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ordanian2\Users\Public\Documents\reg fond 2022\2\"/>
    </mc:Choice>
  </mc:AlternateContent>
  <bookViews>
    <workbookView xWindow="0" yWindow="0" windowWidth="28800" windowHeight="12330" tabRatio="772" firstSheet="1" activeTab="1"/>
  </bookViews>
  <sheets>
    <sheet name="Рабочая таблица" sheetId="1" state="hidden" r:id="rId1"/>
    <sheet name="მოცულობათა უწყისი" sheetId="27" r:id="rId2"/>
  </sheets>
  <definedNames>
    <definedName name="_xlnm.Print_Titles" localSheetId="1">'მოცულობათა უწყისი'!$5:$5</definedName>
  </definedNames>
  <calcPr calcId="162913"/>
</workbook>
</file>

<file path=xl/calcChain.xml><?xml version="1.0" encoding="utf-8"?>
<calcChain xmlns="http://schemas.openxmlformats.org/spreadsheetml/2006/main">
  <c r="F175" i="27" l="1"/>
  <c r="F176" i="27"/>
  <c r="F177" i="27" s="1"/>
  <c r="F178" i="27" l="1"/>
  <c r="F179" i="27" s="1"/>
  <c r="D44" i="27" l="1"/>
  <c r="D13" i="27"/>
  <c r="D12" i="27"/>
  <c r="D174" i="27" l="1"/>
  <c r="D161" i="27"/>
  <c r="D167" i="27" s="1"/>
  <c r="D118" i="27" l="1"/>
  <c r="D116" i="27"/>
  <c r="D117" i="27"/>
  <c r="D98" i="27"/>
  <c r="D96" i="27"/>
  <c r="D115" i="27"/>
  <c r="D111" i="27"/>
  <c r="D77" i="27"/>
  <c r="D74" i="27"/>
  <c r="D70" i="27"/>
  <c r="D15" i="27"/>
  <c r="D14" i="27" l="1"/>
  <c r="D155" i="27" l="1"/>
  <c r="D157" i="27"/>
  <c r="D156" i="27"/>
  <c r="D151" i="27" s="1"/>
  <c r="D152" i="27" l="1"/>
  <c r="D153" i="27" l="1"/>
  <c r="D154" i="27"/>
  <c r="D131" i="27" l="1"/>
  <c r="D97" i="27"/>
  <c r="D95" i="27"/>
  <c r="D91" i="27"/>
  <c r="D92" i="27" s="1"/>
  <c r="D94" i="27" s="1"/>
  <c r="D90" i="27"/>
  <c r="D89" i="27"/>
  <c r="D87" i="27"/>
  <c r="D83" i="27"/>
  <c r="D84" i="27" s="1"/>
  <c r="D80" i="27"/>
  <c r="D81" i="27" s="1"/>
  <c r="D82" i="27" s="1"/>
  <c r="D110" i="27"/>
  <c r="D109" i="27"/>
  <c r="D107" i="27"/>
  <c r="D103" i="27"/>
  <c r="D100" i="27"/>
  <c r="D101" i="27" s="1"/>
  <c r="D102" i="27" s="1"/>
  <c r="D86" i="27" l="1"/>
  <c r="D85" i="27"/>
  <c r="D93" i="27"/>
  <c r="D104" i="27"/>
  <c r="D106" i="27" s="1"/>
  <c r="D112" i="27"/>
  <c r="D114" i="27" s="1"/>
  <c r="D105" i="27" l="1"/>
  <c r="D113" i="27"/>
  <c r="D71" i="27"/>
  <c r="D73" i="27" s="1"/>
  <c r="D69" i="27"/>
  <c r="D68" i="27"/>
  <c r="D66" i="27"/>
  <c r="D62" i="27"/>
  <c r="D63" i="27" s="1"/>
  <c r="D65" i="27" s="1"/>
  <c r="D57" i="27"/>
  <c r="D56" i="27"/>
  <c r="D55" i="27"/>
  <c r="D53" i="27"/>
  <c r="D52" i="27"/>
  <c r="D50" i="27"/>
  <c r="D46" i="27"/>
  <c r="D45" i="27"/>
  <c r="D42" i="27"/>
  <c r="D41" i="27"/>
  <c r="D40" i="27"/>
  <c r="D38" i="27"/>
  <c r="D37" i="27"/>
  <c r="D35" i="27"/>
  <c r="D31" i="27"/>
  <c r="D32" i="27" s="1"/>
  <c r="D34" i="27" s="1"/>
  <c r="D29" i="27"/>
  <c r="D30" i="27" s="1"/>
  <c r="D27" i="27"/>
  <c r="D26" i="27"/>
  <c r="D24" i="27"/>
  <c r="D20" i="27"/>
  <c r="D59" i="27" l="1"/>
  <c r="D60" i="27" s="1"/>
  <c r="D61" i="27" s="1"/>
  <c r="D33" i="27"/>
  <c r="D64" i="27"/>
  <c r="D47" i="27"/>
  <c r="D48" i="27" s="1"/>
  <c r="D54" i="27"/>
  <c r="D39" i="27"/>
  <c r="D72" i="27"/>
  <c r="D21" i="27"/>
  <c r="D23" i="27" s="1"/>
  <c r="D49" i="27" l="1"/>
  <c r="D22" i="27"/>
  <c r="D143" i="27" l="1"/>
  <c r="D148" i="27" l="1"/>
  <c r="D144" i="27" l="1"/>
  <c r="D140" i="27"/>
  <c r="D139" i="27"/>
  <c r="D137" i="27"/>
  <c r="D132" i="27"/>
  <c r="D134" i="27" s="1"/>
  <c r="D128" i="27"/>
  <c r="D127" i="27"/>
  <c r="D125" i="27"/>
  <c r="D145" i="27" l="1"/>
  <c r="D146" i="27"/>
  <c r="D133" i="27"/>
  <c r="D10" i="27" l="1"/>
  <c r="D16" i="27" s="1"/>
  <c r="D11" i="27" l="1"/>
</calcChain>
</file>

<file path=xl/sharedStrings.xml><?xml version="1.0" encoding="utf-8"?>
<sst xmlns="http://schemas.openxmlformats.org/spreadsheetml/2006/main" count="456" uniqueCount="167">
  <si>
    <t>Километраж</t>
  </si>
  <si>
    <t>Пикет</t>
  </si>
  <si>
    <t>Плюс</t>
  </si>
  <si>
    <t>Пикетаж</t>
  </si>
  <si>
    <t>Насыпь</t>
  </si>
  <si>
    <t>Выемка</t>
  </si>
  <si>
    <t>Разделительная полоса</t>
  </si>
  <si>
    <t>Слева</t>
  </si>
  <si>
    <t>Справа</t>
  </si>
  <si>
    <t>Верх земляного полотна</t>
  </si>
  <si>
    <t>Дно кюветов</t>
  </si>
  <si>
    <t>Ширины, м</t>
  </si>
  <si>
    <t>Площади</t>
  </si>
  <si>
    <t>Ширины</t>
  </si>
  <si>
    <t>Выторфовование</t>
  </si>
  <si>
    <t>Присыпные обочины</t>
  </si>
  <si>
    <t>Откос насыпи</t>
  </si>
  <si>
    <t>Откос выемки</t>
  </si>
  <si>
    <t>Откос кюветов</t>
  </si>
  <si>
    <t>Обочина</t>
  </si>
  <si>
    <t>Укрепление откосов и обочины засевом трав</t>
  </si>
  <si>
    <t>Планировочные работы</t>
  </si>
  <si>
    <t xml:space="preserve">Засев трав (откосы) </t>
  </si>
  <si>
    <t>Засев трав (дно)</t>
  </si>
  <si>
    <t>Мощение (откосы)</t>
  </si>
  <si>
    <t>Мощение (дно)</t>
  </si>
  <si>
    <t>Бетонирование (откосы)</t>
  </si>
  <si>
    <t>Бетонирование (дно)</t>
  </si>
  <si>
    <t>Укрепление кюветов</t>
  </si>
  <si>
    <t>Снятие растительного грунта</t>
  </si>
  <si>
    <t>Досыпка растительного грунта на откосы</t>
  </si>
  <si>
    <t>Срезка обочины</t>
  </si>
  <si>
    <t>Проезжая часть</t>
  </si>
  <si>
    <t>Основание</t>
  </si>
  <si>
    <t>Укрепленная часть обочины</t>
  </si>
  <si>
    <t>Объем подстилающего слоя</t>
  </si>
  <si>
    <t>Ширина поперечника</t>
  </si>
  <si>
    <t>Земляные работы</t>
  </si>
  <si>
    <t>Конструкция дорожной одежды</t>
  </si>
  <si>
    <t>Ширина</t>
  </si>
  <si>
    <t>Ведомость занимаемых земель</t>
  </si>
  <si>
    <t>Площадь</t>
  </si>
  <si>
    <t>Кюветы</t>
  </si>
  <si>
    <t>Координта  X</t>
  </si>
  <si>
    <t>Координаты</t>
  </si>
  <si>
    <t>Координта Y</t>
  </si>
  <si>
    <t>Неизвестные контура</t>
  </si>
  <si>
    <t>Неизвестное</t>
  </si>
  <si>
    <t>Нарезка уступов</t>
  </si>
  <si>
    <t>Рыхление откосов</t>
  </si>
  <si>
    <t>Разборка существующей конструкции</t>
  </si>
  <si>
    <t>Рабочий слой</t>
  </si>
  <si>
    <t>Слева 1-ый слой</t>
  </si>
  <si>
    <t>Справа 1-ый слой</t>
  </si>
  <si>
    <t>Расстояния</t>
  </si>
  <si>
    <t>Расстояние</t>
  </si>
  <si>
    <t>N</t>
  </si>
  <si>
    <t>გრძ/მ</t>
  </si>
  <si>
    <t>სამუშაოების მოცულობათა კრებსითი უწყისი</t>
  </si>
  <si>
    <t>სამუშაოს დასახელება</t>
  </si>
  <si>
    <t>განზ. 
ერთ.</t>
  </si>
  <si>
    <t>რაოდენობა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</si>
  <si>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</si>
  <si>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</si>
  <si>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</si>
  <si>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თავი 2 მიწის სამუშაოები</t>
  </si>
  <si>
    <t xml:space="preserve">გრუნტის დამუშავება ბულდოზერით, გადაადგილება 30 მ-ზე 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</si>
  <si>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</si>
  <si>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 xml:space="preserve">გზის მოშანდაკება გრეიდერით </t>
  </si>
  <si>
    <r>
      <t>m</t>
    </r>
    <r>
      <rPr>
        <vertAlign val="superscript"/>
        <sz val="12"/>
        <color indexed="8"/>
        <rFont val="AcadNusx"/>
      </rPr>
      <t>2</t>
    </r>
  </si>
  <si>
    <t>tn</t>
  </si>
  <si>
    <t>გრუნტის გატანა ნაყარში 5კმ-ზე</t>
  </si>
  <si>
    <t xml:space="preserve">გრუნტის დატვირთვა ექსკავატორის საშუალებით </t>
  </si>
  <si>
    <t>ზედმეტი გრუნტის გატანა ნაყარში 5კმ-ზე</t>
  </si>
  <si>
    <t xml:space="preserve">ზედმეტი გრუნტის დატვირთვა ექსკავატორის საშუალებით </t>
  </si>
  <si>
    <t>სამუშაოები ნაყარში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</si>
  <si>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</si>
  <si>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თავი 3. ხელოვნური ნაგებობები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</si>
  <si>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</si>
  <si>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ტნ</t>
  </si>
  <si>
    <r>
      <t xml:space="preserve">ქვესაგები ფენის მოწყობა ქვიშა–ხრეშiთ სისქით 10 სმ (ტკეპნის კოეფიციენტის გათვალისწინებით </t>
    </r>
    <r>
      <rPr>
        <sz val="12"/>
        <rFont val="Arial"/>
        <family val="2"/>
        <charset val="204"/>
      </rPr>
      <t>K</t>
    </r>
    <r>
      <rPr>
        <sz val="12"/>
        <rFont val="AcadNusx"/>
      </rPr>
      <t>=1,1)</t>
    </r>
  </si>
  <si>
    <t>თავი 4, საგზაო სამოსი</t>
  </si>
  <si>
    <t>ნარჩენების გატანა ნაყარში 5კმ-ზე</t>
  </si>
  <si>
    <t xml:space="preserve">ქვაბულის დამუშავება ექსკავატორით ჩამჩის მოცულობით 0,25 მ3 </t>
  </si>
  <si>
    <t>გრუნტის დამუშავება ხელით მექანიზიმის მიუდგომელ ადგილებში</t>
  </si>
  <si>
    <t>სამშენებლო ნაგვის დატვირთვა ავტო თვითმცლელზე</t>
  </si>
  <si>
    <r>
      <rPr>
        <sz val="12"/>
        <color indexed="8"/>
        <rFont val="AcadNusx"/>
      </rPr>
      <t>ტრანშეის შევსება ქვიშა–ხრეშით (ტკეპნის კოეფიციენტის გათვალისწინებით</t>
    </r>
    <r>
      <rPr>
        <sz val="12"/>
        <color indexed="8"/>
        <rFont val="Arial"/>
        <family val="2"/>
        <charset val="204"/>
      </rPr>
      <t xml:space="preserve"> K</t>
    </r>
    <r>
      <rPr>
        <sz val="12"/>
        <color indexed="8"/>
        <rFont val="AcadNusx"/>
      </rPr>
      <t>=1,10)</t>
    </r>
  </si>
  <si>
    <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</si>
  <si>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არსებული ამორტიზირებული რკ. ბეტონის მილის დაშლა სანგრევი ჩაქუჩებით</t>
  </si>
  <si>
    <r>
      <t>მ</t>
    </r>
    <r>
      <rPr>
        <vertAlign val="superscript"/>
        <sz val="12"/>
        <rFont val="Sylfaen"/>
        <family val="1"/>
      </rPr>
      <t>3</t>
    </r>
  </si>
  <si>
    <t>წასაცხები ჰიდროიზოლაციის მოწყობა (2 ჯერადი)</t>
  </si>
  <si>
    <r>
      <t>მ</t>
    </r>
    <r>
      <rPr>
        <vertAlign val="superscript"/>
        <sz val="12"/>
        <color indexed="8"/>
        <rFont val="Sylfaen"/>
        <family val="1"/>
      </rPr>
      <t>2</t>
    </r>
  </si>
  <si>
    <t>ასფალტო ბეტონის საფარი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</si>
  <si>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</si>
  <si>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r>
      <t>საფუძვლის ზედა ფენაზე თხევადი ბიტუმის  მოსხმა 1მ</t>
    </r>
    <r>
      <rPr>
        <vertAlign val="superscript"/>
        <sz val="12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-ზე 700 გრ.</t>
    </r>
  </si>
  <si>
    <t>საფარის ქვედა ფენის მოწყობა მსხვილმარცვლოვანი ფოროვანი, ა/ბეტონის ცხელი ნარევით სისქით 6 სმ</t>
  </si>
  <si>
    <r>
      <t>საფარის ქვედა ფენაზე თხევადი ბიტუმის  მოსხმა 1მ</t>
    </r>
    <r>
      <rPr>
        <vertAlign val="superscript"/>
        <sz val="12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-ზე 300 გრ.</t>
    </r>
  </si>
  <si>
    <t>საფარის ზედა ფენის მოწყობა წვრილმარცვლოვანი მკვრივი, ა/ბეტონის ცხელი ნარევით სისქით 4 სმ</t>
  </si>
  <si>
    <t xml:space="preserve">საგზაო სამოსის მოწყობა მიერთებებზე </t>
  </si>
  <si>
    <r>
      <rPr>
        <sz val="12"/>
        <color indexed="8"/>
        <rFont val="AcadNusx"/>
      </rPr>
      <t>საფუძვლის ზედა ფენაზე თხევადი ბიტუმის  მოსხმა 1მ</t>
    </r>
    <r>
      <rPr>
        <vertAlign val="superscript"/>
        <sz val="12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-ზე 700 გრ.</t>
    </r>
  </si>
  <si>
    <t>საგზაო სამოსის მოწყობა ეზოში შესასვლელბში</t>
  </si>
  <si>
    <r>
      <t xml:space="preserve">(ფუნდამენტი, ტანი, პარაპეტი)  მოწყობა </t>
    </r>
    <r>
      <rPr>
        <sz val="12"/>
        <color indexed="8"/>
        <rFont val="Arial"/>
        <family val="2"/>
        <charset val="204"/>
      </rPr>
      <t xml:space="preserve">B-22,5 F200 W6 </t>
    </r>
    <r>
      <rPr>
        <sz val="12"/>
        <color indexed="8"/>
        <rFont val="AcadNusx"/>
      </rPr>
      <t xml:space="preserve">კლასის მონოლითური ბეტონით </t>
    </r>
  </si>
  <si>
    <t>საფუძველი ზედა ფენის მოწყობა  ღორღით ფრაქციით 0-40მმ  სისქით 15სმ</t>
  </si>
  <si>
    <t>საფუძვლის ქვედა ფენის მოწყობა ქვიშა ხრეშოვანი ნარევით სისქით 15სმ  (ტკეპნის კოეფიციენტის გათვალისწინებით K=1,22)</t>
  </si>
  <si>
    <t>საფუძველი ზედა ფენის მოწყობა  ღორღით ფრაქციით 0-40მმ  სისქით 12სმ</t>
  </si>
  <si>
    <t xml:space="preserve">გრუნტის დამუშავება ხელით მექანიზიმის მიუდგომელ ადგილებში </t>
  </si>
  <si>
    <t xml:space="preserve">ანაკრები რკ. ბეტონის კიუვეტების ჩალაგება ტრანშეაში </t>
  </si>
  <si>
    <t xml:space="preserve">პორტალური კედლების  უბეების შევსება ქვიშა–ხრეშით </t>
  </si>
  <si>
    <t>ანაკრები რკ. ბეტონის კიუვეტების მოწყობა</t>
  </si>
  <si>
    <t>ანაკრები რკ. ბეტონის კიუვეტები</t>
  </si>
  <si>
    <t>მიერთებაზე ლითონის ცხაურის მოწყობა</t>
  </si>
  <si>
    <t>ამორტიზირებული ლითონის მილების დემონტაჟი</t>
  </si>
  <si>
    <t>ამორტიზირებული მილის გატანა ნაყარში 5კმ-ზე</t>
  </si>
  <si>
    <r>
      <t>ტრანშეის შევსება ქვიშა–ხრეშით (ტკეპნის კოეფიციენტის გათვალისწინებით</t>
    </r>
    <r>
      <rPr>
        <sz val="12"/>
        <rFont val="Arial"/>
        <family val="2"/>
        <charset val="204"/>
      </rPr>
      <t xml:space="preserve"> K</t>
    </r>
    <r>
      <rPr>
        <sz val="12"/>
        <rFont val="AcadNusx"/>
      </rPr>
      <t>=1,1)</t>
    </r>
  </si>
  <si>
    <t>ლითონის ცხაურის მოწყობა</t>
  </si>
  <si>
    <t>ლითონის კუთხოვანა 70X70X5მმ</t>
  </si>
  <si>
    <t>კგ</t>
  </si>
  <si>
    <t>ფოლადი ზოლოვანა 60X5მმ</t>
  </si>
  <si>
    <t>ლითონის კვადრატი 20X20მმ</t>
  </si>
  <si>
    <t xml:space="preserve"> ეზოში შესასვლელებზე ლითონის ცხაურის მოწყობა</t>
  </si>
  <si>
    <r>
      <t xml:space="preserve">გზის გადამკვეთი რკ. ბეტონის მილის მოწყობა </t>
    </r>
    <r>
      <rPr>
        <b/>
        <sz val="12"/>
        <rFont val="Arial"/>
        <family val="2"/>
      </rPr>
      <t>d=1000 მმ</t>
    </r>
  </si>
  <si>
    <t xml:space="preserve">მილისთვის ქვაბულის დამუშავება ექსკავატორით ჩამჩის მოცულობით 0,25 მ3 </t>
  </si>
  <si>
    <t>მილისთვის გრუნტის დამუშავება ხელით მექანიზიმის მიუდგომელ ადგილებში</t>
  </si>
  <si>
    <r>
      <t xml:space="preserve">ქვესაგები ფენის მოწყობა ქვიშა–ხრეშiთ სისქით 30 სმ (ტკეპნის კოეფიციენტის გათვალისწინებით </t>
    </r>
    <r>
      <rPr>
        <sz val="12"/>
        <rFont val="Arial"/>
        <family val="2"/>
        <charset val="204"/>
      </rPr>
      <t>K</t>
    </r>
    <r>
      <rPr>
        <sz val="12"/>
        <rFont val="AcadNusx"/>
      </rPr>
      <t>=1,1)</t>
    </r>
  </si>
  <si>
    <r>
      <t xml:space="preserve">რკ. ბეტონის მილის </t>
    </r>
    <r>
      <rPr>
        <sz val="12"/>
        <rFont val="Arial"/>
        <family val="2"/>
      </rPr>
      <t>d</t>
    </r>
    <r>
      <rPr>
        <sz val="12"/>
        <rFont val="AcadNusx"/>
      </rPr>
      <t>-1000 მმ. კედლის სისქით 10,0მმ. ჩადება ტრანშეაში</t>
    </r>
  </si>
  <si>
    <r>
      <t xml:space="preserve">რკ. ბეტონის მილის </t>
    </r>
    <r>
      <rPr>
        <sz val="12"/>
        <rFont val="Arial"/>
        <family val="2"/>
      </rPr>
      <t>d</t>
    </r>
    <r>
      <rPr>
        <sz val="12"/>
        <rFont val="AcadNusx"/>
      </rPr>
      <t>-1000 მმ. კედლის სისქით 10,0მმ.</t>
    </r>
  </si>
  <si>
    <t>მონოლითური ბეტონის პორტალური კედლების მოსაწყობად ქვაბულის დამუშავება ექსკავატორით</t>
  </si>
  <si>
    <t>რისბერმის მოწყობა ქვით, ზომით არანაკლებ 30სმ</t>
  </si>
  <si>
    <r>
      <t xml:space="preserve">რკ. ბეტონის მილის </t>
    </r>
    <r>
      <rPr>
        <sz val="12"/>
        <rFont val="Arial"/>
        <family val="2"/>
      </rPr>
      <t>d</t>
    </r>
    <r>
      <rPr>
        <sz val="12"/>
        <rFont val="AcadNusx"/>
      </rPr>
      <t>-500 მმ. კედლის სისქით 10,0მმ. ჩადება ტრანშეაში</t>
    </r>
  </si>
  <si>
    <r>
      <t xml:space="preserve">რკ. ბეტონის მილის </t>
    </r>
    <r>
      <rPr>
        <sz val="12"/>
        <rFont val="Arial"/>
        <family val="2"/>
      </rPr>
      <t>d</t>
    </r>
    <r>
      <rPr>
        <sz val="12"/>
        <rFont val="AcadNusx"/>
      </rPr>
      <t>-500 მმ. კედლის სისქით 10,0მმ.</t>
    </r>
  </si>
  <si>
    <r>
      <t xml:space="preserve">მიერთებაზე რკ. ბეტონის მილის მოწყობა </t>
    </r>
    <r>
      <rPr>
        <b/>
        <sz val="12"/>
        <rFont val="Arial"/>
        <family val="2"/>
      </rPr>
      <t>d=500 მმ</t>
    </r>
  </si>
  <si>
    <r>
      <t xml:space="preserve">ეზოში შესასვლელებზე რკ. ბეტონის მილის მოწყობა </t>
    </r>
    <r>
      <rPr>
        <b/>
        <sz val="12"/>
        <rFont val="Arial"/>
        <family val="2"/>
      </rPr>
      <t>d=500 მმ</t>
    </r>
  </si>
  <si>
    <t>საავტომობილო გზა: ახალქალაქის მუნიციპალიტეტი, სოფ. ლომატურცხი–ბურნაშეთი–ღადოლარის გზის რეაბილიტაცია (ბურნაშეთის სკოლამდე)</t>
  </si>
  <si>
    <t>საფარის ზედა ფენის მოწყობა წვრილმარცვლოვანი მკვრივი, ა/ბეტონის ცხელი ნარევით სისქით 5 სმ</t>
  </si>
  <si>
    <r>
      <t>ბაზალტის ახალი ბორდიურის (15X30სმ) მოწყობა ბეტონის საფუძველზე, საფუძვილისთვის გამოიყენება არანაკლებ B 15 მარკის ბეტონი 0.039მ</t>
    </r>
    <r>
      <rPr>
        <vertAlign val="superscript"/>
        <sz val="12"/>
        <color indexed="8"/>
        <rFont val="Sylfaen"/>
        <family val="1"/>
      </rPr>
      <t>3</t>
    </r>
    <r>
      <rPr>
        <sz val="12"/>
        <color indexed="8"/>
        <rFont val="Sylfaen"/>
        <family val="1"/>
        <charset val="204"/>
      </rPr>
      <t xml:space="preserve"> გზრძ/მ-ზე.</t>
    </r>
  </si>
  <si>
    <t>საფეხმავლო ბილიკის (ტროტუარის) მოწყობა გზაზე</t>
  </si>
  <si>
    <r>
      <t>მ</t>
    </r>
    <r>
      <rPr>
        <vertAlign val="superscript"/>
        <sz val="12"/>
        <rFont val="Sylfaen"/>
        <family val="1"/>
      </rPr>
      <t>2</t>
    </r>
  </si>
  <si>
    <t>ტორტუარების საფუძვლის მოწყობა ფრაქციული ღორღით 0-40მმ სისქით 10სმ</t>
  </si>
  <si>
    <t>საფარის ზედა ფენის მოწყობა წვრილმარცვლოვანი მკვრივი, ა/ბეტონის ცხელი ნარევით სისქით 3 სმ</t>
  </si>
  <si>
    <t>საფუძვლის ქვედა ფენის მოწყობა ქვიშა ხრეშოვანი ნარევით სისქით 17სმ  (ტკეპნის კოეფიციენტის გათვალისწინებით K=1,22)</t>
  </si>
  <si>
    <t xml:space="preserve">გრუნტის კიუვეტის მოწყობა ექსკავატორით ჩამჩის მოცულობით 0,25 მ3 </t>
  </si>
  <si>
    <r>
      <t xml:space="preserve">პორტალური კედლების მოწყობა </t>
    </r>
    <r>
      <rPr>
        <sz val="12"/>
        <color theme="1"/>
        <rFont val="Arial"/>
        <family val="2"/>
        <charset val="204"/>
      </rPr>
      <t xml:space="preserve">B-22,5 F200 W6 </t>
    </r>
    <r>
      <rPr>
        <sz val="12"/>
        <color theme="1"/>
        <rFont val="AcadNusx"/>
      </rPr>
      <t>კლასის მონოლითური ბეტონით (ფუნდამენტი, ტანი, პარაპეტი)</t>
    </r>
  </si>
  <si>
    <t>თავი 5. გზის კუთვნილება და კეთილმოწყობა</t>
  </si>
  <si>
    <t>I საგზაო ნიშნების მოწყობა</t>
  </si>
  <si>
    <t xml:space="preserve">standartuli Suqamrekli sagzao niSnebi, I da II tipiuri zomis, dafaruli maRali intensivobis prizmul-optikuri sistemis    „IV“ klasis webovani firiT: </t>
  </si>
  <si>
    <t>ც.</t>
  </si>
  <si>
    <t>samkuTxa 700X700X700 mm - gamafrTxilebeli niSnebi ld-5</t>
  </si>
  <si>
    <t>- amkrZalavi niSnebi mrgvali 700 mm  ლდ-5</t>
  </si>
  <si>
    <t>- gamafrTxilebeli niSnebi marTkuTxa 1160X500 mm ლდ-5</t>
  </si>
  <si>
    <t>- gansakuTrebuli miTiTebebis niSnebi marTkuTxa 900X600 mm Bლდ-5</t>
  </si>
  <si>
    <r>
      <t xml:space="preserve">sagzao niSnebis dayeneba liTonis dgarebze  76-89 mm milebisagan betonis saZirkvliT, </t>
    </r>
    <r>
      <rPr>
        <sz val="12"/>
        <color indexed="8"/>
        <rFont val="Calibri"/>
        <family val="2"/>
        <scheme val="minor"/>
      </rPr>
      <t>B</t>
    </r>
    <r>
      <rPr>
        <sz val="12"/>
        <color indexed="8"/>
        <rFont val="AcadNusx"/>
      </rPr>
      <t>B25F</t>
    </r>
    <r>
      <rPr>
        <sz val="12"/>
        <color indexed="8"/>
        <rFont val="Calibri"/>
        <family val="2"/>
        <scheme val="minor"/>
      </rPr>
      <t>F</t>
    </r>
    <r>
      <rPr>
        <sz val="12"/>
        <color indexed="8"/>
        <rFont val="AcadNusx"/>
      </rPr>
      <t xml:space="preserve"> 200 </t>
    </r>
    <r>
      <rPr>
        <sz val="12"/>
        <color indexed="8"/>
        <rFont val="Calibri"/>
        <family val="2"/>
        <scheme val="minor"/>
      </rPr>
      <t>W</t>
    </r>
    <r>
      <rPr>
        <sz val="12"/>
        <color indexed="8"/>
        <rFont val="AcadNusx"/>
      </rPr>
      <t xml:space="preserve"> 6 gamafrTxilebeli, prioritetis, amkrZalavi, sainformacio, gansakuTrebuli miTiTebebis da obieqtebis niSnebi erT sayrdenze: </t>
    </r>
  </si>
  <si>
    <r>
      <t xml:space="preserve">dgarebis fundamentis betoni: </t>
    </r>
    <r>
      <rPr>
        <sz val="12"/>
        <color indexed="8"/>
        <rFont val="Arial"/>
        <family val="2"/>
        <charset val="204"/>
      </rPr>
      <t>B</t>
    </r>
    <r>
      <rPr>
        <sz val="12"/>
        <color indexed="8"/>
        <rFont val="AcadNusx"/>
      </rPr>
      <t xml:space="preserve">25 </t>
    </r>
    <r>
      <rPr>
        <sz val="12"/>
        <color indexed="8"/>
        <rFont val="Arial"/>
        <family val="2"/>
        <charset val="204"/>
      </rPr>
      <t>F</t>
    </r>
    <r>
      <rPr>
        <sz val="12"/>
        <color indexed="8"/>
        <rFont val="AcadNusx"/>
      </rPr>
      <t>200</t>
    </r>
    <r>
      <rPr>
        <sz val="12"/>
        <color indexed="8"/>
        <rFont val="Arial"/>
        <family val="2"/>
        <charset val="204"/>
      </rPr>
      <t xml:space="preserve"> W</t>
    </r>
    <r>
      <rPr>
        <sz val="12"/>
        <color indexed="8"/>
        <rFont val="AcadNusx"/>
      </rPr>
      <t>6</t>
    </r>
  </si>
  <si>
    <t>II საგზაო მონიშვნის მოწყობა</t>
  </si>
  <si>
    <t>გზის მონიშვნა ღერძზe და გზაჯვარედინებზე წყვეტილი ხაზით ნიტროემალის საღებავით, გაუმჯობესებული ღამის ხილვადობის შუქდამბრუნებელი მინის ბურთულებით სიგანით 100მმ N1,7</t>
  </si>
  <si>
    <t xml:space="preserve">სიჩქარის შემზღუდავი ბარიერების (ე.წ. "მწოლიარე პოლიციელის") მოწყობა </t>
  </si>
  <si>
    <t>გზის ღერძული და გვერდითი მონიშვნა უწყვეტი ხაზით ნიტროემალის საღებავით, გაუმჯობესებული ღამის ხილვადობის შუქდამბრუნებელი მინის ბურთულებით სიგანით 100მმ N1,1</t>
  </si>
  <si>
    <t>გზის ღერძული მონიშვნა წყვეტილი ხაზით ნიტროემალის საღებავით, გაუმჯობესებული ღამის ხილვადობის შუქდამბრუნებელი მინის ბურთულებით სიგანით 100მმ N1,5</t>
  </si>
  <si>
    <t>ბაზალტის ბორდიურის მოწყობა</t>
  </si>
  <si>
    <t>შემზღუდავი ბარიერი რეზინის გზის შასი ,,ბუგოროკი" (კომპლექტი)</t>
  </si>
  <si>
    <t>ერთ.ფასი</t>
  </si>
  <si>
    <t>სულ ჯამი</t>
  </si>
  <si>
    <t xml:space="preserve">sul </t>
  </si>
  <si>
    <t>lari</t>
  </si>
  <si>
    <t>gauTvaliswinebeli xarjebi</t>
  </si>
  <si>
    <t>%</t>
  </si>
  <si>
    <t>dRg</t>
  </si>
  <si>
    <t>sul xarjTaRricxviT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</si>
</sst>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#,###.00;[Red]\-#,###.00;\-\ ;\ \-\ "/>
    <numFmt numFmtId="166" formatCode="#,##0.000_ ;[Red]\-#,##0.000\ "/>
    <numFmt numFmtId="167" formatCode="#,##0.00_ ;[Red]\-#,##0.00\ "/>
    <numFmt numFmtId="168" formatCode="#,##0.00&quot; &quot;;&quot;-&quot;#,##0.00&quot; &quot;"/>
    <numFmt numFmtId="169" formatCode="0.000"/>
  </numFmts>
  <fonts count="3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12"/>
      <name val="Sylfae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6"/>
      <name val="Arial"/>
      <family val="2"/>
    </font>
    <font>
      <sz val="12"/>
      <name val="AcadNusx"/>
    </font>
    <font>
      <sz val="12"/>
      <name val="Arial"/>
      <family val="2"/>
    </font>
    <font>
      <sz val="11"/>
      <name val="AcadNusx"/>
    </font>
    <font>
      <b/>
      <sz val="12"/>
      <name val="Arial"/>
      <family val="2"/>
    </font>
    <font>
      <b/>
      <sz val="12"/>
      <name val="Sylfaen"/>
      <family val="1"/>
      <charset val="204"/>
    </font>
    <font>
      <sz val="9"/>
      <color indexed="8"/>
      <name val="Arial"/>
      <family val="2"/>
      <charset val="204"/>
    </font>
    <font>
      <vertAlign val="superscript"/>
      <sz val="12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b/>
      <sz val="12"/>
      <name val="AcadNusx"/>
    </font>
    <font>
      <sz val="10"/>
      <name val="AcadNusx"/>
    </font>
    <font>
      <sz val="12"/>
      <name val="Sylfaen"/>
      <family val="1"/>
    </font>
    <font>
      <sz val="12"/>
      <color indexed="8"/>
      <name val="Sylfaen"/>
      <family val="1"/>
    </font>
    <font>
      <b/>
      <sz val="12"/>
      <color indexed="8"/>
      <name val="Sylfae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Sylfaen"/>
      <family val="1"/>
      <charset val="204"/>
    </font>
    <font>
      <vertAlign val="superscript"/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vertAlign val="superscript"/>
      <sz val="12"/>
      <name val="Sylfaen"/>
      <family val="1"/>
    </font>
    <font>
      <sz val="12"/>
      <color theme="1"/>
      <name val="Sylfaen"/>
      <family val="1"/>
    </font>
    <font>
      <vertAlign val="superscript"/>
      <sz val="12"/>
      <color indexed="8"/>
      <name val="Sylfaen"/>
      <family val="1"/>
    </font>
    <font>
      <b/>
      <sz val="12"/>
      <color indexed="8"/>
      <name val="AcadNusx"/>
    </font>
    <font>
      <vertAlign val="superscript"/>
      <sz val="12"/>
      <color indexed="8"/>
      <name val="Arial"/>
      <family val="2"/>
      <charset val="204"/>
    </font>
    <font>
      <sz val="12"/>
      <color theme="1"/>
      <name val="AcadNusx"/>
    </font>
    <font>
      <sz val="12"/>
      <color theme="1"/>
      <name val="Arial"/>
      <family val="2"/>
      <charset val="204"/>
    </font>
    <font>
      <sz val="12"/>
      <color indexed="8"/>
      <name val="Calibri"/>
      <family val="2"/>
      <scheme val="minor"/>
    </font>
    <font>
      <b/>
      <sz val="12"/>
      <color theme="1"/>
      <name val="Sylfaen"/>
      <family val="1"/>
      <charset val="204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/>
  </cellStyleXfs>
  <cellXfs count="13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wrapText="1"/>
    </xf>
    <xf numFmtId="49" fontId="22" fillId="0" borderId="1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left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0" xfId="2" applyFont="1" applyFill="1" applyBorder="1"/>
    <xf numFmtId="0" fontId="11" fillId="0" borderId="1" xfId="1" applyFont="1" applyFill="1" applyBorder="1" applyAlignment="1">
      <alignment horizontal="center" vertical="center"/>
    </xf>
    <xf numFmtId="0" fontId="7" fillId="0" borderId="0" xfId="2" applyFont="1" applyFill="1"/>
    <xf numFmtId="0" fontId="9" fillId="0" borderId="0" xfId="2" applyFont="1" applyFill="1" applyAlignment="1">
      <alignment wrapText="1"/>
    </xf>
    <xf numFmtId="0" fontId="9" fillId="0" borderId="0" xfId="2" applyFont="1" applyFill="1"/>
    <xf numFmtId="0" fontId="2" fillId="0" borderId="1" xfId="0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3" fillId="0" borderId="1" xfId="1" applyFill="1" applyBorder="1" applyAlignment="1">
      <alignment vertical="center"/>
    </xf>
    <xf numFmtId="0" fontId="8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18" fillId="0" borderId="3" xfId="1" applyFont="1" applyFill="1" applyBorder="1" applyAlignment="1">
      <alignment wrapText="1"/>
    </xf>
    <xf numFmtId="49" fontId="14" fillId="0" borderId="10" xfId="0" applyNumberFormat="1" applyFont="1" applyFill="1" applyBorder="1" applyAlignment="1">
      <alignment horizontal="left" vertical="center" wrapText="1"/>
    </xf>
    <xf numFmtId="0" fontId="18" fillId="0" borderId="1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wrapText="1"/>
    </xf>
    <xf numFmtId="0" fontId="27" fillId="0" borderId="1" xfId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49" fontId="19" fillId="0" borderId="10" xfId="0" applyNumberFormat="1" applyFont="1" applyFill="1" applyBorder="1" applyAlignment="1">
      <alignment wrapText="1"/>
    </xf>
    <xf numFmtId="49" fontId="19" fillId="0" borderId="12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ill="1" applyAlignment="1">
      <alignment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4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wrapText="1"/>
    </xf>
    <xf numFmtId="0" fontId="21" fillId="0" borderId="2" xfId="0" applyNumberFormat="1" applyFont="1" applyFill="1" applyBorder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vertical="center" wrapText="1"/>
    </xf>
    <xf numFmtId="49" fontId="22" fillId="0" borderId="14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wrapText="1"/>
    </xf>
    <xf numFmtId="49" fontId="22" fillId="0" borderId="4" xfId="0" applyNumberFormat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2" fillId="0" borderId="3" xfId="2" applyNumberFormat="1" applyFont="1" applyFill="1" applyBorder="1" applyAlignment="1">
      <alignment horizontal="center" vertical="center" wrapText="1"/>
    </xf>
    <xf numFmtId="166" fontId="3" fillId="0" borderId="3" xfId="1" applyNumberFormat="1" applyFill="1" applyBorder="1" applyAlignment="1">
      <alignment horizontal="right" vertical="center"/>
    </xf>
    <xf numFmtId="167" fontId="3" fillId="0" borderId="3" xfId="1" applyNumberFormat="1" applyFill="1" applyBorder="1" applyAlignment="1">
      <alignment horizontal="right" vertical="center"/>
    </xf>
    <xf numFmtId="168" fontId="19" fillId="0" borderId="3" xfId="0" applyNumberFormat="1" applyFont="1" applyFill="1" applyBorder="1" applyAlignment="1">
      <alignment horizontal="right" vertical="center"/>
    </xf>
    <xf numFmtId="168" fontId="22" fillId="0" borderId="3" xfId="0" applyNumberFormat="1" applyFont="1" applyFill="1" applyBorder="1" applyAlignment="1">
      <alignment horizontal="right" vertical="center"/>
    </xf>
    <xf numFmtId="168" fontId="22" fillId="0" borderId="12" xfId="0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horizontal="center" vertical="center"/>
    </xf>
    <xf numFmtId="167" fontId="18" fillId="0" borderId="3" xfId="1" applyNumberFormat="1" applyFont="1" applyFill="1" applyBorder="1" applyAlignment="1">
      <alignment horizontal="right" vertical="center"/>
    </xf>
    <xf numFmtId="168" fontId="19" fillId="0" borderId="12" xfId="0" applyNumberFormat="1" applyFont="1" applyFill="1" applyBorder="1" applyAlignment="1">
      <alignment horizontal="right" vertical="center"/>
    </xf>
    <xf numFmtId="40" fontId="3" fillId="0" borderId="3" xfId="1" applyNumberForma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8" fontId="21" fillId="0" borderId="3" xfId="0" applyNumberFormat="1" applyFont="1" applyFill="1" applyBorder="1" applyAlignment="1">
      <alignment horizontal="right" vertical="center"/>
    </xf>
    <xf numFmtId="168" fontId="22" fillId="0" borderId="15" xfId="0" applyNumberFormat="1" applyFont="1" applyFill="1" applyBorder="1" applyAlignment="1">
      <alignment horizontal="right" vertical="center"/>
    </xf>
    <xf numFmtId="168" fontId="22" fillId="0" borderId="16" xfId="0" applyNumberFormat="1" applyFont="1" applyFill="1" applyBorder="1" applyAlignment="1">
      <alignment horizontal="right" vertical="center"/>
    </xf>
    <xf numFmtId="0" fontId="3" fillId="0" borderId="6" xfId="1" applyFill="1" applyBorder="1" applyAlignment="1">
      <alignment horizontal="center" vertical="center"/>
    </xf>
    <xf numFmtId="0" fontId="7" fillId="0" borderId="1" xfId="2" applyFont="1" applyFill="1" applyBorder="1"/>
    <xf numFmtId="49" fontId="1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2" fontId="35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69" fontId="17" fillId="0" borderId="1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</cellXfs>
  <cellStyles count="4">
    <cellStyle name="Normal 2" xfId="2"/>
    <cellStyle name="Normal 4" xfId="3"/>
    <cellStyle name="silfain" xfId="1"/>
    <cellStyle name="Обычный" xfId="0" builtinId="0"/>
  </cellStyles>
  <dxfs count="93"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28775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3273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861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1251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16421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1989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81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367188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2566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1921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18983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33550" y="4676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179</xdr:row>
      <xdr:rowOff>0</xdr:rowOff>
    </xdr:from>
    <xdr:to>
      <xdr:col>1</xdr:col>
      <xdr:colOff>1476375</xdr:colOff>
      <xdr:row>179</xdr:row>
      <xdr:rowOff>28575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33550" y="603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33550" y="2952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9874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119776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771650" y="14239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771650" y="1401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1774549" y="1481758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77438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4549" y="99971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1774549" y="97651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1774549" y="953328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4549" y="138485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1774549" y="1361660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1774549" y="1338469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0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4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5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8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4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0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2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0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1774549" y="3303932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6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6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8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4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0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6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2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1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6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19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1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4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6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39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1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7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49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0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4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7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3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7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39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1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5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7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59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7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3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5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5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7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8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2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3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3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7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1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4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0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1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3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499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7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1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7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2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39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2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3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7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49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2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7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8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8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69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3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5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79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6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8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89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5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5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09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3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5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2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5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4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5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6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1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3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4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5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8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49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2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4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5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7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0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2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3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7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8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0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0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1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5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8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1771650" y="18859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1771650" y="1863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1771650" y="1630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1774549" y="3492776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1774549" y="3469584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1774549" y="3218621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79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1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5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2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1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3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5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6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7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299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0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1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3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5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7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39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3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5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1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5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59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1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5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7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1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3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5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7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79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1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3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5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7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89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1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3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5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399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3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5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1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3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7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4549" y="565702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1771650" y="2149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1434962</xdr:colOff>
      <xdr:row>120</xdr:row>
      <xdr:rowOff>0</xdr:rowOff>
    </xdr:from>
    <xdr:to>
      <xdr:col>1</xdr:col>
      <xdr:colOff>1434962</xdr:colOff>
      <xdr:row>120</xdr:row>
      <xdr:rowOff>28575</xdr:rowOff>
    </xdr:to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1730237" y="2173480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1771650" y="22202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1771650" y="2431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1771650" y="23612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1774549" y="1394791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1774549" y="13716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1774549" y="1074254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141</xdr:row>
      <xdr:rowOff>0</xdr:rowOff>
    </xdr:from>
    <xdr:to>
      <xdr:col>1</xdr:col>
      <xdr:colOff>1476375</xdr:colOff>
      <xdr:row>141</xdr:row>
      <xdr:rowOff>28575</xdr:rowOff>
    </xdr:to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8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1771650" y="29860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1</xdr:col>
      <xdr:colOff>1476375</xdr:colOff>
      <xdr:row>129</xdr:row>
      <xdr:rowOff>28575</xdr:rowOff>
    </xdr:to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129</xdr:row>
      <xdr:rowOff>0</xdr:rowOff>
    </xdr:from>
    <xdr:ext cx="0" cy="28575"/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1771650" y="2615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7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8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1771650" y="2653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1434962</xdr:colOff>
      <xdr:row>120</xdr:row>
      <xdr:rowOff>0</xdr:rowOff>
    </xdr:from>
    <xdr:to>
      <xdr:col>1</xdr:col>
      <xdr:colOff>1434962</xdr:colOff>
      <xdr:row>120</xdr:row>
      <xdr:rowOff>28575</xdr:rowOff>
    </xdr:to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1730237" y="2679258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2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3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4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5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8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29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0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1771650" y="2724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1771650" y="27946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1771650" y="26784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1434962</xdr:colOff>
      <xdr:row>120</xdr:row>
      <xdr:rowOff>0</xdr:rowOff>
    </xdr:from>
    <xdr:to>
      <xdr:col>1</xdr:col>
      <xdr:colOff>1434962</xdr:colOff>
      <xdr:row>120</xdr:row>
      <xdr:rowOff>28575</xdr:rowOff>
    </xdr:to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1730237" y="2702118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177165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1771650" y="2819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179</xdr:row>
      <xdr:rowOff>0</xdr:rowOff>
    </xdr:from>
    <xdr:ext cx="0" cy="2857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1771650" y="3814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3" name="Text Box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8" name="Text Box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0" name="Text Box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3" name="Text Box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5" name="Text Box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6" name="Text Box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7" name="Text Box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79" name="Text Box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1" name="Text Box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4" name="Text Box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7" name="Text Box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0" name="Text Box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6" name="Text Box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09" name="Text Box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27" name="Text Box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28" name="Text Box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1" name="Text Box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3" name="Text Box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5" name="Text Box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6" name="Text Box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1" name="Text Box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6" name="Text Box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8" name="Text Box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0" name="Text Box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4" name="Text Box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6" name="Text Box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0" name="Text 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2" name="Text 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6" name="Text 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7" name="Text 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2" name="Text 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3" name="Text 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5" name="Text 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6" name="Text 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79" name="Text 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2" name="Text Box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6" name="Text 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8" name="Text 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1</xdr:col>
      <xdr:colOff>1476375</xdr:colOff>
      <xdr:row>120</xdr:row>
      <xdr:rowOff>28575</xdr:rowOff>
    </xdr:to>
    <xdr:sp macro="" textlink="">
      <xdr:nvSpPr>
        <xdr:cNvPr id="19489" name="Text 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6" name="Text Box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8" name="Text 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0" name="Text 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2" name="Text 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4" name="Text 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6" name="Text 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8" name="Text 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2" name="Text 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4" name="Text 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6" name="Text 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8" name="Text 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0" name="Text 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2" name="Text 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4" name="Text Box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6" name="Text 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8" name="Text 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0" name="Text 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6" name="Text 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0" name="Text 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2" name="Text 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4" name="Text Box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6" name="Text 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0" name="Text 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2" name="Text 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4" name="Text 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6" name="Text 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8" name="Text 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0" name="Text 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2" name="Text 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8" name="Text 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0" name="Text 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6" name="Text 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8" name="Text 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6" name="Text 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8" name="Text 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0" name="Text 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2" name="Text 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4" name="Text 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8" name="Text 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2" name="Text Box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8" name="Text 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3" name="Text 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4" name="Text 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5" name="Text 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6" name="Text 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7" name="Text 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0" name="Text 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1" name="Text 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3" name="Text 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4" name="Text 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5" name="Text 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6" name="Text 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8" name="Text 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0" name="Text Box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1" name="Text 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2" name="Text 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3" name="Text 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799" name="Text 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1" name="Text 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4" name="Text 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7" name="Text 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19" name="Text 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1" name="Text 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2" name="Text 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4" name="Text 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7" name="Text 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8" name="Text 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0" name="Text 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1" name="Text 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2" name="Text 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4" name="Text 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6" name="Text 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1" name="Text 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3" name="Text 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4" name="Text 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6" name="Text 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7" name="Text 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49" name="Text 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1" name="Text 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2" name="Text 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4" name="Text 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5" name="Text 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7" name="Text 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59" name="Text 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0" name="Text 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1" name="Text 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3" name="Text 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4" name="Text 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5" name="Text 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7" name="Text 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69" name="Text 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1" name="Text 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2" name="Text 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3" name="Text 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5" name="Text 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7" name="Text 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79" name="Text 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0" name="Text 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2" name="Text 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4" name="Text 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5" name="Text 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7" name="Text Box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8" name="Text 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89" name="Text 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2" name="Text 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3" name="Text 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4" name="Text 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5" name="Text 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7" name="Text 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1" name="Text 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3" name="Text 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5" name="Text 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7" name="Text 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09" name="Text 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1" name="Text 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3" name="Text 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5" name="Text 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7" name="Text 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1" name="Text 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3" name="Text 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5" name="Text Box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7" name="Text 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29" name="Text 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1" name="Text 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3" name="Text 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7" name="Text 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39" name="Text 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5" name="Text 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3" name="Text 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5" name="Text 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7" name="Text 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59" name="Text 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1" name="Text 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3" name="Text 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7" name="Text 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1" name="Text 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3" name="Text 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7" name="Text 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79" name="Text 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2" name="Text 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4" name="Text 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0" name="Text Box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2" name="Text Box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4" name="Text Box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6" name="Text Box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0" name="Text Box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4" name="Text Box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6" name="Text Box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2" name="Text Box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0" name="Text Box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6" name="Text Box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8" name="Text Box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0" name="Text Box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2" name="Text Box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6" name="Text Box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8" name="Text Box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0" name="Text Box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4" name="Text Box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2" name="Text Box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0" name="Text Box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2" name="Text Box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7" name="Text Box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8" name="Text Box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69" name="Text Box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0" name="Text Box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2" name="Text Box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3" name="Text Box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4" name="Text Box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5" name="Text Box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6" name="Text Box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7" name="Text Box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6" name="Text Box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8" name="Text Box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2" name="Text Box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4" name="Text Box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099" name="Text Box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1" name="Text Box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3" name="Text Box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4" name="Text Box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6" name="Text Box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1" name="Text Box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3" name="Text Box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6" name="Text Box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8" name="Text Box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3" name="Text Box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4" name="Text Box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6" name="Text Box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1" name="Text Box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3" name="Text Box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3" name="Text 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5" name="Text 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6" name="Text 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7" name="Text 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1" name="Text 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2" name="Text 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3" name="Text 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4" name="Text 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5" name="Text 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49" name="Text 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1" name="Text Box 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7" name="Text 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8" name="Text 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59" name="Text 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2" name="Text 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3" name="Text 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6" name="Text 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8" name="Text 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69" name="Text 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4" name="Text 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7" name="Text 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8" name="Text 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0" name="Text 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2" name="Text 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0" name="Text Box 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1" name="Text 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2" name="Text 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3" name="Text 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7" name="Text 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8" name="Text 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399" name="Text 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3" name="Text 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4" name="Text 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6" name="Text 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0" name="Text Box 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1" name="Text 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4" name="Text 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5" name="Text 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6" name="Text 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7" name="Text 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1" name="Text 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5" name="Text 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6" name="Text 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7" name="Text 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8" name="Text 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0" name="Text 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7" name="Text 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39" name="Text 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1" name="Text Box 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2" name="Text Box 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8" name="Text Box 1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3" name="Text Box 1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5" name="Text Box 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8" name="Text Box 1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59" name="Text Box 1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3" name="Text Box 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5" name="Text Box 1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0" name="Text Box 1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4" name="Text Box 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6" name="Text Box 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7" name="Text Box 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8" name="Text Box 1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5" name="Text Box 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7" name="Text Box 1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8" name="Text Box 1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89" name="Text Box 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4" name="Text Box 1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5" name="Text Box 1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0" name="Text Box 1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1" name="Text Box 1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3" name="Text Box 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6" name="Text Box 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7" name="Text Box 1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0" name="Text Box 1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2" name="Text Box 1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3" name="Text Box 1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0" name="Text Box 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29" name="Text Box 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1" name="Text Box 1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4" name="Text Box 1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6" name="Text Box 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5" name="Text Box 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7" name="Text Box 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0" name="Text Box 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3" name="Text Box 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4" name="Text Box 1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6" name="Text Box 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7" name="Text Box 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8" name="Text Box 1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1" name="Text Box 1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2" name="Text Box 1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6" name="Text Box 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7" name="Text Box 1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79" name="Text Box 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0" name="Text Box 1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4" name="Text Box 1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5" name="Text Box 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6" name="Text Box 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89" name="Text Box 1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0" name="Text Box 1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1" name="Text Box 1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3" name="Text Box 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6" name="Text Box 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7" name="Text Box 1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1" name="Text Box 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2" name="Text Box 1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4" name="Text Box 1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09" name="Text Box 1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1" name="Text Box 1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2" name="Text Box 1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4" name="Text Box 1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5" name="Text Box 1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7" name="Text Box 1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8" name="Text Box 1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0" name="Text Box 1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2" name="Text Box 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3" name="Text Box 1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4" name="Text Box 1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5" name="Text Box 1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7" name="Text Box 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8" name="Text Box 1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3" name="Text Box 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7" name="Text Box 1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39" name="Text Box 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3" name="Text Box 1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1" name="Text Box 1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2" name="Text Box 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8" name="Text Box 1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0" name="Text Box 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3" name="Text Box 1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4" name="Text Box 1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5" name="Text Box 1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7" name="Text Box 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8" name="Text Box 1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3" name="Text Box 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3" name="Text Box 1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4" name="Text Box 1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6" name="Text Box 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19" name="Text Box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0" name="Text Box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3" name="Text Box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4" name="Text Box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8" name="Text Box 1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1" name="Text Box 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2" name="Text Box 1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3" name="Text Box 1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6" name="Text Box 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39" name="Text Box 1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0" name="Text Box 1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1" name="Text Box 1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5" name="Text Box 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7" name="Text Box 1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49" name="Text Box 1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3" name="Text Box 1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6" name="Text Box 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7" name="Text Box 1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0" name="Text Box 1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4" name="Text Box 1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69" name="Text Box 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1" name="Text Box 1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3" name="Text Box 1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5" name="Text Box 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6" name="Text Box 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79" name="Text Box 1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3" name="Text Box 1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5" name="Text Box 1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7" name="Text Box 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89" name="Text Box 1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3" name="Text Box 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5" name="Text Box 1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8" name="Text Box 1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799" name="Text Box 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5" name="Text Box 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1" name="Text Box 1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2" name="Text Box 1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0" name="Text Box 1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1" name="Text Box 1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5" name="Text Box 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39" name="Text Box 1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1" name="Text Box 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3" name="Text Box 1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4" name="Text Box 1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6" name="Text Box 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8" name="Text Box 1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49" name="Text Box 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4" name="Text Box 1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6" name="Text Box 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8" name="Text Box 1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59" name="Text Box 1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4" name="Text Box 1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8" name="Text Box 1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0" name="Text Box 1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2" name="Text Box 1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4" name="Text Box 1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5" name="Text Box 1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8" name="Text Box 1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1" name="Text Box 1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3" name="Text Box 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7" name="Text Box 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8" name="Text Box 1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1" name="Text Box 1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4" name="Text Box 1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6" name="Text Box 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7" name="Text Box 1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899" name="Text Box 1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3" name="Text Box 1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4" name="Text Box 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7" name="Text Box 1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0" name="Text Box 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2" name="Text Box 1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6" name="Text Box 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19" name="Text Box 1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2" name="Text Box 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5" name="Text Box 1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7" name="Text Box 1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1" name="Text Box 1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2" name="Text Box 1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5" name="Text Box 1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8" name="Text Box 1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1" name="Text Box 1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3" name="Text Box 1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4" name="Text Box 1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7" name="Text Box 1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8" name="Text Box 1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0" name="Text Box 1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1" name="Text Box 1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3" name="Text Box 1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4" name="Text Box 1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5" name="Text Box 1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6" name="Text Box 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8" name="Text Box 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59" name="Text Box 1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0" name="Text Box 1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4" name="Text Box 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7" name="Text Box 1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8" name="Text Box 1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69" name="Text Box 1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0" name="Text Box 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2" name="Text Box 1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6" name="Text Box 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0" name="Text Box 1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2" name="Text Box 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5" name="Text Box 1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7" name="Text Box 1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8" name="Text Box 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89" name="Text Box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0" name="Text Box 1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2" name="Text Box 1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4" name="Text Box 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8" name="Text Box 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4" name="Text Box 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0" name="Text Box 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2" name="Text Box 1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4" name="Text Box 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5" name="Text Box 1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1" name="Text Box 1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2" name="Text Box 1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59" name="Text Box 1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0" name="Text Box 1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1" name="Text Box 1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2" name="Text Box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4" name="Text Box 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7" name="Text Box 1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8" name="Text Box 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0" name="Text Box 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8" name="Text Box 1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0" name="Text Box 1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6" name="Text Box 1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7" name="Text Box 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8" name="Text Box 1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09" name="Text Box 1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1" name="Text Box 1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2" name="Text Box 1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7" name="Text Box 1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4" name="Text Box 1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5" name="Text Box 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7" name="Text Box 1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29" name="Text Box 1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6" name="Text Box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7" name="Text Box 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39" name="Text Box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0" name="Text Box 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4" name="Text Box 1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6" name="Text Box 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7" name="Text Box 1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49" name="Text Box 1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5" name="Text Box 1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5" name="Text Box 1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69" name="Text Box 1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2" name="Text Box 1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3" name="Text Box 1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5" name="Text Box 1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6" name="Text Box 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3" name="Text Box 1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5" name="Text Box 1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6" name="Text Box 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1" name="Text Box 1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2" name="Text Box 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2" name="Text Box 1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4" name="Text Box 1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7" name="Text Box 1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09" name="Text Box 1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0" name="Text Box 1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2" name="Text Box 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3" name="Text Box 1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19" name="Text Box 1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0" name="Text Box 1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2" name="Text Box 1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3" name="Text Box 1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4" name="Text Box 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1" name="Text Box 1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2" name="Text Box 1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8" name="Text Box 1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39" name="Text Box 1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0" name="Text Box 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1" name="Text Box 1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2" name="Text Box 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5" name="Text Box 1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49" name="Text Box 1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0" name="Text Box 1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1" name="Text Box 1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2" name="Text Box 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3" name="Text Box 1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4" name="Text Box 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7" name="Text Box 1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8" name="Text Box 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59" name="Text Box 1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3" name="Text Box 1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4" name="Text Box 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5" name="Text Box 1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0" name="Text Box 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1" name="Text Box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5" name="Text Box 1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7" name="Text Box 1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2" name="Text Box 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5" name="Text Box 1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6" name="Text Box 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8" name="Text Box 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0" name="Text Box 1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3" name="Text Box 1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7" name="Text Box 1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8" name="Text Box 1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799" name="Text Box 1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1" name="Text Box 1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2" name="Text Box 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5" name="Text Box 1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7" name="Text Box 1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8" name="Text Box 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1" name="Text Box 1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2" name="Text Box 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4" name="Text Box 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5" name="Text Box 1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8" name="Text Box 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19" name="Text Box 1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2" name="Text Box 1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3" name="Text Box 1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4" name="Text Box 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5" name="Text Box 1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29" name="Text Box 1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0" name="Text Box 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4" name="Text Box 1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5" name="Text Box 1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6" name="Text Box 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7" name="Text Box 1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8" name="Text Box 1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5" name="Text Box 1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8" name="Text Box 1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0" name="Text Box 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3" name="Text Box 1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5" name="Text Box 1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59" name="Text Box 1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3" name="Text Box 1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0" name="Text Box 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1" name="Text Box 1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2" name="Text Box 1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7" name="Text Box 1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8" name="Text Box 1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1" name="Text Box 1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2" name="Text Box 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4" name="Text Box 1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5" name="Text Box 1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6" name="Text Box 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3" name="Text Box 1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5" name="Text Box 1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6" name="Text Box 1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7" name="Text Box 1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8" name="Text Box 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1" name="Text Box 1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2" name="Text Box 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3" name="Text Box 1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4" name="Text Box 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7" name="Text Box 1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8" name="Text Box 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09" name="Text Box 1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0" name="Text Box 1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1" name="Text Box 1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5" name="Text Box 1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8" name="Text Box 1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19" name="Text Box 1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1" name="Text Box 1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8" name="Text Box 1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7" name="Text Box 1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39" name="Text Box 1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3" name="Text Box 1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4" name="Text Box 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3" name="Text Box 1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5" name="Text Box 1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8" name="Text Box 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7" name="Text Box 1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8" name="Text Box 1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1" name="Text Box 1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2" name="Text Box 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3" name="Text Box 1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4" name="Text Box 1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5" name="Text Box 1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6" name="Text Box 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0" name="Text Box 1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3" name="Text Box 1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4" name="Text Box 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8" name="Text Box 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1" name="Text Box 1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2" name="Text Box 1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4" name="Text Box 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7" name="Text Box 1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1999" name="Text Box 1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1" name="Text Box 1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5" name="Text Box 1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09" name="Text Box 1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0" name="Text Box 1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2" name="Text Box 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5" name="Text Box 1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6" name="Text Box 1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7" name="Text Box 1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0" name="Text Box 1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1" name="Text Box 1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2" name="Text Box 1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3" name="Text Box 1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7" name="Text Box 1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8" name="Text Box 1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0" name="Text Box 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2" name="Text Box 1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3" name="Text Box 1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6" name="Text Box 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7" name="Text Box 1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39" name="Text Box 1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1" name="Text Box 1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5" name="Text Box 1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6" name="Text Box 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7" name="Text Box 1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1" name="Text Box 1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6" name="Text Box 1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7" name="Text Box 1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69" name="Text Box 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0" name="Text Box 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3" name="Text Box 1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4" name="Text Box 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3" name="Text Box 1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0" name="Text Box 1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1" name="Text Box 1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3" name="Text Box 1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5" name="Text Box 1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6" name="Text Box 1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0" name="Text Box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1" name="Text Box 1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4" name="Text Box 1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5" name="Text Box 1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6" name="Text Box 1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7" name="Text Box 1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8" name="Text Box 1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39" name="Text Box 1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0" name="Text Box 1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1" name="Text Box 1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3" name="Text Box 1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4" name="Text Box 1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5" name="Text Box 1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6" name="Text Box 1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7" name="Text Box 1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8" name="Text Box 1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49" name="Text Box 1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0" name="Text Box 1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1" name="Text Box 1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5" name="Text Box 1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6" name="Text Box 1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0" name="Text Box 1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3" name="Text Box 1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4" name="Text Box 1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6" name="Text Box 1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8" name="Text Box 1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69" name="Text Box 1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5" name="Text Box 1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7" name="Text Box 1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8" name="Text Box 1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0" name="Text Box 1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1" name="Text Box 1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3" name="Text Box 1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5" name="Text Box 1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6" name="Text Box 1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7" name="Text Box 1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8" name="Text Box 1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89" name="Text Box 1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1" name="Text Box 1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2" name="Text Box 1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3" name="Text Box 1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5" name="Text Box 1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6" name="Text Box 1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7" name="Text Box 1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699" name="Text Box 1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0" name="Text Box 1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1" name="Text Box 1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2" name="Text Box 1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4" name="Text Box 1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5" name="Text Box 1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7" name="Text Box 1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8" name="Text Box 1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0" name="Text Box 1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1" name="Text Box 1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2" name="Text Box 1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3" name="Text Box 1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5" name="Text Box 1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6" name="Text Box 1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7" name="Text Box 1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8" name="Text Box 1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19" name="Text Box 1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3" name="Text Box 1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5" name="Text Box 1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7" name="Text Box 1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29" name="Text Box 1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1" name="Text Box 1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3" name="Text Box 1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5" name="Text Box 1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39" name="Text Box 1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1" name="Text Box 1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5" name="Text Box 1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7" name="Text Box 1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3" name="Text Box 1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5" name="Text Box 1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59" name="Text Box 1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1" name="Text Box 1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3" name="Text Box 1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7" name="Text Box 1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8" name="Text Box 1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69" name="Text Box 1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1" name="Text Box 1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2" name="Text Box 1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3" name="Text Box 1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4" name="Text Box 1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5" name="Text Box 1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7" name="Text Box 1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8" name="Text Box 1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79" name="Text Box 1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0" name="Text Box 1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1" name="Text Box 1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2" name="Text Box 1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3" name="Text Box 1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4" name="Text Box 1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6" name="Text Box 1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7" name="Text Box 1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8" name="Text Box 1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89" name="Text Box 1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0" name="Text Box 1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2" name="Text Box 1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3" name="Text Box 1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4" name="Text Box 1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5" name="Text Box 1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6" name="Text Box 1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7" name="Text Box 1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8" name="Text Box 1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0" name="Text Box 1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1" name="Text Box 1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2" name="Text Box 1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3" name="Text Box 1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4" name="Text Box 1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6" name="Text Box 1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7" name="Text Box 1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8" name="Text Box 1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09" name="Text Box 1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0" name="Text Box 1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1" name="Text Box 1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2" name="Text Box 1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3" name="Text Box 1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4" name="Text Box 1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5" name="Text Box 1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6" name="Text Box 1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8" name="Text Box 1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19" name="Text Box 1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0" name="Text Box 1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2" name="Text Box 1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3" name="Text Box 1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4" name="Text Box 1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5" name="Text Box 1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6" name="Text Box 1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7" name="Text Box 1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8" name="Text Box 1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29" name="Text Box 1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0" name="Text Box 1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1" name="Text Box 1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2" name="Text Box 1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3" name="Text Box 1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4" name="Text Box 1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6" name="Text Box 1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7" name="Text Box 1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8" name="Text Box 1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0" name="Text Box 1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1" name="Text Box 1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2" name="Text Box 1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3" name="Text Box 1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4" name="Text Box 1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5" name="Text Box 1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6" name="Text Box 1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7" name="Text Box 1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8" name="Text Box 1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0" name="Text Box 1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1" name="Text Box 1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2" name="Text Box 1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3" name="Text Box 1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4" name="Text Box 1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5" name="Text Box 1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6" name="Text Box 1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7" name="Text Box 1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8" name="Text Box 1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59" name="Text Box 1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0" name="Text Box 1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2" name="Text Box 1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3" name="Text Box 1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4" name="Text Box 1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5" name="Text Box 1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7" name="Text Box 1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8" name="Text Box 1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69" name="Text Box 1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0" name="Text Box 1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1" name="Text Box 1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2" name="Text Box 1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3" name="Text Box 1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4" name="Text Box 1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6" name="Text Box 1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7" name="Text Box 1">
          <a:extLst>
            <a:ext uri="{FF2B5EF4-FFF2-40B4-BE49-F238E27FC236}">
              <a16:creationId xmlns:a16="http://schemas.microsoft.com/office/drawing/2014/main" id="{00000000-0008-0000-0300-00002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8" name="Text Box 1">
          <a:extLst>
            <a:ext uri="{FF2B5EF4-FFF2-40B4-BE49-F238E27FC236}">
              <a16:creationId xmlns:a16="http://schemas.microsoft.com/office/drawing/2014/main" id="{00000000-0008-0000-0300-00002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79" name="Text Box 1">
          <a:extLst>
            <a:ext uri="{FF2B5EF4-FFF2-40B4-BE49-F238E27FC236}">
              <a16:creationId xmlns:a16="http://schemas.microsoft.com/office/drawing/2014/main" id="{00000000-0008-0000-0300-00002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0" name="Text Box 1">
          <a:extLst>
            <a:ext uri="{FF2B5EF4-FFF2-40B4-BE49-F238E27FC236}">
              <a16:creationId xmlns:a16="http://schemas.microsoft.com/office/drawing/2014/main" id="{00000000-0008-0000-0300-00003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1" name="Text Box 1">
          <a:extLst>
            <a:ext uri="{FF2B5EF4-FFF2-40B4-BE49-F238E27FC236}">
              <a16:creationId xmlns:a16="http://schemas.microsoft.com/office/drawing/2014/main" id="{00000000-0008-0000-0300-00003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2" name="Text Box 1">
          <a:extLst>
            <a:ext uri="{FF2B5EF4-FFF2-40B4-BE49-F238E27FC236}">
              <a16:creationId xmlns:a16="http://schemas.microsoft.com/office/drawing/2014/main" id="{00000000-0008-0000-0300-00003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3" name="Text Box 1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4" name="Text Box 1">
          <a:extLst>
            <a:ext uri="{FF2B5EF4-FFF2-40B4-BE49-F238E27FC236}">
              <a16:creationId xmlns:a16="http://schemas.microsoft.com/office/drawing/2014/main" id="{00000000-0008-0000-0300-00003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5" name="Text Box 1">
          <a:extLst>
            <a:ext uri="{FF2B5EF4-FFF2-40B4-BE49-F238E27FC236}">
              <a16:creationId xmlns:a16="http://schemas.microsoft.com/office/drawing/2014/main" id="{00000000-0008-0000-0300-00003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6" name="Text Box 1">
          <a:extLst>
            <a:ext uri="{FF2B5EF4-FFF2-40B4-BE49-F238E27FC236}">
              <a16:creationId xmlns:a16="http://schemas.microsoft.com/office/drawing/2014/main" id="{00000000-0008-0000-0300-00003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7" name="Text Box 1">
          <a:extLst>
            <a:ext uri="{FF2B5EF4-FFF2-40B4-BE49-F238E27FC236}">
              <a16:creationId xmlns:a16="http://schemas.microsoft.com/office/drawing/2014/main" id="{00000000-0008-0000-0300-00003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8" name="Text Box 1">
          <a:extLst>
            <a:ext uri="{FF2B5EF4-FFF2-40B4-BE49-F238E27FC236}">
              <a16:creationId xmlns:a16="http://schemas.microsoft.com/office/drawing/2014/main" id="{00000000-0008-0000-0300-00003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89" name="Text Box 1">
          <a:extLst>
            <a:ext uri="{FF2B5EF4-FFF2-40B4-BE49-F238E27FC236}">
              <a16:creationId xmlns:a16="http://schemas.microsoft.com/office/drawing/2014/main" id="{00000000-0008-0000-0300-00003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0" name="Text Box 1">
          <a:extLst>
            <a:ext uri="{FF2B5EF4-FFF2-40B4-BE49-F238E27FC236}">
              <a16:creationId xmlns:a16="http://schemas.microsoft.com/office/drawing/2014/main" id="{00000000-0008-0000-0300-00003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id="{00000000-0008-0000-0300-00003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2" name="Text Box 1">
          <a:extLst>
            <a:ext uri="{FF2B5EF4-FFF2-40B4-BE49-F238E27FC236}">
              <a16:creationId xmlns:a16="http://schemas.microsoft.com/office/drawing/2014/main" id="{00000000-0008-0000-0300-00003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3" name="Text Box 1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4" name="Text Box 1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5" name="Text Box 1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6" name="Text Box 1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7" name="Text Box 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899" name="Text Box 1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0" name="Text Box 1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1" name="Text Box 1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3" name="Text Box 1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4" name="Text Box 1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5" name="Text Box 1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6" name="Text Box 1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7" name="Text Box 1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8" name="Text Box 1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09" name="Text Box 1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0" name="Text Box 1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1" name="Text Box 1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2" name="Text Box 1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3" name="Text Box 1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4" name="Text Box 1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5" name="Text Box 1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6" name="Text Box 1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7" name="Text Box 1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8" name="Text Box 1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19" name="Text Box 1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0" name="Text Box 1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1" name="Text Box 1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2" name="Text Box 1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3" name="Text Box 1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4" name="Text Box 1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5" name="Text Box 1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6" name="Text Box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7" name="Text Box 1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8" name="Text Box 1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29" name="Text Box 1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0" name="Text Box 1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1" name="Text Box 1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2" name="Text Box 1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3" name="Text Box 1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4" name="Text Box 1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5" name="Text Box 1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6" name="Text Box 1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7" name="Text Box 1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8" name="Text Box 1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39" name="Text Box 1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0" name="Text Box 1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1" name="Text Box 1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2" name="Text Box 1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3" name="Text Box 1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5" name="Text Box 1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7" name="Text Box 1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8" name="Text Box 1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49" name="Text Box 1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0" name="Text Box 1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1" name="Text Box 1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2" name="Text Box 1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3" name="Text Box 1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4" name="Text Box 1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5" name="Text Box 1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8" name="Text Box 1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4" name="Text Box 1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5" name="Text Box 1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6" name="Text Box 1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7" name="Text Box 1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69" name="Text Box 1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0" name="Text Box 1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1" name="Text Box 1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3" name="Text Box 1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4" name="Text Box 1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5" name="Text Box 1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6" name="Text Box 1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79" name="Text Box 1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0" name="Text Box 1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1" name="Text Box 1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3" name="Text Box 1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4" name="Text Box 1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5" name="Text Box 1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6" name="Text Box 1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8" name="Text Box 1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0" name="Text Box 1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2" name="Text Box 1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7" name="Text Box 1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2999" name="Text Box 1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0" name="Text Box 1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3" name="Text Box 1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5" name="Text Box 1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6" name="Text Box 1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8" name="Text Box 1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2" name="Text Box 1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3" name="Text Box 1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4" name="Text Box 1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6" name="Text Box 1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7" name="Text Box 1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8" name="Text Box 1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19" name="Text Box 1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1" name="Text Box 1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2" name="Text Box 1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3" name="Text Box 1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4" name="Text Box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5" name="Text Box 1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29" name="Text Box 1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0" name="Text Box 1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1" name="Text Box 1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2" name="Text Box 1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3" name="Text Box 1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6" name="Text Box 1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7" name="Text Box 1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8" name="Text Box 1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3" name="Text Box 1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7" name="Text Box 1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49" name="Text Box 1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0" name="Text Box 1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id="{00000000-0008-0000-0300-0000D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id="{00000000-0008-0000-0300-0000D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5" name="Text Box 1">
          <a:extLst>
            <a:ext uri="{FF2B5EF4-FFF2-40B4-BE49-F238E27FC236}">
              <a16:creationId xmlns:a16="http://schemas.microsoft.com/office/drawing/2014/main" id="{00000000-0008-0000-0300-0000D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6" name="Text Box 1">
          <a:extLst>
            <a:ext uri="{FF2B5EF4-FFF2-40B4-BE49-F238E27FC236}">
              <a16:creationId xmlns:a16="http://schemas.microsoft.com/office/drawing/2014/main" id="{00000000-0008-0000-0300-0000E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id="{00000000-0008-0000-0300-0000E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id="{00000000-0008-0000-0300-0000E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00000000-0008-0000-0300-0000E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0" name="Text Box 1">
          <a:extLst>
            <a:ext uri="{FF2B5EF4-FFF2-40B4-BE49-F238E27FC236}">
              <a16:creationId xmlns:a16="http://schemas.microsoft.com/office/drawing/2014/main" id="{00000000-0008-0000-0300-0000E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id="{00000000-0008-0000-0300-0000E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2" name="Text Box 1">
          <a:extLst>
            <a:ext uri="{FF2B5EF4-FFF2-40B4-BE49-F238E27FC236}">
              <a16:creationId xmlns:a16="http://schemas.microsoft.com/office/drawing/2014/main" id="{00000000-0008-0000-0300-0000E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3" name="Text Box 1">
          <a:extLst>
            <a:ext uri="{FF2B5EF4-FFF2-40B4-BE49-F238E27FC236}">
              <a16:creationId xmlns:a16="http://schemas.microsoft.com/office/drawing/2014/main" id="{00000000-0008-0000-0300-0000E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4" name="Text Box 1">
          <a:extLst>
            <a:ext uri="{FF2B5EF4-FFF2-40B4-BE49-F238E27FC236}">
              <a16:creationId xmlns:a16="http://schemas.microsoft.com/office/drawing/2014/main" id="{00000000-0008-0000-0300-0000E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id="{00000000-0008-0000-0300-0000E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6" name="Text Box 1">
          <a:extLst>
            <a:ext uri="{FF2B5EF4-FFF2-40B4-BE49-F238E27FC236}">
              <a16:creationId xmlns:a16="http://schemas.microsoft.com/office/drawing/2014/main" id="{00000000-0008-0000-0300-0000E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7" name="Text Box 1">
          <a:extLst>
            <a:ext uri="{FF2B5EF4-FFF2-40B4-BE49-F238E27FC236}">
              <a16:creationId xmlns:a16="http://schemas.microsoft.com/office/drawing/2014/main" id="{00000000-0008-0000-0300-0000E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8" name="Text Box 1">
          <a:extLst>
            <a:ext uri="{FF2B5EF4-FFF2-40B4-BE49-F238E27FC236}">
              <a16:creationId xmlns:a16="http://schemas.microsoft.com/office/drawing/2014/main" id="{00000000-0008-0000-0300-0000E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id="{00000000-0008-0000-0300-0000E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id="{00000000-0008-0000-0300-0000E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1" name="Text Box 1">
          <a:extLst>
            <a:ext uri="{FF2B5EF4-FFF2-40B4-BE49-F238E27FC236}">
              <a16:creationId xmlns:a16="http://schemas.microsoft.com/office/drawing/2014/main" id="{00000000-0008-0000-0300-0000E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2" name="Text Box 1">
          <a:extLst>
            <a:ext uri="{FF2B5EF4-FFF2-40B4-BE49-F238E27FC236}">
              <a16:creationId xmlns:a16="http://schemas.microsoft.com/office/drawing/2014/main" id="{00000000-0008-0000-0300-0000F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3" name="Text Box 1">
          <a:extLst>
            <a:ext uri="{FF2B5EF4-FFF2-40B4-BE49-F238E27FC236}">
              <a16:creationId xmlns:a16="http://schemas.microsoft.com/office/drawing/2014/main" id="{00000000-0008-0000-0300-0000F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id="{00000000-0008-0000-0300-0000F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5" name="Text Box 1">
          <a:extLst>
            <a:ext uri="{FF2B5EF4-FFF2-40B4-BE49-F238E27FC236}">
              <a16:creationId xmlns:a16="http://schemas.microsoft.com/office/drawing/2014/main" id="{00000000-0008-0000-0300-0000F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id="{00000000-0008-0000-0300-0000F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id="{00000000-0008-0000-0300-0000F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8" name="Text Box 1">
          <a:extLst>
            <a:ext uri="{FF2B5EF4-FFF2-40B4-BE49-F238E27FC236}">
              <a16:creationId xmlns:a16="http://schemas.microsoft.com/office/drawing/2014/main" id="{00000000-0008-0000-0300-0000F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79" name="Text Box 1">
          <a:extLst>
            <a:ext uri="{FF2B5EF4-FFF2-40B4-BE49-F238E27FC236}">
              <a16:creationId xmlns:a16="http://schemas.microsoft.com/office/drawing/2014/main" id="{00000000-0008-0000-0300-0000F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0" name="Text Box 1">
          <a:extLst>
            <a:ext uri="{FF2B5EF4-FFF2-40B4-BE49-F238E27FC236}">
              <a16:creationId xmlns:a16="http://schemas.microsoft.com/office/drawing/2014/main" id="{00000000-0008-0000-0300-0000F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1" name="Text Box 1">
          <a:extLst>
            <a:ext uri="{FF2B5EF4-FFF2-40B4-BE49-F238E27FC236}">
              <a16:creationId xmlns:a16="http://schemas.microsoft.com/office/drawing/2014/main" id="{00000000-0008-0000-0300-0000F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id="{00000000-0008-0000-0300-0000F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3" name="Text Box 1">
          <a:extLst>
            <a:ext uri="{FF2B5EF4-FFF2-40B4-BE49-F238E27FC236}">
              <a16:creationId xmlns:a16="http://schemas.microsoft.com/office/drawing/2014/main" id="{00000000-0008-0000-0300-0000F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4" name="Text Box 1">
          <a:extLst>
            <a:ext uri="{FF2B5EF4-FFF2-40B4-BE49-F238E27FC236}">
              <a16:creationId xmlns:a16="http://schemas.microsoft.com/office/drawing/2014/main" id="{00000000-0008-0000-0300-0000F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5" name="Text Box 1">
          <a:extLst>
            <a:ext uri="{FF2B5EF4-FFF2-40B4-BE49-F238E27FC236}">
              <a16:creationId xmlns:a16="http://schemas.microsoft.com/office/drawing/2014/main" id="{00000000-0008-0000-0300-0000F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6" name="Text Box 1">
          <a:extLst>
            <a:ext uri="{FF2B5EF4-FFF2-40B4-BE49-F238E27FC236}">
              <a16:creationId xmlns:a16="http://schemas.microsoft.com/office/drawing/2014/main" id="{00000000-0008-0000-0300-0000F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id="{00000000-0008-0000-0300-0000F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00000000-0008-0000-0300-00000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id="{00000000-0008-0000-0300-00001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00000000-0008-0000-0300-00001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id="{00000000-0008-0000-0300-00001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id="{00000000-0008-0000-0300-00001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id="{00000000-0008-0000-0300-00001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id="{00000000-0008-0000-0300-00001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00000000-0008-0000-0300-00002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00000000-0008-0000-0300-00002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id="{00000000-0008-0000-0300-00002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id="{00000000-0008-0000-0300-00002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:a16="http://schemas.microsoft.com/office/drawing/2014/main" id="{00000000-0008-0000-0300-00002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:a16="http://schemas.microsoft.com/office/drawing/2014/main" id="{00000000-0008-0000-0300-00002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:a16="http://schemas.microsoft.com/office/drawing/2014/main" id="{00000000-0008-0000-0300-00002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id="{00000000-0008-0000-0300-00003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:a16="http://schemas.microsoft.com/office/drawing/2014/main" id="{00000000-0008-0000-0300-00003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:a16="http://schemas.microsoft.com/office/drawing/2014/main" id="{00000000-0008-0000-0300-00003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:a16="http://schemas.microsoft.com/office/drawing/2014/main" id="{00000000-0008-0000-0300-00003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:a16="http://schemas.microsoft.com/office/drawing/2014/main" id="{00000000-0008-0000-0300-00003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:a16="http://schemas.microsoft.com/office/drawing/2014/main" id="{00000000-0008-0000-0300-00003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id="{00000000-0008-0000-0300-00003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:a16="http://schemas.microsoft.com/office/drawing/2014/main" id="{00000000-0008-0000-0300-00004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:a16="http://schemas.microsoft.com/office/drawing/2014/main" id="{00000000-0008-0000-0300-00004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id="{00000000-0008-0000-0300-00004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:a16="http://schemas.microsoft.com/office/drawing/2014/main" id="{00000000-0008-0000-0300-00004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300-00004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:a16="http://schemas.microsoft.com/office/drawing/2014/main" id="{00000000-0008-0000-0300-00004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:a16="http://schemas.microsoft.com/office/drawing/2014/main" id="{00000000-0008-0000-0300-00004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:a16="http://schemas.microsoft.com/office/drawing/2014/main" id="{00000000-0008-0000-0300-00004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id="{00000000-0008-0000-0300-00004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id="{00000000-0008-0000-0300-00005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:a16="http://schemas.microsoft.com/office/drawing/2014/main" id="{00000000-0008-0000-0300-00005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:a16="http://schemas.microsoft.com/office/drawing/2014/main" id="{00000000-0008-0000-0300-00005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:a16="http://schemas.microsoft.com/office/drawing/2014/main" id="{00000000-0008-0000-0300-00005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:a16="http://schemas.microsoft.com/office/drawing/2014/main" id="{00000000-0008-0000-0300-00005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:a16="http://schemas.microsoft.com/office/drawing/2014/main" id="{00000000-0008-0000-0300-00006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id="{00000000-0008-0000-0300-00006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id="{00000000-0008-0000-0300-00006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:a16="http://schemas.microsoft.com/office/drawing/2014/main" id="{00000000-0008-0000-0300-00006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:a16="http://schemas.microsoft.com/office/drawing/2014/main" id="{00000000-0008-0000-0300-00006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:a16="http://schemas.microsoft.com/office/drawing/2014/main" id="{00000000-0008-0000-0300-00006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:a16="http://schemas.microsoft.com/office/drawing/2014/main" id="{00000000-0008-0000-0300-00006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:a16="http://schemas.microsoft.com/office/drawing/2014/main" id="{00000000-0008-0000-0300-00006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:a16="http://schemas.microsoft.com/office/drawing/2014/main" id="{00000000-0008-0000-0300-00006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:a16="http://schemas.microsoft.com/office/drawing/2014/main" id="{00000000-0008-0000-0300-00006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id="{00000000-0008-0000-0300-00006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:a16="http://schemas.microsoft.com/office/drawing/2014/main" id="{00000000-0008-0000-0300-00007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:a16="http://schemas.microsoft.com/office/drawing/2014/main" id="{00000000-0008-0000-0300-00007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id="{00000000-0008-0000-0300-00007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:a16="http://schemas.microsoft.com/office/drawing/2014/main" id="{00000000-0008-0000-0300-00007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:a16="http://schemas.microsoft.com/office/drawing/2014/main" id="{00000000-0008-0000-0300-00007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:a16="http://schemas.microsoft.com/office/drawing/2014/main" id="{00000000-0008-0000-0300-00007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:a16="http://schemas.microsoft.com/office/drawing/2014/main" id="{00000000-0008-0000-0300-00008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:a16="http://schemas.microsoft.com/office/drawing/2014/main" id="{00000000-0008-0000-0300-00008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id="{00000000-0008-0000-0300-00008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id="{00000000-0008-0000-0300-00008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:a16="http://schemas.microsoft.com/office/drawing/2014/main" id="{00000000-0008-0000-0300-00008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:a16="http://schemas.microsoft.com/office/drawing/2014/main" id="{00000000-0008-0000-0300-00008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:a16="http://schemas.microsoft.com/office/drawing/2014/main" id="{00000000-0008-0000-0300-00008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:a16="http://schemas.microsoft.com/office/drawing/2014/main" id="{00000000-0008-0000-0300-00008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id="{00000000-0008-0000-0300-00008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:a16="http://schemas.microsoft.com/office/drawing/2014/main" id="{00000000-0008-0000-0300-00008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:a16="http://schemas.microsoft.com/office/drawing/2014/main" id="{00000000-0008-0000-0300-00008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:a16="http://schemas.microsoft.com/office/drawing/2014/main" id="{00000000-0008-0000-0300-00008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id="{00000000-0008-0000-0300-00008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:a16="http://schemas.microsoft.com/office/drawing/2014/main" id="{00000000-0008-0000-0300-00008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:a16="http://schemas.microsoft.com/office/drawing/2014/main" id="{00000000-0008-0000-0300-00008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id="{00000000-0008-0000-0300-00008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:a16="http://schemas.microsoft.com/office/drawing/2014/main" id="{00000000-0008-0000-0300-00009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:a16="http://schemas.microsoft.com/office/drawing/2014/main" id="{00000000-0008-0000-0300-00009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id="{00000000-0008-0000-0300-00009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:a16="http://schemas.microsoft.com/office/drawing/2014/main" id="{00000000-0008-0000-0300-00009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id="{00000000-0008-0000-0300-00009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:a16="http://schemas.microsoft.com/office/drawing/2014/main" id="{00000000-0008-0000-0300-00009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:a16="http://schemas.microsoft.com/office/drawing/2014/main" id="{00000000-0008-0000-0300-00009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:a16="http://schemas.microsoft.com/office/drawing/2014/main" id="{00000000-0008-0000-0300-00009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:a16="http://schemas.microsoft.com/office/drawing/2014/main" id="{00000000-0008-0000-0300-00009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id="{00000000-0008-0000-0300-00009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:a16="http://schemas.microsoft.com/office/drawing/2014/main" id="{00000000-0008-0000-0300-00009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:a16="http://schemas.microsoft.com/office/drawing/2014/main" id="{00000000-0008-0000-0300-00009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:a16="http://schemas.microsoft.com/office/drawing/2014/main" id="{00000000-0008-0000-0300-0000A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:a16="http://schemas.microsoft.com/office/drawing/2014/main" id="{00000000-0008-0000-0300-0000A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id="{00000000-0008-0000-0300-0000A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id="{00000000-0008-0000-0300-0000A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:a16="http://schemas.microsoft.com/office/drawing/2014/main" id="{00000000-0008-0000-0300-0000A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:a16="http://schemas.microsoft.com/office/drawing/2014/main" id="{00000000-0008-0000-0300-0000A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:a16="http://schemas.microsoft.com/office/drawing/2014/main" id="{00000000-0008-0000-0300-0000A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id="{00000000-0008-0000-0300-0000A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:a16="http://schemas.microsoft.com/office/drawing/2014/main" id="{00000000-0008-0000-0300-0000A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:a16="http://schemas.microsoft.com/office/drawing/2014/main" id="{00000000-0008-0000-0300-0000A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:a16="http://schemas.microsoft.com/office/drawing/2014/main" id="{00000000-0008-0000-0300-0000A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:a16="http://schemas.microsoft.com/office/drawing/2014/main" id="{00000000-0008-0000-0300-0000A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id="{00000000-0008-0000-0300-0000A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:a16="http://schemas.microsoft.com/office/drawing/2014/main" id="{00000000-0008-0000-0300-0000A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:a16="http://schemas.microsoft.com/office/drawing/2014/main" id="{00000000-0008-0000-0300-0000B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:a16="http://schemas.microsoft.com/office/drawing/2014/main" id="{00000000-0008-0000-0300-0000B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id="{00000000-0008-0000-0300-0000B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:a16="http://schemas.microsoft.com/office/drawing/2014/main" id="{00000000-0008-0000-0300-0000B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id="{00000000-0008-0000-0300-0000B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:a16="http://schemas.microsoft.com/office/drawing/2014/main" id="{00000000-0008-0000-0300-0000B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:a16="http://schemas.microsoft.com/office/drawing/2014/main" id="{00000000-0008-0000-0300-0000B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id="{00000000-0008-0000-0300-0000B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:a16="http://schemas.microsoft.com/office/drawing/2014/main" id="{00000000-0008-0000-0300-0000B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:a16="http://schemas.microsoft.com/office/drawing/2014/main" id="{00000000-0008-0000-0300-0000B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:a16="http://schemas.microsoft.com/office/drawing/2014/main" id="{00000000-0008-0000-0300-0000B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:a16="http://schemas.microsoft.com/office/drawing/2014/main" id="{00000000-0008-0000-0300-0000B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:a16="http://schemas.microsoft.com/office/drawing/2014/main" id="{00000000-0008-0000-0300-0000B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id="{00000000-0008-0000-0300-0000B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:a16="http://schemas.microsoft.com/office/drawing/2014/main" id="{00000000-0008-0000-0300-0000B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:a16="http://schemas.microsoft.com/office/drawing/2014/main" id="{00000000-0008-0000-0300-0000B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:a16="http://schemas.microsoft.com/office/drawing/2014/main" id="{00000000-0008-0000-0300-0000C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:a16="http://schemas.microsoft.com/office/drawing/2014/main" id="{00000000-0008-0000-0300-0000C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id="{00000000-0008-0000-0300-0000C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id="{00000000-0008-0000-0300-0000C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:a16="http://schemas.microsoft.com/office/drawing/2014/main" id="{00000000-0008-0000-0300-0000C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:a16="http://schemas.microsoft.com/office/drawing/2014/main" id="{00000000-0008-0000-0300-0000C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:a16="http://schemas.microsoft.com/office/drawing/2014/main" id="{00000000-0008-0000-0300-0000C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:a16="http://schemas.microsoft.com/office/drawing/2014/main" id="{00000000-0008-0000-0300-0000C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id="{00000000-0008-0000-0300-0000C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:a16="http://schemas.microsoft.com/office/drawing/2014/main" id="{00000000-0008-0000-0300-0000C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id="{00000000-0008-0000-0300-0000C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:a16="http://schemas.microsoft.com/office/drawing/2014/main" id="{00000000-0008-0000-0300-0000C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:a16="http://schemas.microsoft.com/office/drawing/2014/main" id="{00000000-0008-0000-0300-0000C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:a16="http://schemas.microsoft.com/office/drawing/2014/main" id="{00000000-0008-0000-0300-0000C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:a16="http://schemas.microsoft.com/office/drawing/2014/main" id="{00000000-0008-0000-0300-0000C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id="{00000000-0008-0000-0300-0000C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:a16="http://schemas.microsoft.com/office/drawing/2014/main" id="{00000000-0008-0000-0300-0000D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:a16="http://schemas.microsoft.com/office/drawing/2014/main" id="{00000000-0008-0000-0300-0000D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id="{00000000-0008-0000-0300-0000D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id="{00000000-0008-0000-0300-0000D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:a16="http://schemas.microsoft.com/office/drawing/2014/main" id="{00000000-0008-0000-0300-0000D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:a16="http://schemas.microsoft.com/office/drawing/2014/main" id="{00000000-0008-0000-0300-0000D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id="{00000000-0008-0000-0300-0000D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:a16="http://schemas.microsoft.com/office/drawing/2014/main" id="{00000000-0008-0000-0300-0000D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:a16="http://schemas.microsoft.com/office/drawing/2014/main" id="{00000000-0008-0000-0300-0000D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:a16="http://schemas.microsoft.com/office/drawing/2014/main" id="{00000000-0008-0000-0300-0000D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:a16="http://schemas.microsoft.com/office/drawing/2014/main" id="{00000000-0008-0000-0300-0000D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:a16="http://schemas.microsoft.com/office/drawing/2014/main" id="{00000000-0008-0000-0300-0000D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id="{00000000-0008-0000-0300-0000D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:a16="http://schemas.microsoft.com/office/drawing/2014/main" id="{00000000-0008-0000-0300-0000D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:a16="http://schemas.microsoft.com/office/drawing/2014/main" id="{00000000-0008-0000-0300-0000D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:a16="http://schemas.microsoft.com/office/drawing/2014/main" id="{00000000-0008-0000-0300-0000D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:a16="http://schemas.microsoft.com/office/drawing/2014/main" id="{00000000-0008-0000-0300-0000E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id="{00000000-0008-0000-0300-0000E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id="{00000000-0008-0000-0300-0000E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:a16="http://schemas.microsoft.com/office/drawing/2014/main" id="{00000000-0008-0000-0300-0000E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:a16="http://schemas.microsoft.com/office/drawing/2014/main" id="{00000000-0008-0000-0300-0000E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:a16="http://schemas.microsoft.com/office/drawing/2014/main" id="{00000000-0008-0000-0300-0000E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:a16="http://schemas.microsoft.com/office/drawing/2014/main" id="{00000000-0008-0000-0300-0000E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:a16="http://schemas.microsoft.com/office/drawing/2014/main" id="{00000000-0008-0000-0300-0000E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id="{00000000-0008-0000-0300-0000E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:a16="http://schemas.microsoft.com/office/drawing/2014/main" id="{00000000-0008-0000-0300-0000E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:a16="http://schemas.microsoft.com/office/drawing/2014/main" id="{00000000-0008-0000-0300-0000E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:a16="http://schemas.microsoft.com/office/drawing/2014/main" id="{00000000-0008-0000-0300-0000E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:a16="http://schemas.microsoft.com/office/drawing/2014/main" id="{00000000-0008-0000-0300-0000E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:a16="http://schemas.microsoft.com/office/drawing/2014/main" id="{00000000-0008-0000-0300-0000E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:a16="http://schemas.microsoft.com/office/drawing/2014/main" id="{00000000-0008-0000-0300-0000F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id="{00000000-0008-0000-0300-0000F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id="{00000000-0008-0000-0300-0000F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:a16="http://schemas.microsoft.com/office/drawing/2014/main" id="{00000000-0008-0000-0300-0000F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:a16="http://schemas.microsoft.com/office/drawing/2014/main" id="{00000000-0008-0000-0300-0000F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:a16="http://schemas.microsoft.com/office/drawing/2014/main" id="{00000000-0008-0000-0300-0000F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id="{00000000-0008-0000-0300-0000F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:a16="http://schemas.microsoft.com/office/drawing/2014/main" id="{00000000-0008-0000-0300-0000F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:a16="http://schemas.microsoft.com/office/drawing/2014/main" id="{00000000-0008-0000-0300-0000F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id="{00000000-0008-0000-0300-0000F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:a16="http://schemas.microsoft.com/office/drawing/2014/main" id="{00000000-0008-0000-0300-0000F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:a16="http://schemas.microsoft.com/office/drawing/2014/main" id="{00000000-0008-0000-0300-0000F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id="{00000000-0008-0000-0300-0000F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:a16="http://schemas.microsoft.com/office/drawing/2014/main" id="{00000000-0008-0000-0300-0000F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:a16="http://schemas.microsoft.com/office/drawing/2014/main" id="{00000000-0008-0000-0300-0000F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:a16="http://schemas.microsoft.com/office/drawing/2014/main" id="{00000000-0008-0000-0300-0000F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:a16="http://schemas.microsoft.com/office/drawing/2014/main" id="{00000000-0008-0000-0300-00000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id="{00000000-0008-0000-0300-00000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id="{00000000-0008-0000-0300-00000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:a16="http://schemas.microsoft.com/office/drawing/2014/main" id="{00000000-0008-0000-0300-00000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:a16="http://schemas.microsoft.com/office/drawing/2014/main" id="{00000000-0008-0000-0300-00000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id="{00000000-0008-0000-0300-00000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:a16="http://schemas.microsoft.com/office/drawing/2014/main" id="{00000000-0008-0000-0300-00000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:a16="http://schemas.microsoft.com/office/drawing/2014/main" id="{00000000-0008-0000-0300-00000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id="{00000000-0008-0000-0300-00000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:a16="http://schemas.microsoft.com/office/drawing/2014/main" id="{00000000-0008-0000-0300-00000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:a16="http://schemas.microsoft.com/office/drawing/2014/main" id="{00000000-0008-0000-0300-00000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:a16="http://schemas.microsoft.com/office/drawing/2014/main" id="{00000000-0008-0000-0300-00000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id="{00000000-0008-0000-0300-00000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:a16="http://schemas.microsoft.com/office/drawing/2014/main" id="{00000000-0008-0000-0300-00001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:a16="http://schemas.microsoft.com/office/drawing/2014/main" id="{00000000-0008-0000-0300-00001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id="{00000000-0008-0000-0300-00001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:a16="http://schemas.microsoft.com/office/drawing/2014/main" id="{00000000-0008-0000-0300-00001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:a16="http://schemas.microsoft.com/office/drawing/2014/main" id="{00000000-0008-0000-0300-00001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id="{00000000-0008-0000-0300-00001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:a16="http://schemas.microsoft.com/office/drawing/2014/main" id="{00000000-0008-0000-0300-00001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:a16="http://schemas.microsoft.com/office/drawing/2014/main" id="{00000000-0008-0000-0300-00001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:a16="http://schemas.microsoft.com/office/drawing/2014/main" id="{00000000-0008-0000-0300-00001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:a16="http://schemas.microsoft.com/office/drawing/2014/main" id="{00000000-0008-0000-0300-00001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:a16="http://schemas.microsoft.com/office/drawing/2014/main" id="{00000000-0008-0000-0300-00001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id="{00000000-0008-0000-0300-00001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:a16="http://schemas.microsoft.com/office/drawing/2014/main" id="{00000000-0008-0000-0300-00001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:a16="http://schemas.microsoft.com/office/drawing/2014/main" id="{00000000-0008-0000-0300-00001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:a16="http://schemas.microsoft.com/office/drawing/2014/main" id="{00000000-0008-0000-0300-00001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:a16="http://schemas.microsoft.com/office/drawing/2014/main" id="{00000000-0008-0000-0300-00001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:a16="http://schemas.microsoft.com/office/drawing/2014/main" id="{00000000-0008-0000-0300-00002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id="{00000000-0008-0000-0300-00002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:a16="http://schemas.microsoft.com/office/drawing/2014/main" id="{00000000-0008-0000-0300-00002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:a16="http://schemas.microsoft.com/office/drawing/2014/main" id="{00000000-0008-0000-0300-00002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id="{00000000-0008-0000-0300-00002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:a16="http://schemas.microsoft.com/office/drawing/2014/main" id="{00000000-0008-0000-0300-00002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:a16="http://schemas.microsoft.com/office/drawing/2014/main" id="{00000000-0008-0000-0300-00002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:a16="http://schemas.microsoft.com/office/drawing/2014/main" id="{00000000-0008-0000-0300-00002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:a16="http://schemas.microsoft.com/office/drawing/2014/main" id="{00000000-0008-0000-0300-00003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:a16="http://schemas.microsoft.com/office/drawing/2014/main" id="{00000000-0008-0000-0300-00003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300-00003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:a16="http://schemas.microsoft.com/office/drawing/2014/main" id="{00000000-0008-0000-0300-00003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:a16="http://schemas.microsoft.com/office/drawing/2014/main" id="{00000000-0008-0000-0300-00003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:a16="http://schemas.microsoft.com/office/drawing/2014/main" id="{00000000-0008-0000-0300-00003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:a16="http://schemas.microsoft.com/office/drawing/2014/main" id="{00000000-0008-0000-0300-00003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id="{00000000-0008-0000-0300-00003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:a16="http://schemas.microsoft.com/office/drawing/2014/main" id="{00000000-0008-0000-0300-00003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:a16="http://schemas.microsoft.com/office/drawing/2014/main" id="{00000000-0008-0000-0300-00003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:a16="http://schemas.microsoft.com/office/drawing/2014/main" id="{00000000-0008-0000-0300-00003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:a16="http://schemas.microsoft.com/office/drawing/2014/main" id="{00000000-0008-0000-0300-00003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:a16="http://schemas.microsoft.com/office/drawing/2014/main" id="{00000000-0008-0000-0300-00003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:a16="http://schemas.microsoft.com/office/drawing/2014/main" id="{00000000-0008-0000-0300-00003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id="{00000000-0008-0000-0300-00003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:a16="http://schemas.microsoft.com/office/drawing/2014/main" id="{00000000-0008-0000-0300-00003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:a16="http://schemas.microsoft.com/office/drawing/2014/main" id="{00000000-0008-0000-0300-00004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:a16="http://schemas.microsoft.com/office/drawing/2014/main" id="{00000000-0008-0000-0300-00004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id="{00000000-0008-0000-0300-00004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:a16="http://schemas.microsoft.com/office/drawing/2014/main" id="{00000000-0008-0000-0300-00004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id="{00000000-0008-0000-0300-00004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:a16="http://schemas.microsoft.com/office/drawing/2014/main" id="{00000000-0008-0000-0300-00004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:a16="http://schemas.microsoft.com/office/drawing/2014/main" id="{00000000-0008-0000-0300-00004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:a16="http://schemas.microsoft.com/office/drawing/2014/main" id="{00000000-0008-0000-0300-00004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id="{00000000-0008-0000-0300-00004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:a16="http://schemas.microsoft.com/office/drawing/2014/main" id="{00000000-0008-0000-0300-00004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:a16="http://schemas.microsoft.com/office/drawing/2014/main" id="{00000000-0008-0000-0300-00004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:a16="http://schemas.microsoft.com/office/drawing/2014/main" id="{00000000-0008-0000-0300-00004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id="{00000000-0008-0000-0300-00004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:a16="http://schemas.microsoft.com/office/drawing/2014/main" id="{00000000-0008-0000-0300-00004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:a16="http://schemas.microsoft.com/office/drawing/2014/main" id="{00000000-0008-0000-0300-00004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:a16="http://schemas.microsoft.com/office/drawing/2014/main" id="{00000000-0008-0000-0300-00004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:a16="http://schemas.microsoft.com/office/drawing/2014/main" id="{00000000-0008-0000-0300-00005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:a16="http://schemas.microsoft.com/office/drawing/2014/main" id="{00000000-0008-0000-0300-00005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id="{00000000-0008-0000-0300-00005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:a16="http://schemas.microsoft.com/office/drawing/2014/main" id="{00000000-0008-0000-0300-00005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:a16="http://schemas.microsoft.com/office/drawing/2014/main" id="{00000000-0008-0000-0300-00005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:a16="http://schemas.microsoft.com/office/drawing/2014/main" id="{00000000-0008-0000-0300-00005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:a16="http://schemas.microsoft.com/office/drawing/2014/main" id="{00000000-0008-0000-0300-00005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:a16="http://schemas.microsoft.com/office/drawing/2014/main" id="{00000000-0008-0000-0300-00005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:a16="http://schemas.microsoft.com/office/drawing/2014/main" id="{00000000-0008-0000-0300-00005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:a16="http://schemas.microsoft.com/office/drawing/2014/main" id="{00000000-0008-0000-0300-00005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id="{00000000-0008-0000-0300-00005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:a16="http://schemas.microsoft.com/office/drawing/2014/main" id="{00000000-0008-0000-0300-00005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:a16="http://schemas.microsoft.com/office/drawing/2014/main" id="{00000000-0008-0000-0300-00006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id="{00000000-0008-0000-0300-00006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id="{00000000-0008-0000-0300-00006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:a16="http://schemas.microsoft.com/office/drawing/2014/main" id="{00000000-0008-0000-0300-00006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:a16="http://schemas.microsoft.com/office/drawing/2014/main" id="{00000000-0008-0000-0300-00006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:a16="http://schemas.microsoft.com/office/drawing/2014/main" id="{00000000-0008-0000-0300-00006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:a16="http://schemas.microsoft.com/office/drawing/2014/main" id="{00000000-0008-0000-0300-00006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:a16="http://schemas.microsoft.com/office/drawing/2014/main" id="{00000000-0008-0000-0300-00006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id="{00000000-0008-0000-0300-00006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:a16="http://schemas.microsoft.com/office/drawing/2014/main" id="{00000000-0008-0000-0300-00006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id="{00000000-0008-0000-0300-00006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:a16="http://schemas.microsoft.com/office/drawing/2014/main" id="{00000000-0008-0000-0300-00006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:a16="http://schemas.microsoft.com/office/drawing/2014/main" id="{00000000-0008-0000-0300-00006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id="{00000000-0008-0000-0300-00006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:a16="http://schemas.microsoft.com/office/drawing/2014/main" id="{00000000-0008-0000-0300-00006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:a16="http://schemas.microsoft.com/office/drawing/2014/main" id="{00000000-0008-0000-0300-00006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:a16="http://schemas.microsoft.com/office/drawing/2014/main" id="{00000000-0008-0000-0300-00007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id="{00000000-0008-0000-0300-00007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id="{00000000-0008-0000-0300-00007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:a16="http://schemas.microsoft.com/office/drawing/2014/main" id="{00000000-0008-0000-0300-00007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id="{00000000-0008-0000-0300-00007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:a16="http://schemas.microsoft.com/office/drawing/2014/main" id="{00000000-0008-0000-0300-00007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:a16="http://schemas.microsoft.com/office/drawing/2014/main" id="{00000000-0008-0000-0300-00007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id="{00000000-0008-0000-0300-00007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:a16="http://schemas.microsoft.com/office/drawing/2014/main" id="{00000000-0008-0000-0300-00007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id="{00000000-0008-0000-0300-00007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:a16="http://schemas.microsoft.com/office/drawing/2014/main" id="{00000000-0008-0000-0300-00007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:a16="http://schemas.microsoft.com/office/drawing/2014/main" id="{00000000-0008-0000-0300-00007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:a16="http://schemas.microsoft.com/office/drawing/2014/main" id="{00000000-0008-0000-0300-00007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id="{00000000-0008-0000-0300-00007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:a16="http://schemas.microsoft.com/office/drawing/2014/main" id="{00000000-0008-0000-0300-00007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:a16="http://schemas.microsoft.com/office/drawing/2014/main" id="{00000000-0008-0000-0300-00007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:a16="http://schemas.microsoft.com/office/drawing/2014/main" id="{00000000-0008-0000-0300-00008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300-00008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:a16="http://schemas.microsoft.com/office/drawing/2014/main" id="{00000000-0008-0000-0300-00008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:a16="http://schemas.microsoft.com/office/drawing/2014/main" id="{00000000-0008-0000-0300-00008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:a16="http://schemas.microsoft.com/office/drawing/2014/main" id="{00000000-0008-0000-0300-00008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id="{00000000-0008-0000-0300-00008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:a16="http://schemas.microsoft.com/office/drawing/2014/main" id="{00000000-0008-0000-0300-00008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id="{00000000-0008-0000-0300-00008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id="{00000000-0008-0000-0300-00008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:a16="http://schemas.microsoft.com/office/drawing/2014/main" id="{00000000-0008-0000-0300-00008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id="{00000000-0008-0000-0300-00008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:a16="http://schemas.microsoft.com/office/drawing/2014/main" id="{00000000-0008-0000-0300-00008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id="{00000000-0008-0000-0300-00008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:a16="http://schemas.microsoft.com/office/drawing/2014/main" id="{00000000-0008-0000-0300-00008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:a16="http://schemas.microsoft.com/office/drawing/2014/main" id="{00000000-0008-0000-0300-00008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:a16="http://schemas.microsoft.com/office/drawing/2014/main" id="{00000000-0008-0000-0300-00009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:a16="http://schemas.microsoft.com/office/drawing/2014/main" id="{00000000-0008-0000-0300-00009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id="{00000000-0008-0000-0300-00009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id="{00000000-0008-0000-0300-00009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:a16="http://schemas.microsoft.com/office/drawing/2014/main" id="{00000000-0008-0000-0300-00009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:a16="http://schemas.microsoft.com/office/drawing/2014/main" id="{00000000-0008-0000-0300-00009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id="{00000000-0008-0000-0300-00009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:a16="http://schemas.microsoft.com/office/drawing/2014/main" id="{00000000-0008-0000-0300-00009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id="{00000000-0008-0000-0300-00009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:a16="http://schemas.microsoft.com/office/drawing/2014/main" id="{00000000-0008-0000-0300-00009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:a16="http://schemas.microsoft.com/office/drawing/2014/main" id="{00000000-0008-0000-0300-00009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499" name="Text Box 1">
          <a:extLst>
            <a:ext uri="{FF2B5EF4-FFF2-40B4-BE49-F238E27FC236}">
              <a16:creationId xmlns:a16="http://schemas.microsoft.com/office/drawing/2014/main" id="{00000000-0008-0000-0300-00009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0" name="Text Box 1">
          <a:extLst>
            <a:ext uri="{FF2B5EF4-FFF2-40B4-BE49-F238E27FC236}">
              <a16:creationId xmlns:a16="http://schemas.microsoft.com/office/drawing/2014/main" id="{00000000-0008-0000-0300-00009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1" name="Text Box 1">
          <a:extLst>
            <a:ext uri="{FF2B5EF4-FFF2-40B4-BE49-F238E27FC236}">
              <a16:creationId xmlns:a16="http://schemas.microsoft.com/office/drawing/2014/main" id="{00000000-0008-0000-0300-00009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2" name="Text Box 1">
          <a:extLst>
            <a:ext uri="{FF2B5EF4-FFF2-40B4-BE49-F238E27FC236}">
              <a16:creationId xmlns:a16="http://schemas.microsoft.com/office/drawing/2014/main" id="{00000000-0008-0000-0300-00009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3" name="Text Box 1">
          <a:extLst>
            <a:ext uri="{FF2B5EF4-FFF2-40B4-BE49-F238E27FC236}">
              <a16:creationId xmlns:a16="http://schemas.microsoft.com/office/drawing/2014/main" id="{00000000-0008-0000-0300-00009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4" name="Text Box 1">
          <a:extLst>
            <a:ext uri="{FF2B5EF4-FFF2-40B4-BE49-F238E27FC236}">
              <a16:creationId xmlns:a16="http://schemas.microsoft.com/office/drawing/2014/main" id="{00000000-0008-0000-0300-0000A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5" name="Text Box 1">
          <a:extLst>
            <a:ext uri="{FF2B5EF4-FFF2-40B4-BE49-F238E27FC236}">
              <a16:creationId xmlns:a16="http://schemas.microsoft.com/office/drawing/2014/main" id="{00000000-0008-0000-0300-0000A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6" name="Text Box 1">
          <a:extLst>
            <a:ext uri="{FF2B5EF4-FFF2-40B4-BE49-F238E27FC236}">
              <a16:creationId xmlns:a16="http://schemas.microsoft.com/office/drawing/2014/main" id="{00000000-0008-0000-0300-0000A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7" name="Text Box 1">
          <a:extLst>
            <a:ext uri="{FF2B5EF4-FFF2-40B4-BE49-F238E27FC236}">
              <a16:creationId xmlns:a16="http://schemas.microsoft.com/office/drawing/2014/main" id="{00000000-0008-0000-0300-0000A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8" name="Text Box 1">
          <a:extLst>
            <a:ext uri="{FF2B5EF4-FFF2-40B4-BE49-F238E27FC236}">
              <a16:creationId xmlns:a16="http://schemas.microsoft.com/office/drawing/2014/main" id="{00000000-0008-0000-0300-0000A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09" name="Text Box 1">
          <a:extLst>
            <a:ext uri="{FF2B5EF4-FFF2-40B4-BE49-F238E27FC236}">
              <a16:creationId xmlns:a16="http://schemas.microsoft.com/office/drawing/2014/main" id="{00000000-0008-0000-0300-0000A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0" name="Text Box 1">
          <a:extLst>
            <a:ext uri="{FF2B5EF4-FFF2-40B4-BE49-F238E27FC236}">
              <a16:creationId xmlns:a16="http://schemas.microsoft.com/office/drawing/2014/main" id="{00000000-0008-0000-0300-0000A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1" name="Text Box 1">
          <a:extLst>
            <a:ext uri="{FF2B5EF4-FFF2-40B4-BE49-F238E27FC236}">
              <a16:creationId xmlns:a16="http://schemas.microsoft.com/office/drawing/2014/main" id="{00000000-0008-0000-0300-0000A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2" name="Text Box 1">
          <a:extLst>
            <a:ext uri="{FF2B5EF4-FFF2-40B4-BE49-F238E27FC236}">
              <a16:creationId xmlns:a16="http://schemas.microsoft.com/office/drawing/2014/main" id="{00000000-0008-0000-0300-0000A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3" name="Text Box 1">
          <a:extLst>
            <a:ext uri="{FF2B5EF4-FFF2-40B4-BE49-F238E27FC236}">
              <a16:creationId xmlns:a16="http://schemas.microsoft.com/office/drawing/2014/main" id="{00000000-0008-0000-0300-0000A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4" name="Text Box 1">
          <a:extLst>
            <a:ext uri="{FF2B5EF4-FFF2-40B4-BE49-F238E27FC236}">
              <a16:creationId xmlns:a16="http://schemas.microsoft.com/office/drawing/2014/main" id="{00000000-0008-0000-0300-0000A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:a16="http://schemas.microsoft.com/office/drawing/2014/main" id="{00000000-0008-0000-0300-0000A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300-0000A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:a16="http://schemas.microsoft.com/office/drawing/2014/main" id="{00000000-0008-0000-0300-0000A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:a16="http://schemas.microsoft.com/office/drawing/2014/main" id="{00000000-0008-0000-0300-0000A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:a16="http://schemas.microsoft.com/office/drawing/2014/main" id="{00000000-0008-0000-0300-0000A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:a16="http://schemas.microsoft.com/office/drawing/2014/main" id="{00000000-0008-0000-0300-0000B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:a16="http://schemas.microsoft.com/office/drawing/2014/main" id="{00000000-0008-0000-0300-0000B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id="{00000000-0008-0000-0300-0000B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:a16="http://schemas.microsoft.com/office/drawing/2014/main" id="{00000000-0008-0000-0300-0000B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id="{00000000-0008-0000-0300-0000B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:a16="http://schemas.microsoft.com/office/drawing/2014/main" id="{00000000-0008-0000-0300-0000B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:a16="http://schemas.microsoft.com/office/drawing/2014/main" id="{00000000-0008-0000-0300-0000B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:a16="http://schemas.microsoft.com/office/drawing/2014/main" id="{00000000-0008-0000-0300-0000B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:a16="http://schemas.microsoft.com/office/drawing/2014/main" id="{00000000-0008-0000-0300-0000B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300-0000B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:a16="http://schemas.microsoft.com/office/drawing/2014/main" id="{00000000-0008-0000-0300-0000B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:a16="http://schemas.microsoft.com/office/drawing/2014/main" id="{00000000-0008-0000-0300-0000B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:a16="http://schemas.microsoft.com/office/drawing/2014/main" id="{00000000-0008-0000-0300-0000B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:a16="http://schemas.microsoft.com/office/drawing/2014/main" id="{00000000-0008-0000-0300-0000B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id="{00000000-0008-0000-0300-0000B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:a16="http://schemas.microsoft.com/office/drawing/2014/main" id="{00000000-0008-0000-0300-0000B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id="{00000000-0008-0000-0300-0000C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300-0000C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00000000-0008-0000-0300-0000D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id="{00000000-0008-0000-0300-0000D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:a16="http://schemas.microsoft.com/office/drawing/2014/main" id="{00000000-0008-0000-0300-0000D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id="{00000000-0008-0000-0300-0000D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:a16="http://schemas.microsoft.com/office/drawing/2014/main" id="{00000000-0008-0000-0300-0000D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:a16="http://schemas.microsoft.com/office/drawing/2014/main" id="{00000000-0008-0000-0300-0000D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:a16="http://schemas.microsoft.com/office/drawing/2014/main" id="{00000000-0008-0000-0300-0000D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:a16="http://schemas.microsoft.com/office/drawing/2014/main" id="{00000000-0008-0000-0300-0000D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id="{00000000-0008-0000-0300-0000D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id="{00000000-0008-0000-0300-0000D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:a16="http://schemas.microsoft.com/office/drawing/2014/main" id="{00000000-0008-0000-0300-0000D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:a16="http://schemas.microsoft.com/office/drawing/2014/main" id="{00000000-0008-0000-0300-0000D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:a16="http://schemas.microsoft.com/office/drawing/2014/main" id="{00000000-0008-0000-0300-0000D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id="{00000000-0008-0000-0300-0000D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:a16="http://schemas.microsoft.com/office/drawing/2014/main" id="{00000000-0008-0000-0300-0000D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:a16="http://schemas.microsoft.com/office/drawing/2014/main" id="{00000000-0008-0000-0300-0000E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id="{00000000-0008-0000-0300-0000E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id="{00000000-0008-0000-0300-0000E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:a16="http://schemas.microsoft.com/office/drawing/2014/main" id="{00000000-0008-0000-0300-0000E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:a16="http://schemas.microsoft.com/office/drawing/2014/main" id="{00000000-0008-0000-0300-0000E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:a16="http://schemas.microsoft.com/office/drawing/2014/main" id="{00000000-0008-0000-0300-0000E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id="{00000000-0008-0000-0300-0000E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:a16="http://schemas.microsoft.com/office/drawing/2014/main" id="{00000000-0008-0000-0300-0000E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:a16="http://schemas.microsoft.com/office/drawing/2014/main" id="{00000000-0008-0000-0300-0000E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id="{00000000-0008-0000-0300-0000E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:a16="http://schemas.microsoft.com/office/drawing/2014/main" id="{00000000-0008-0000-0300-0000E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:a16="http://schemas.microsoft.com/office/drawing/2014/main" id="{00000000-0008-0000-0300-0000E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id="{00000000-0008-0000-0300-0000E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:a16="http://schemas.microsoft.com/office/drawing/2014/main" id="{00000000-0008-0000-0300-0000E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id="{00000000-0008-0000-0300-0000E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:a16="http://schemas.microsoft.com/office/drawing/2014/main" id="{00000000-0008-0000-0300-0000E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:a16="http://schemas.microsoft.com/office/drawing/2014/main" id="{00000000-0008-0000-0300-0000F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:a16="http://schemas.microsoft.com/office/drawing/2014/main" id="{00000000-0008-0000-0300-0000F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300-0000F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id="{00000000-0008-0000-0300-0000F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:a16="http://schemas.microsoft.com/office/drawing/2014/main" id="{00000000-0008-0000-0300-0000F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:a16="http://schemas.microsoft.com/office/drawing/2014/main" id="{00000000-0008-0000-0300-0000F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id="{00000000-0008-0000-0300-0000F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:a16="http://schemas.microsoft.com/office/drawing/2014/main" id="{00000000-0008-0000-0300-0000F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:a16="http://schemas.microsoft.com/office/drawing/2014/main" id="{00000000-0008-0000-0300-0000F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:a16="http://schemas.microsoft.com/office/drawing/2014/main" id="{00000000-0008-0000-0300-0000F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:a16="http://schemas.microsoft.com/office/drawing/2014/main" id="{00000000-0008-0000-0300-0000F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:a16="http://schemas.microsoft.com/office/drawing/2014/main" id="{00000000-0008-0000-0300-00000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:a16="http://schemas.microsoft.com/office/drawing/2014/main" id="{00000000-0008-0000-0300-00000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id="{00000000-0008-0000-0300-00000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:a16="http://schemas.microsoft.com/office/drawing/2014/main" id="{00000000-0008-0000-0300-00000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:a16="http://schemas.microsoft.com/office/drawing/2014/main" id="{00000000-0008-0000-0300-00000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:a16="http://schemas.microsoft.com/office/drawing/2014/main" id="{00000000-0008-0000-0300-00000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:a16="http://schemas.microsoft.com/office/drawing/2014/main" id="{00000000-0008-0000-0300-00000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id="{00000000-0008-0000-0300-00000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:a16="http://schemas.microsoft.com/office/drawing/2014/main" id="{00000000-0008-0000-0300-00000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:a16="http://schemas.microsoft.com/office/drawing/2014/main" id="{00000000-0008-0000-0300-00000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id="{00000000-0008-0000-0300-00000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:a16="http://schemas.microsoft.com/office/drawing/2014/main" id="{00000000-0008-0000-0300-00000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:a16="http://schemas.microsoft.com/office/drawing/2014/main" id="{00000000-0008-0000-0300-00000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id="{00000000-0008-0000-0300-00000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:a16="http://schemas.microsoft.com/office/drawing/2014/main" id="{00000000-0008-0000-0300-00001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:a16="http://schemas.microsoft.com/office/drawing/2014/main" id="{00000000-0008-0000-0300-00001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id="{00000000-0008-0000-0300-00001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:a16="http://schemas.microsoft.com/office/drawing/2014/main" id="{00000000-0008-0000-0300-00001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:a16="http://schemas.microsoft.com/office/drawing/2014/main" id="{00000000-0008-0000-0300-00001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id="{00000000-0008-0000-0300-00001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:a16="http://schemas.microsoft.com/office/drawing/2014/main" id="{00000000-0008-0000-0300-00001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:a16="http://schemas.microsoft.com/office/drawing/2014/main" id="{00000000-0008-0000-0300-00001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:a16="http://schemas.microsoft.com/office/drawing/2014/main" id="{00000000-0008-0000-0300-00001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:a16="http://schemas.microsoft.com/office/drawing/2014/main" id="{00000000-0008-0000-0300-00001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:a16="http://schemas.microsoft.com/office/drawing/2014/main" id="{00000000-0008-0000-0300-00001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id="{00000000-0008-0000-0300-00001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id="{00000000-0008-0000-0300-00001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:a16="http://schemas.microsoft.com/office/drawing/2014/main" id="{00000000-0008-0000-0300-00001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:a16="http://schemas.microsoft.com/office/drawing/2014/main" id="{00000000-0008-0000-0300-00001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:a16="http://schemas.microsoft.com/office/drawing/2014/main" id="{00000000-0008-0000-0300-00001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:a16="http://schemas.microsoft.com/office/drawing/2014/main" id="{00000000-0008-0000-0300-00002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id="{00000000-0008-0000-0300-00002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id="{00000000-0008-0000-0300-00002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:a16="http://schemas.microsoft.com/office/drawing/2014/main" id="{00000000-0008-0000-0300-00002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:a16="http://schemas.microsoft.com/office/drawing/2014/main" id="{00000000-0008-0000-0300-00002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:a16="http://schemas.microsoft.com/office/drawing/2014/main" id="{00000000-0008-0000-0300-00002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id="{00000000-0008-0000-0300-00002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:a16="http://schemas.microsoft.com/office/drawing/2014/main" id="{00000000-0008-0000-0300-00002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:a16="http://schemas.microsoft.com/office/drawing/2014/main" id="{00000000-0008-0000-0300-00002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id="{00000000-0008-0000-0300-00002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:a16="http://schemas.microsoft.com/office/drawing/2014/main" id="{00000000-0008-0000-0300-00002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id="{00000000-0008-0000-0300-00002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:a16="http://schemas.microsoft.com/office/drawing/2014/main" id="{00000000-0008-0000-0300-00002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:a16="http://schemas.microsoft.com/office/drawing/2014/main" id="{00000000-0008-0000-0300-00002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id="{00000000-0008-0000-0300-00002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:a16="http://schemas.microsoft.com/office/drawing/2014/main" id="{00000000-0008-0000-0300-00002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id="{00000000-0008-0000-0300-00003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:a16="http://schemas.microsoft.com/office/drawing/2014/main" id="{00000000-0008-0000-0300-00003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id="{00000000-0008-0000-0300-00003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id="{00000000-0008-0000-0300-00003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:a16="http://schemas.microsoft.com/office/drawing/2014/main" id="{00000000-0008-0000-0300-00003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:a16="http://schemas.microsoft.com/office/drawing/2014/main" id="{00000000-0008-0000-0300-00003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:a16="http://schemas.microsoft.com/office/drawing/2014/main" id="{00000000-0008-0000-0300-00003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:a16="http://schemas.microsoft.com/office/drawing/2014/main" id="{00000000-0008-0000-0300-00003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:a16="http://schemas.microsoft.com/office/drawing/2014/main" id="{00000000-0008-0000-0300-00003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id="{00000000-0008-0000-0300-00003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:a16="http://schemas.microsoft.com/office/drawing/2014/main" id="{00000000-0008-0000-0300-00003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id="{00000000-0008-0000-0300-00003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:a16="http://schemas.microsoft.com/office/drawing/2014/main" id="{00000000-0008-0000-0300-00003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id="{00000000-0008-0000-0300-00003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:a16="http://schemas.microsoft.com/office/drawing/2014/main" id="{00000000-0008-0000-0300-00003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:a16="http://schemas.microsoft.com/office/drawing/2014/main" id="{00000000-0008-0000-0300-00003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id="{00000000-0008-0000-0300-00004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:a16="http://schemas.microsoft.com/office/drawing/2014/main" id="{00000000-0008-0000-0300-00004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id="{00000000-0008-0000-0300-00004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:a16="http://schemas.microsoft.com/office/drawing/2014/main" id="{00000000-0008-0000-0300-00004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:a16="http://schemas.microsoft.com/office/drawing/2014/main" id="{00000000-0008-0000-0300-00004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:a16="http://schemas.microsoft.com/office/drawing/2014/main" id="{00000000-0008-0000-0300-00004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id="{00000000-0008-0000-0300-00004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:a16="http://schemas.microsoft.com/office/drawing/2014/main" id="{00000000-0008-0000-0300-00004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:a16="http://schemas.microsoft.com/office/drawing/2014/main" id="{00000000-0008-0000-0300-00004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:a16="http://schemas.microsoft.com/office/drawing/2014/main" id="{00000000-0008-0000-0300-00004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:a16="http://schemas.microsoft.com/office/drawing/2014/main" id="{00000000-0008-0000-0300-00004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id="{00000000-0008-0000-0300-00004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id="{00000000-0008-0000-0300-00004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id="{00000000-0008-0000-0300-00004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:a16="http://schemas.microsoft.com/office/drawing/2014/main" id="{00000000-0008-0000-0300-00004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:a16="http://schemas.microsoft.com/office/drawing/2014/main" id="{00000000-0008-0000-0300-00004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:a16="http://schemas.microsoft.com/office/drawing/2014/main" id="{00000000-0008-0000-0300-00005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id="{00000000-0008-0000-0300-00005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300-00005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:a16="http://schemas.microsoft.com/office/drawing/2014/main" id="{00000000-0008-0000-0300-00005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id="{00000000-0008-0000-0300-00005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:a16="http://schemas.microsoft.com/office/drawing/2014/main" id="{00000000-0008-0000-0300-00005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:a16="http://schemas.microsoft.com/office/drawing/2014/main" id="{00000000-0008-0000-0300-00005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:a16="http://schemas.microsoft.com/office/drawing/2014/main" id="{00000000-0008-0000-0300-00005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:a16="http://schemas.microsoft.com/office/drawing/2014/main" id="{00000000-0008-0000-0300-00005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:a16="http://schemas.microsoft.com/office/drawing/2014/main" id="{00000000-0008-0000-0300-00005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id="{00000000-0008-0000-0300-00005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:a16="http://schemas.microsoft.com/office/drawing/2014/main" id="{00000000-0008-0000-0300-00005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:a16="http://schemas.microsoft.com/office/drawing/2014/main" id="{00000000-0008-0000-0300-00005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:a16="http://schemas.microsoft.com/office/drawing/2014/main" id="{00000000-0008-0000-0300-00005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id="{00000000-0008-0000-0300-00005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:a16="http://schemas.microsoft.com/office/drawing/2014/main" id="{00000000-0008-0000-0300-00005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id="{00000000-0008-0000-0300-00006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id="{00000000-0008-0000-0300-00006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id="{00000000-0008-0000-0300-00006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:a16="http://schemas.microsoft.com/office/drawing/2014/main" id="{00000000-0008-0000-0300-00006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:a16="http://schemas.microsoft.com/office/drawing/2014/main" id="{00000000-0008-0000-0300-00006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:a16="http://schemas.microsoft.com/office/drawing/2014/main" id="{00000000-0008-0000-0300-00006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id="{00000000-0008-0000-0300-00006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:a16="http://schemas.microsoft.com/office/drawing/2014/main" id="{00000000-0008-0000-0300-00006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:a16="http://schemas.microsoft.com/office/drawing/2014/main" id="{00000000-0008-0000-0300-00006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:a16="http://schemas.microsoft.com/office/drawing/2014/main" id="{00000000-0008-0000-0300-00006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:a16="http://schemas.microsoft.com/office/drawing/2014/main" id="{00000000-0008-0000-0300-00006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id="{00000000-0008-0000-0300-00006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:a16="http://schemas.microsoft.com/office/drawing/2014/main" id="{00000000-0008-0000-0300-00006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id="{00000000-0008-0000-0300-00006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:a16="http://schemas.microsoft.com/office/drawing/2014/main" id="{00000000-0008-0000-0300-00006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id="{00000000-0008-0000-0300-00006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:a16="http://schemas.microsoft.com/office/drawing/2014/main" id="{00000000-0008-0000-0300-00007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:a16="http://schemas.microsoft.com/office/drawing/2014/main" id="{00000000-0008-0000-0300-00007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300-00007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:a16="http://schemas.microsoft.com/office/drawing/2014/main" id="{00000000-0008-0000-0300-00007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id="{00000000-0008-0000-0300-00007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:a16="http://schemas.microsoft.com/office/drawing/2014/main" id="{00000000-0008-0000-0300-00007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:a16="http://schemas.microsoft.com/office/drawing/2014/main" id="{00000000-0008-0000-0300-00007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:a16="http://schemas.microsoft.com/office/drawing/2014/main" id="{00000000-0008-0000-0300-00007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:a16="http://schemas.microsoft.com/office/drawing/2014/main" id="{00000000-0008-0000-0300-00007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:a16="http://schemas.microsoft.com/office/drawing/2014/main" id="{00000000-0008-0000-0300-00007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id="{00000000-0008-0000-0300-00007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:a16="http://schemas.microsoft.com/office/drawing/2014/main" id="{00000000-0008-0000-0300-00007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:a16="http://schemas.microsoft.com/office/drawing/2014/main" id="{00000000-0008-0000-0300-00007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:a16="http://schemas.microsoft.com/office/drawing/2014/main" id="{00000000-0008-0000-0300-00007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:a16="http://schemas.microsoft.com/office/drawing/2014/main" id="{00000000-0008-0000-0300-00007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300-00007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:a16="http://schemas.microsoft.com/office/drawing/2014/main" id="{00000000-0008-0000-0300-00008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:a16="http://schemas.microsoft.com/office/drawing/2014/main" id="{00000000-0008-0000-0300-00008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id="{00000000-0008-0000-0300-00008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id="{00000000-0008-0000-0300-00008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:a16="http://schemas.microsoft.com/office/drawing/2014/main" id="{00000000-0008-0000-0300-00008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id="{00000000-0008-0000-0300-00008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:a16="http://schemas.microsoft.com/office/drawing/2014/main" id="{00000000-0008-0000-0300-00008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:a16="http://schemas.microsoft.com/office/drawing/2014/main" id="{00000000-0008-0000-0300-00008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:a16="http://schemas.microsoft.com/office/drawing/2014/main" id="{00000000-0008-0000-0300-00008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:a16="http://schemas.microsoft.com/office/drawing/2014/main" id="{00000000-0008-0000-0300-00008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id="{00000000-0008-0000-0300-00008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:a16="http://schemas.microsoft.com/office/drawing/2014/main" id="{00000000-0008-0000-0300-00008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:a16="http://schemas.microsoft.com/office/drawing/2014/main" id="{00000000-0008-0000-0300-00008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:a16="http://schemas.microsoft.com/office/drawing/2014/main" id="{00000000-0008-0000-0300-00008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300-00008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:a16="http://schemas.microsoft.com/office/drawing/2014/main" id="{00000000-0008-0000-0300-00008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:a16="http://schemas.microsoft.com/office/drawing/2014/main" id="{00000000-0008-0000-0300-00009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:a16="http://schemas.microsoft.com/office/drawing/2014/main" id="{00000000-0008-0000-0300-00009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id="{00000000-0008-0000-0300-00009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id="{00000000-0008-0000-0300-00009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id="{00000000-0008-0000-0300-00009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:a16="http://schemas.microsoft.com/office/drawing/2014/main" id="{00000000-0008-0000-0300-00009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:a16="http://schemas.microsoft.com/office/drawing/2014/main" id="{00000000-0008-0000-0300-00009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:a16="http://schemas.microsoft.com/office/drawing/2014/main" id="{00000000-0008-0000-0300-00009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:a16="http://schemas.microsoft.com/office/drawing/2014/main" id="{00000000-0008-0000-0300-00009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:a16="http://schemas.microsoft.com/office/drawing/2014/main" id="{00000000-0008-0000-0300-00009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id="{00000000-0008-0000-0300-00009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:a16="http://schemas.microsoft.com/office/drawing/2014/main" id="{00000000-0008-0000-0300-00009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:a16="http://schemas.microsoft.com/office/drawing/2014/main" id="{00000000-0008-0000-0300-00009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:a16="http://schemas.microsoft.com/office/drawing/2014/main" id="{00000000-0008-0000-0300-00009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:a16="http://schemas.microsoft.com/office/drawing/2014/main" id="{00000000-0008-0000-0300-00009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id="{00000000-0008-0000-0300-00009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id="{00000000-0008-0000-0300-0000A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:a16="http://schemas.microsoft.com/office/drawing/2014/main" id="{00000000-0008-0000-0300-0000A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id="{00000000-0008-0000-0300-0000A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id="{00000000-0008-0000-0300-0000A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:a16="http://schemas.microsoft.com/office/drawing/2014/main" id="{00000000-0008-0000-0300-0000A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id="{00000000-0008-0000-0300-0000A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:a16="http://schemas.microsoft.com/office/drawing/2014/main" id="{00000000-0008-0000-0300-0000A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id="{00000000-0008-0000-0300-0000A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:a16="http://schemas.microsoft.com/office/drawing/2014/main" id="{00000000-0008-0000-0300-0000A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:a16="http://schemas.microsoft.com/office/drawing/2014/main" id="{00000000-0008-0000-0300-0000A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:a16="http://schemas.microsoft.com/office/drawing/2014/main" id="{00000000-0008-0000-0300-0000A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:a16="http://schemas.microsoft.com/office/drawing/2014/main" id="{00000000-0008-0000-0300-0000A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:a16="http://schemas.microsoft.com/office/drawing/2014/main" id="{00000000-0008-0000-0300-0000A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id="{00000000-0008-0000-0300-0000A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:a16="http://schemas.microsoft.com/office/drawing/2014/main" id="{00000000-0008-0000-0300-0000A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300-0000A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:a16="http://schemas.microsoft.com/office/drawing/2014/main" id="{00000000-0008-0000-0300-0000B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:a16="http://schemas.microsoft.com/office/drawing/2014/main" id="{00000000-0008-0000-0300-0000B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id="{00000000-0008-0000-0300-0000B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300-0000B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:a16="http://schemas.microsoft.com/office/drawing/2014/main" id="{00000000-0008-0000-0300-0000B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:a16="http://schemas.microsoft.com/office/drawing/2014/main" id="{00000000-0008-0000-0300-0000B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:a16="http://schemas.microsoft.com/office/drawing/2014/main" id="{00000000-0008-0000-0300-0000B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:a16="http://schemas.microsoft.com/office/drawing/2014/main" id="{00000000-0008-0000-0300-0000B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:a16="http://schemas.microsoft.com/office/drawing/2014/main" id="{00000000-0008-0000-0300-0000B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id="{00000000-0008-0000-0300-0000B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:a16="http://schemas.microsoft.com/office/drawing/2014/main" id="{00000000-0008-0000-0300-0000B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:a16="http://schemas.microsoft.com/office/drawing/2014/main" id="{00000000-0008-0000-0300-0000B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:a16="http://schemas.microsoft.com/office/drawing/2014/main" id="{00000000-0008-0000-0300-0000B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:a16="http://schemas.microsoft.com/office/drawing/2014/main" id="{00000000-0008-0000-0300-0000B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:a16="http://schemas.microsoft.com/office/drawing/2014/main" id="{00000000-0008-0000-0300-0000B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id="{00000000-0008-0000-0300-0000C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id="{00000000-0008-0000-0300-0000C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id="{00000000-0008-0000-0300-0000C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:a16="http://schemas.microsoft.com/office/drawing/2014/main" id="{00000000-0008-0000-0300-0000C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id="{00000000-0008-0000-0300-0000C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:a16="http://schemas.microsoft.com/office/drawing/2014/main" id="{00000000-0008-0000-0300-0000C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:a16="http://schemas.microsoft.com/office/drawing/2014/main" id="{00000000-0008-0000-0300-0000C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:a16="http://schemas.microsoft.com/office/drawing/2014/main" id="{00000000-0008-0000-0300-0000C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:a16="http://schemas.microsoft.com/office/drawing/2014/main" id="{00000000-0008-0000-0300-0000C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:a16="http://schemas.microsoft.com/office/drawing/2014/main" id="{00000000-0008-0000-0300-0000C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id="{00000000-0008-0000-0300-0000C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:a16="http://schemas.microsoft.com/office/drawing/2014/main" id="{00000000-0008-0000-0300-0000C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:a16="http://schemas.microsoft.com/office/drawing/2014/main" id="{00000000-0008-0000-0300-0000C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:a16="http://schemas.microsoft.com/office/drawing/2014/main" id="{00000000-0008-0000-0300-0000C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id="{00000000-0008-0000-0300-0000C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:a16="http://schemas.microsoft.com/office/drawing/2014/main" id="{00000000-0008-0000-0300-0000C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id="{00000000-0008-0000-0300-0000D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:a16="http://schemas.microsoft.com/office/drawing/2014/main" id="{00000000-0008-0000-0300-0000D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id="{00000000-0008-0000-0300-0000D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:a16="http://schemas.microsoft.com/office/drawing/2014/main" id="{00000000-0008-0000-0300-0000D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id="{00000000-0008-0000-0300-0000D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id="{00000000-0008-0000-0300-0000D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:a16="http://schemas.microsoft.com/office/drawing/2014/main" id="{00000000-0008-0000-0300-0000D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:a16="http://schemas.microsoft.com/office/drawing/2014/main" id="{00000000-0008-0000-0300-0000D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:a16="http://schemas.microsoft.com/office/drawing/2014/main" id="{00000000-0008-0000-0300-0000D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:a16="http://schemas.microsoft.com/office/drawing/2014/main" id="{00000000-0008-0000-0300-0000D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:a16="http://schemas.microsoft.com/office/drawing/2014/main" id="{00000000-0008-0000-0300-0000D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:a16="http://schemas.microsoft.com/office/drawing/2014/main" id="{00000000-0008-0000-0300-0000D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:a16="http://schemas.microsoft.com/office/drawing/2014/main" id="{00000000-0008-0000-0300-0000D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id="{00000000-0008-0000-0300-0000D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:a16="http://schemas.microsoft.com/office/drawing/2014/main" id="{00000000-0008-0000-0300-0000D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:a16="http://schemas.microsoft.com/office/drawing/2014/main" id="{00000000-0008-0000-0300-0000D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:a16="http://schemas.microsoft.com/office/drawing/2014/main" id="{00000000-0008-0000-0300-0000E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:a16="http://schemas.microsoft.com/office/drawing/2014/main" id="{00000000-0008-0000-0300-0000F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id="{00000000-0008-0000-0300-0000F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:a16="http://schemas.microsoft.com/office/drawing/2014/main" id="{00000000-0008-0000-0300-0000F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:a16="http://schemas.microsoft.com/office/drawing/2014/main" id="{00000000-0008-0000-0300-0000F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:a16="http://schemas.microsoft.com/office/drawing/2014/main" id="{00000000-0008-0000-0300-0000F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:a16="http://schemas.microsoft.com/office/drawing/2014/main" id="{00000000-0008-0000-0300-0000F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:a16="http://schemas.microsoft.com/office/drawing/2014/main" id="{00000000-0008-0000-0300-0000F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id="{00000000-0008-0000-0300-0000F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:a16="http://schemas.microsoft.com/office/drawing/2014/main" id="{00000000-0008-0000-0300-00000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:a16="http://schemas.microsoft.com/office/drawing/2014/main" id="{00000000-0008-0000-0300-00000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id="{00000000-0008-0000-0300-00000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id="{00000000-0008-0000-0300-00000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:a16="http://schemas.microsoft.com/office/drawing/2014/main" id="{00000000-0008-0000-0300-00000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:a16="http://schemas.microsoft.com/office/drawing/2014/main" id="{00000000-0008-0000-0300-00000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:a16="http://schemas.microsoft.com/office/drawing/2014/main" id="{00000000-0008-0000-0300-00000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id="{00000000-0008-0000-0300-00000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:a16="http://schemas.microsoft.com/office/drawing/2014/main" id="{00000000-0008-0000-0300-00000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:a16="http://schemas.microsoft.com/office/drawing/2014/main" id="{00000000-0008-0000-0300-00000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:a16="http://schemas.microsoft.com/office/drawing/2014/main" id="{00000000-0008-0000-0300-00000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:a16="http://schemas.microsoft.com/office/drawing/2014/main" id="{00000000-0008-0000-0300-00000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id="{00000000-0008-0000-0300-00000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:a16="http://schemas.microsoft.com/office/drawing/2014/main" id="{00000000-0008-0000-0300-00000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:a16="http://schemas.microsoft.com/office/drawing/2014/main" id="{00000000-0008-0000-0300-00000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:a16="http://schemas.microsoft.com/office/drawing/2014/main" id="{00000000-0008-0000-0300-00000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:a16="http://schemas.microsoft.com/office/drawing/2014/main" id="{00000000-0008-0000-0300-00001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:a16="http://schemas.microsoft.com/office/drawing/2014/main" id="{00000000-0008-0000-0300-00001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300-00001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:a16="http://schemas.microsoft.com/office/drawing/2014/main" id="{00000000-0008-0000-0300-00001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:a16="http://schemas.microsoft.com/office/drawing/2014/main" id="{00000000-0008-0000-0300-00001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:a16="http://schemas.microsoft.com/office/drawing/2014/main" id="{00000000-0008-0000-0300-00001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:a16="http://schemas.microsoft.com/office/drawing/2014/main" id="{00000000-0008-0000-0300-00001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300-00001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:a16="http://schemas.microsoft.com/office/drawing/2014/main" id="{00000000-0008-0000-0300-00001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:a16="http://schemas.microsoft.com/office/drawing/2014/main" id="{00000000-0008-0000-0300-00001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:a16="http://schemas.microsoft.com/office/drawing/2014/main" id="{00000000-0008-0000-0300-00001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:a16="http://schemas.microsoft.com/office/drawing/2014/main" id="{00000000-0008-0000-0300-00001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:a16="http://schemas.microsoft.com/office/drawing/2014/main" id="{00000000-0008-0000-0300-00001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:a16="http://schemas.microsoft.com/office/drawing/2014/main" id="{00000000-0008-0000-0300-00001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id="{00000000-0008-0000-0300-00001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:a16="http://schemas.microsoft.com/office/drawing/2014/main" id="{00000000-0008-0000-0300-00001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id="{00000000-0008-0000-0300-00002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:a16="http://schemas.microsoft.com/office/drawing/2014/main" id="{00000000-0008-0000-0300-00002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id="{00000000-0008-0000-0300-00002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:a16="http://schemas.microsoft.com/office/drawing/2014/main" id="{00000000-0008-0000-0300-00002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id="{00000000-0008-0000-0300-00002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id="{00000000-0008-0000-0300-00002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:a16="http://schemas.microsoft.com/office/drawing/2014/main" id="{00000000-0008-0000-0300-00002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:a16="http://schemas.microsoft.com/office/drawing/2014/main" id="{00000000-0008-0000-0300-00002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:a16="http://schemas.microsoft.com/office/drawing/2014/main" id="{00000000-0008-0000-0300-00002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id="{00000000-0008-0000-0300-00002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:a16="http://schemas.microsoft.com/office/drawing/2014/main" id="{00000000-0008-0000-0300-00002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:a16="http://schemas.microsoft.com/office/drawing/2014/main" id="{00000000-0008-0000-0300-00002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:a16="http://schemas.microsoft.com/office/drawing/2014/main" id="{00000000-0008-0000-0300-00002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id="{00000000-0008-0000-0300-00002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:a16="http://schemas.microsoft.com/office/drawing/2014/main" id="{00000000-0008-0000-0300-00002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:a16="http://schemas.microsoft.com/office/drawing/2014/main" id="{00000000-0008-0000-0300-00002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:a16="http://schemas.microsoft.com/office/drawing/2014/main" id="{00000000-0008-0000-0300-00003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:a16="http://schemas.microsoft.com/office/drawing/2014/main" id="{00000000-0008-0000-0300-00003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id="{00000000-0008-0000-0300-00003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id="{00000000-0008-0000-0300-00003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:a16="http://schemas.microsoft.com/office/drawing/2014/main" id="{00000000-0008-0000-0300-00003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300-00003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:a16="http://schemas.microsoft.com/office/drawing/2014/main" id="{00000000-0008-0000-0300-00003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:a16="http://schemas.microsoft.com/office/drawing/2014/main" id="{00000000-0008-0000-0300-00003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id="{00000000-0008-0000-0300-00003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:a16="http://schemas.microsoft.com/office/drawing/2014/main" id="{00000000-0008-0000-0300-00003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id="{00000000-0008-0000-0300-00003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:a16="http://schemas.microsoft.com/office/drawing/2014/main" id="{00000000-0008-0000-0300-00003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:a16="http://schemas.microsoft.com/office/drawing/2014/main" id="{00000000-0008-0000-0300-00003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:a16="http://schemas.microsoft.com/office/drawing/2014/main" id="{00000000-0008-0000-0300-00003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:a16="http://schemas.microsoft.com/office/drawing/2014/main" id="{00000000-0008-0000-0300-00003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:a16="http://schemas.microsoft.com/office/drawing/2014/main" id="{00000000-0008-0000-0300-00003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:a16="http://schemas.microsoft.com/office/drawing/2014/main" id="{00000000-0008-0000-0300-00004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id="{00000000-0008-0000-0300-00004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id="{00000000-0008-0000-0300-00004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:a16="http://schemas.microsoft.com/office/drawing/2014/main" id="{00000000-0008-0000-0300-00004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:a16="http://schemas.microsoft.com/office/drawing/2014/main" id="{00000000-0008-0000-0300-00004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id="{00000000-0008-0000-0300-00004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id="{00000000-0008-0000-0300-00004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:a16="http://schemas.microsoft.com/office/drawing/2014/main" id="{00000000-0008-0000-0300-00004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:a16="http://schemas.microsoft.com/office/drawing/2014/main" id="{00000000-0008-0000-0300-00004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:a16="http://schemas.microsoft.com/office/drawing/2014/main" id="{00000000-0008-0000-0300-00004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:a16="http://schemas.microsoft.com/office/drawing/2014/main" id="{00000000-0008-0000-0300-00004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id="{00000000-0008-0000-0300-00004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:a16="http://schemas.microsoft.com/office/drawing/2014/main" id="{00000000-0008-0000-0300-00004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:a16="http://schemas.microsoft.com/office/drawing/2014/main" id="{00000000-0008-0000-0300-00004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id="{00000000-0008-0000-0300-00004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:a16="http://schemas.microsoft.com/office/drawing/2014/main" id="{00000000-0008-0000-0300-00004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id="{00000000-0008-0000-0300-00005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:a16="http://schemas.microsoft.com/office/drawing/2014/main" id="{00000000-0008-0000-0300-00005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id="{00000000-0008-0000-0300-00005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:a16="http://schemas.microsoft.com/office/drawing/2014/main" id="{00000000-0008-0000-0300-00005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id="{00000000-0008-0000-0300-00005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id="{00000000-0008-0000-0300-00005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:a16="http://schemas.microsoft.com/office/drawing/2014/main" id="{00000000-0008-0000-0300-00005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:a16="http://schemas.microsoft.com/office/drawing/2014/main" id="{00000000-0008-0000-0300-00005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:a16="http://schemas.microsoft.com/office/drawing/2014/main" id="{00000000-0008-0000-0300-00005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id="{00000000-0008-0000-0300-00005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id="{00000000-0008-0000-0300-00005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:a16="http://schemas.microsoft.com/office/drawing/2014/main" id="{00000000-0008-0000-0300-00005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:a16="http://schemas.microsoft.com/office/drawing/2014/main" id="{00000000-0008-0000-0300-00005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:a16="http://schemas.microsoft.com/office/drawing/2014/main" id="{00000000-0008-0000-0300-00005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id="{00000000-0008-0000-0300-00005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:a16="http://schemas.microsoft.com/office/drawing/2014/main" id="{00000000-0008-0000-0300-00005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id="{00000000-0008-0000-0300-00006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id="{00000000-0008-0000-0300-00006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id="{00000000-0008-0000-0300-00006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:a16="http://schemas.microsoft.com/office/drawing/2014/main" id="{00000000-0008-0000-0300-00006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:a16="http://schemas.microsoft.com/office/drawing/2014/main" id="{00000000-0008-0000-0300-00006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:a16="http://schemas.microsoft.com/office/drawing/2014/main" id="{00000000-0008-0000-0300-00006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300-00006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:a16="http://schemas.microsoft.com/office/drawing/2014/main" id="{00000000-0008-0000-0300-00006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:a16="http://schemas.microsoft.com/office/drawing/2014/main" id="{00000000-0008-0000-0300-00006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:a16="http://schemas.microsoft.com/office/drawing/2014/main" id="{00000000-0008-0000-0300-00006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id="{00000000-0008-0000-0300-00006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:a16="http://schemas.microsoft.com/office/drawing/2014/main" id="{00000000-0008-0000-0300-00006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:a16="http://schemas.microsoft.com/office/drawing/2014/main" id="{00000000-0008-0000-0300-00006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:a16="http://schemas.microsoft.com/office/drawing/2014/main" id="{00000000-0008-0000-0300-00006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:a16="http://schemas.microsoft.com/office/drawing/2014/main" id="{00000000-0008-0000-0300-00006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id="{00000000-0008-0000-0300-00006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:a16="http://schemas.microsoft.com/office/drawing/2014/main" id="{00000000-0008-0000-0300-00007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:a16="http://schemas.microsoft.com/office/drawing/2014/main" id="{00000000-0008-0000-0300-00007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id="{00000000-0008-0000-0300-00007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:a16="http://schemas.microsoft.com/office/drawing/2014/main" id="{00000000-0008-0000-0300-00007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:a16="http://schemas.microsoft.com/office/drawing/2014/main" id="{00000000-0008-0000-0300-00007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300-00007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:a16="http://schemas.microsoft.com/office/drawing/2014/main" id="{00000000-0008-0000-0300-00007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:a16="http://schemas.microsoft.com/office/drawing/2014/main" id="{00000000-0008-0000-0300-00007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:a16="http://schemas.microsoft.com/office/drawing/2014/main" id="{00000000-0008-0000-0300-00007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:a16="http://schemas.microsoft.com/office/drawing/2014/main" id="{00000000-0008-0000-0300-00007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id="{00000000-0008-0000-0300-00007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id="{00000000-0008-0000-0300-00007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:a16="http://schemas.microsoft.com/office/drawing/2014/main" id="{00000000-0008-0000-0300-00007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:a16="http://schemas.microsoft.com/office/drawing/2014/main" id="{00000000-0008-0000-0300-00007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:a16="http://schemas.microsoft.com/office/drawing/2014/main" id="{00000000-0008-0000-0300-00007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:a16="http://schemas.microsoft.com/office/drawing/2014/main" id="{00000000-0008-0000-0300-00007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id="{00000000-0008-0000-0300-00008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:a16="http://schemas.microsoft.com/office/drawing/2014/main" id="{00000000-0008-0000-0300-00008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id="{00000000-0008-0000-0300-00008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:a16="http://schemas.microsoft.com/office/drawing/2014/main" id="{00000000-0008-0000-0300-00008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:a16="http://schemas.microsoft.com/office/drawing/2014/main" id="{00000000-0008-0000-0300-00008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:a16="http://schemas.microsoft.com/office/drawing/2014/main" id="{00000000-0008-0000-0300-00008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id="{00000000-0008-0000-0300-00008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id="{00000000-0008-0000-0300-00008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:a16="http://schemas.microsoft.com/office/drawing/2014/main" id="{00000000-0008-0000-0300-00008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id="{00000000-0008-0000-0300-00008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:a16="http://schemas.microsoft.com/office/drawing/2014/main" id="{00000000-0008-0000-0300-00008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:a16="http://schemas.microsoft.com/office/drawing/2014/main" id="{00000000-0008-0000-0300-00008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:a16="http://schemas.microsoft.com/office/drawing/2014/main" id="{00000000-0008-0000-0300-00008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:a16="http://schemas.microsoft.com/office/drawing/2014/main" id="{00000000-0008-0000-0300-00008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:a16="http://schemas.microsoft.com/office/drawing/2014/main" id="{00000000-0008-0000-0300-00008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id="{00000000-0008-0000-0300-00008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:a16="http://schemas.microsoft.com/office/drawing/2014/main" id="{00000000-0008-0000-0300-00009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:a16="http://schemas.microsoft.com/office/drawing/2014/main" id="{00000000-0008-0000-0300-00009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id="{00000000-0008-0000-0300-00009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:a16="http://schemas.microsoft.com/office/drawing/2014/main" id="{00000000-0008-0000-0300-00009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:a16="http://schemas.microsoft.com/office/drawing/2014/main" id="{00000000-0008-0000-0300-00009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id="{00000000-0008-0000-0300-00009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id="{00000000-0008-0000-0300-00009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:a16="http://schemas.microsoft.com/office/drawing/2014/main" id="{00000000-0008-0000-0300-00009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:a16="http://schemas.microsoft.com/office/drawing/2014/main" id="{00000000-0008-0000-0300-00009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:a16="http://schemas.microsoft.com/office/drawing/2014/main" id="{00000000-0008-0000-0300-00009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id="{00000000-0008-0000-0300-00009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id="{00000000-0008-0000-0300-00009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:a16="http://schemas.microsoft.com/office/drawing/2014/main" id="{00000000-0008-0000-0300-00009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:a16="http://schemas.microsoft.com/office/drawing/2014/main" id="{00000000-0008-0000-0300-00009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:a16="http://schemas.microsoft.com/office/drawing/2014/main" id="{00000000-0008-0000-0300-00009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:a16="http://schemas.microsoft.com/office/drawing/2014/main" id="{00000000-0008-0000-0300-00009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:a16="http://schemas.microsoft.com/office/drawing/2014/main" id="{00000000-0008-0000-0300-0000A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id="{00000000-0008-0000-0300-0000A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id="{00000000-0008-0000-0300-0000A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:a16="http://schemas.microsoft.com/office/drawing/2014/main" id="{00000000-0008-0000-0300-0000A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:a16="http://schemas.microsoft.com/office/drawing/2014/main" id="{00000000-0008-0000-0300-0000A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id="{00000000-0008-0000-0300-0000A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:a16="http://schemas.microsoft.com/office/drawing/2014/main" id="{00000000-0008-0000-0300-0000A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:a16="http://schemas.microsoft.com/office/drawing/2014/main" id="{00000000-0008-0000-0300-0000A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id="{00000000-0008-0000-0300-0000A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:a16="http://schemas.microsoft.com/office/drawing/2014/main" id="{00000000-0008-0000-0300-0000A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:a16="http://schemas.microsoft.com/office/drawing/2014/main" id="{00000000-0008-0000-0300-0000A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:a16="http://schemas.microsoft.com/office/drawing/2014/main" id="{00000000-0008-0000-0300-0000A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:a16="http://schemas.microsoft.com/office/drawing/2014/main" id="{00000000-0008-0000-0300-0000A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:a16="http://schemas.microsoft.com/office/drawing/2014/main" id="{00000000-0008-0000-0300-0000A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id="{00000000-0008-0000-0300-0000A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:a16="http://schemas.microsoft.com/office/drawing/2014/main" id="{00000000-0008-0000-0300-0000A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:a16="http://schemas.microsoft.com/office/drawing/2014/main" id="{00000000-0008-0000-0300-0000B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:a16="http://schemas.microsoft.com/office/drawing/2014/main" id="{00000000-0008-0000-0300-0000B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id="{00000000-0008-0000-0300-0000B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id="{00000000-0008-0000-0300-0000B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:a16="http://schemas.microsoft.com/office/drawing/2014/main" id="{00000000-0008-0000-0300-0000B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:a16="http://schemas.microsoft.com/office/drawing/2014/main" id="{00000000-0008-0000-0300-0000B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:a16="http://schemas.microsoft.com/office/drawing/2014/main" id="{00000000-0008-0000-0300-0000B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id="{00000000-0008-0000-0300-0000B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id="{00000000-0008-0000-0300-0000B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:a16="http://schemas.microsoft.com/office/drawing/2014/main" id="{00000000-0008-0000-0300-0000B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:a16="http://schemas.microsoft.com/office/drawing/2014/main" id="{00000000-0008-0000-0300-0000B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:a16="http://schemas.microsoft.com/office/drawing/2014/main" id="{00000000-0008-0000-0300-0000B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300-0000B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:a16="http://schemas.microsoft.com/office/drawing/2014/main" id="{00000000-0008-0000-0300-0000B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:a16="http://schemas.microsoft.com/office/drawing/2014/main" id="{00000000-0008-0000-0300-0000B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:a16="http://schemas.microsoft.com/office/drawing/2014/main" id="{00000000-0008-0000-0300-0000B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:a16="http://schemas.microsoft.com/office/drawing/2014/main" id="{00000000-0008-0000-0300-0000C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:a16="http://schemas.microsoft.com/office/drawing/2014/main" id="{00000000-0008-0000-0300-0000C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300-0000C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id="{00000000-0008-0000-0300-0000C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:a16="http://schemas.microsoft.com/office/drawing/2014/main" id="{00000000-0008-0000-0300-0000C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:a16="http://schemas.microsoft.com/office/drawing/2014/main" id="{00000000-0008-0000-0300-0000C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:a16="http://schemas.microsoft.com/office/drawing/2014/main" id="{00000000-0008-0000-0300-0000C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:a16="http://schemas.microsoft.com/office/drawing/2014/main" id="{00000000-0008-0000-0300-0000C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id="{00000000-0008-0000-0300-0000C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id="{00000000-0008-0000-0300-0000C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:a16="http://schemas.microsoft.com/office/drawing/2014/main" id="{00000000-0008-0000-0300-0000C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id="{00000000-0008-0000-0300-0000C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:a16="http://schemas.microsoft.com/office/drawing/2014/main" id="{00000000-0008-0000-0300-0000C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:a16="http://schemas.microsoft.com/office/drawing/2014/main" id="{00000000-0008-0000-0300-0000C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id="{00000000-0008-0000-0300-0000C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:a16="http://schemas.microsoft.com/office/drawing/2014/main" id="{00000000-0008-0000-0300-0000C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:a16="http://schemas.microsoft.com/office/drawing/2014/main" id="{00000000-0008-0000-0300-0000D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:a16="http://schemas.microsoft.com/office/drawing/2014/main" id="{00000000-0008-0000-0300-0000D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id="{00000000-0008-0000-0300-0000D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id="{00000000-0008-0000-0300-0000D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:a16="http://schemas.microsoft.com/office/drawing/2014/main" id="{00000000-0008-0000-0300-0000D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:a16="http://schemas.microsoft.com/office/drawing/2014/main" id="{00000000-0008-0000-0300-0000D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:a16="http://schemas.microsoft.com/office/drawing/2014/main" id="{00000000-0008-0000-0300-0000D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id="{00000000-0008-0000-0300-0000D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id="{00000000-0008-0000-0300-0000D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:a16="http://schemas.microsoft.com/office/drawing/2014/main" id="{00000000-0008-0000-0300-0000D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:a16="http://schemas.microsoft.com/office/drawing/2014/main" id="{00000000-0008-0000-0300-0000D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:a16="http://schemas.microsoft.com/office/drawing/2014/main" id="{00000000-0008-0000-0300-0000D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id="{00000000-0008-0000-0300-0000D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id="{00000000-0008-0000-0300-0000D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:a16="http://schemas.microsoft.com/office/drawing/2014/main" id="{00000000-0008-0000-0300-0000D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:a16="http://schemas.microsoft.com/office/drawing/2014/main" id="{00000000-0008-0000-0300-0000D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:a16="http://schemas.microsoft.com/office/drawing/2014/main" id="{00000000-0008-0000-0300-0000E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id="{00000000-0008-0000-0300-0000E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id="{00000000-0008-0000-0300-0000E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:a16="http://schemas.microsoft.com/office/drawing/2014/main" id="{00000000-0008-0000-0300-0000E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:a16="http://schemas.microsoft.com/office/drawing/2014/main" id="{00000000-0008-0000-0300-0000E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:a16="http://schemas.microsoft.com/office/drawing/2014/main" id="{00000000-0008-0000-0300-0000E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:a16="http://schemas.microsoft.com/office/drawing/2014/main" id="{00000000-0008-0000-0300-0000E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id="{00000000-0008-0000-0300-0000E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:a16="http://schemas.microsoft.com/office/drawing/2014/main" id="{00000000-0008-0000-0300-0000E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id="{00000000-0008-0000-0300-0000E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id="{00000000-0008-0000-0300-0000E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:a16="http://schemas.microsoft.com/office/drawing/2014/main" id="{00000000-0008-0000-0300-0000E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:a16="http://schemas.microsoft.com/office/drawing/2014/main" id="{00000000-0008-0000-0300-0000E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id="{00000000-0008-0000-0300-0000E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:a16="http://schemas.microsoft.com/office/drawing/2014/main" id="{00000000-0008-0000-0300-0000E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:a16="http://schemas.microsoft.com/office/drawing/2014/main" id="{00000000-0008-0000-0300-0000E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:a16="http://schemas.microsoft.com/office/drawing/2014/main" id="{00000000-0008-0000-0300-0000F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:a16="http://schemas.microsoft.com/office/drawing/2014/main" id="{00000000-0008-0000-0300-0000F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300-0000F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:a16="http://schemas.microsoft.com/office/drawing/2014/main" id="{00000000-0008-0000-0300-0000F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:a16="http://schemas.microsoft.com/office/drawing/2014/main" id="{00000000-0008-0000-0300-0000F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:a16="http://schemas.microsoft.com/office/drawing/2014/main" id="{00000000-0008-0000-0300-0000F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:a16="http://schemas.microsoft.com/office/drawing/2014/main" id="{00000000-0008-0000-0300-0000F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:a16="http://schemas.microsoft.com/office/drawing/2014/main" id="{00000000-0008-0000-0300-0000F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id="{00000000-0008-0000-0300-0000F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id="{00000000-0008-0000-0300-0000F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:a16="http://schemas.microsoft.com/office/drawing/2014/main" id="{00000000-0008-0000-0300-0000F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7" name="Text Box 1">
          <a:extLst>
            <a:ext uri="{FF2B5EF4-FFF2-40B4-BE49-F238E27FC236}">
              <a16:creationId xmlns:a16="http://schemas.microsoft.com/office/drawing/2014/main" id="{00000000-0008-0000-0300-0000F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8" name="Text Box 1">
          <a:extLst>
            <a:ext uri="{FF2B5EF4-FFF2-40B4-BE49-F238E27FC236}">
              <a16:creationId xmlns:a16="http://schemas.microsoft.com/office/drawing/2014/main" id="{00000000-0008-0000-0300-0000F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09" name="Text Box 1">
          <a:extLst>
            <a:ext uri="{FF2B5EF4-FFF2-40B4-BE49-F238E27FC236}">
              <a16:creationId xmlns:a16="http://schemas.microsoft.com/office/drawing/2014/main" id="{00000000-0008-0000-0300-0000F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300-0000F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1" name="Text Box 1">
          <a:extLst>
            <a:ext uri="{FF2B5EF4-FFF2-40B4-BE49-F238E27FC236}">
              <a16:creationId xmlns:a16="http://schemas.microsoft.com/office/drawing/2014/main" id="{00000000-0008-0000-0300-0000F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2" name="Text Box 1">
          <a:extLst>
            <a:ext uri="{FF2B5EF4-FFF2-40B4-BE49-F238E27FC236}">
              <a16:creationId xmlns:a16="http://schemas.microsoft.com/office/drawing/2014/main" id="{00000000-0008-0000-0300-00000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3" name="Text Box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4" name="Text Box 1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5" name="Text Box 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6" name="Text Box 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7" name="Text Box 1">
          <a:extLs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8" name="Text Box 1">
          <a:extLs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19" name="Text Box 1">
          <a:extLs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0" name="Text Box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1" name="Text Box 1">
          <a:extLs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2" name="Text Box 1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3" name="Text Box 1">
          <a:extLs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4" name="Text Box 1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5" name="Text Box 1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6" name="Text Box 1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7" name="Text Box 1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8" name="Text Box 1">
          <a:extLs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29" name="Text Box 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0" name="Text Box 1">
          <a:extLs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1" name="Text Box 1">
          <a:extLs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2" name="Text Box 1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3" name="Text Box 1">
          <a:extLs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4" name="Text Box 1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5" name="Text Box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6" name="Text Box 1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7" name="Text Box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8" name="Text Box 1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39" name="Text Box 1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0" name="Text Box 1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1" name="Text Box 1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2" name="Text Box 1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3" name="Text Box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4" name="Text Box 1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5" name="Text Box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6" name="Text Box 1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7" name="Text Box 1">
          <a:extLs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8" name="Text Box 1">
          <a:extLs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49" name="Text Box 1">
          <a:extLs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0" name="Text Box 1">
          <a:extLs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1" name="Text Box 1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2" name="Text Box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3" name="Text Box 1">
          <a:extLs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4" name="Text Box 1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5" name="Text Box 1">
          <a:extLs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6" name="Text Box 1">
          <a:extLs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7" name="Text Box 1">
          <a:extLs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8" name="Text Box 1">
          <a:extLs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59" name="Text Box 1">
          <a:extLs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0" name="Text Box 1">
          <a:extLs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1" name="Text Box 1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2" name="Text Box 1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3" name="Text Box 1">
          <a:extLs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4" name="Text Box 1">
          <a:extLs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5" name="Text Box 1">
          <a:extLs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6" name="Text Box 1">
          <a:extLs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7" name="Text Box 1">
          <a:extLs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8" name="Text Box 1">
          <a:extLs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69" name="Text Box 1">
          <a:extLs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0" name="Text Box 1">
          <a:extLs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1" name="Text Box 1">
          <a:extLs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2" name="Text Box 1">
          <a:extLs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3" name="Text Box 1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4" name="Text Box 1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5" name="Text Box 1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7" name="Text Box 1">
          <a:extLs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0" name="Text Box 1">
          <a:extLs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1" name="Text Box 1">
          <a:extLs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2" name="Text Box 1">
          <a:extLs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3" name="Text Box 1">
          <a:extLs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5" name="Text Box 1">
          <a:extLs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6" name="Text Box 1">
          <a:extLs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7" name="Text Box 1">
          <a:extLs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0" name="Text Box 1">
          <a:extLs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1" name="Text Box 1">
          <a:extLs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2" name="Text Box 1">
          <a:extLs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5" name="Text Box 1">
          <a:extLs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6" name="Text Box 1">
          <a:extLs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7" name="Text Box 1">
          <a:extLs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8" name="Text Box 1">
          <a:extLs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0" name="Text Box 1">
          <a:extLs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1" name="Text Box 1">
          <a:extLs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2" name="Text Box 1">
          <a:extLs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3" name="Text Box 1">
          <a:extLs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5" name="Text Box 1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6" name="Text Box 1">
          <a:extLs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7" name="Text Box 1">
          <a:extLs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8" name="Text Box 1">
          <a:extLs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1" name="Text Box 1">
          <a:extLs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2" name="Text Box 1">
          <a:extLs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4" name="Text Box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5" name="Text Box 1">
          <a:extLs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6" name="Text Box 1">
          <a:extLs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7" name="Text Box 1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8" name="Text Box 1">
          <a:extLs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0" name="Text Box 1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1" name="Text Box 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3" name="Text Box 1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5" name="Text Box 1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7" name="Text Box 1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8" name="Text Box 1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29" name="Text Box 1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0" name="Text Box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2" name="Text Box 1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3" name="Text Box 1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4" name="Text Box 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6" name="Text Box 1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8" name="Text Box 1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39" name="Text Box 1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0" name="Text Box 1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1" name="Text Box 1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3" name="Text Box 1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4" name="Text Box 1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5" name="Text Box 1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6" name="Text Box 1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8" name="Text Box 1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49" name="Text Box 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0" name="Text Box 1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1" name="Text Box 1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3" name="Text Box 1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4" name="Text Box 1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6" name="Text Box 1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7" name="Text Box 1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59" name="Text Box 1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1" name="Text Box 1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2" name="Text Box 1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3" name="Text Box 1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5" name="Text Box 1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6" name="Text Box 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7" name="Text Box 1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8" name="Text Box 1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1" name="Text Box 1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2" name="Text Box 1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3" name="Text Box 1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6" name="Text Box 1">
          <a:extLs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7" name="Text Box 1">
          <a:extLs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8" name="Text Box 1">
          <a:extLs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0" name="Text Box 1">
          <a:extLs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1" name="Text Box 1">
          <a:extLs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2" name="Text Box 1">
          <a:extLs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3" name="Text Box 1">
          <a:extLs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7" name="Text Box 1">
          <a:extLs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89" name="Text Box 1">
          <a:extLst>
            <a:ext uri="{FF2B5EF4-FFF2-40B4-BE49-F238E27FC236}">
              <a16:creationId xmlns:a16="http://schemas.microsoft.com/office/drawing/2014/main" id="{00000000-0008-0000-0300-0000B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00000000-0008-0000-0300-0000B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00000000-0008-0000-0300-0000B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2" name="Text Box 1">
          <a:extLst>
            <a:ext uri="{FF2B5EF4-FFF2-40B4-BE49-F238E27FC236}">
              <a16:creationId xmlns:a16="http://schemas.microsoft.com/office/drawing/2014/main" id="{00000000-0008-0000-0300-0000B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3" name="Text Box 1">
          <a:extLst>
            <a:ext uri="{FF2B5EF4-FFF2-40B4-BE49-F238E27FC236}">
              <a16:creationId xmlns:a16="http://schemas.microsoft.com/office/drawing/2014/main" id="{00000000-0008-0000-0300-0000B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4" name="Text Box 1">
          <a:extLst>
            <a:ext uri="{FF2B5EF4-FFF2-40B4-BE49-F238E27FC236}">
              <a16:creationId xmlns:a16="http://schemas.microsoft.com/office/drawing/2014/main" id="{00000000-0008-0000-0300-0000B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5" name="Text Box 1">
          <a:extLst>
            <a:ext uri="{FF2B5EF4-FFF2-40B4-BE49-F238E27FC236}">
              <a16:creationId xmlns:a16="http://schemas.microsoft.com/office/drawing/2014/main" id="{00000000-0008-0000-0300-0000B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6" name="Text Box 1">
          <a:extLst>
            <a:ext uri="{FF2B5EF4-FFF2-40B4-BE49-F238E27FC236}">
              <a16:creationId xmlns:a16="http://schemas.microsoft.com/office/drawing/2014/main" id="{00000000-0008-0000-0300-0000B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00000000-0008-0000-0300-0000B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8" name="Text Box 1">
          <a:extLst>
            <a:ext uri="{FF2B5EF4-FFF2-40B4-BE49-F238E27FC236}">
              <a16:creationId xmlns:a16="http://schemas.microsoft.com/office/drawing/2014/main" id="{00000000-0008-0000-0300-0000B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299" name="Text Box 1">
          <a:extLst>
            <a:ext uri="{FF2B5EF4-FFF2-40B4-BE49-F238E27FC236}">
              <a16:creationId xmlns:a16="http://schemas.microsoft.com/office/drawing/2014/main" id="{00000000-0008-0000-0300-0000B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0" name="Text Box 1">
          <a:extLst>
            <a:ext uri="{FF2B5EF4-FFF2-40B4-BE49-F238E27FC236}">
              <a16:creationId xmlns:a16="http://schemas.microsoft.com/office/drawing/2014/main" id="{00000000-0008-0000-0300-0000B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1" name="Text Box 1">
          <a:extLst>
            <a:ext uri="{FF2B5EF4-FFF2-40B4-BE49-F238E27FC236}">
              <a16:creationId xmlns:a16="http://schemas.microsoft.com/office/drawing/2014/main" id="{00000000-0008-0000-0300-0000B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00000000-0008-0000-0300-0000B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00000000-0008-0000-0300-0000B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4" name="Text Box 1">
          <a:extLst>
            <a:ext uri="{FF2B5EF4-FFF2-40B4-BE49-F238E27FC236}">
              <a16:creationId xmlns:a16="http://schemas.microsoft.com/office/drawing/2014/main" id="{00000000-0008-0000-0300-0000C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5" name="Text Box 1">
          <a:extLst>
            <a:ext uri="{FF2B5EF4-FFF2-40B4-BE49-F238E27FC236}">
              <a16:creationId xmlns:a16="http://schemas.microsoft.com/office/drawing/2014/main" id="{00000000-0008-0000-0300-0000C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00000000-0008-0000-0300-0000C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7" name="Text Box 1">
          <a:extLst>
            <a:ext uri="{FF2B5EF4-FFF2-40B4-BE49-F238E27FC236}">
              <a16:creationId xmlns:a16="http://schemas.microsoft.com/office/drawing/2014/main" id="{00000000-0008-0000-0300-0000C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00000000-0008-0000-0300-0000C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09" name="Text Box 1">
          <a:extLst>
            <a:ext uri="{FF2B5EF4-FFF2-40B4-BE49-F238E27FC236}">
              <a16:creationId xmlns:a16="http://schemas.microsoft.com/office/drawing/2014/main" id="{00000000-0008-0000-0300-0000C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0" name="Text Box 1">
          <a:extLst>
            <a:ext uri="{FF2B5EF4-FFF2-40B4-BE49-F238E27FC236}">
              <a16:creationId xmlns:a16="http://schemas.microsoft.com/office/drawing/2014/main" id="{00000000-0008-0000-0300-0000C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1" name="Text Box 1">
          <a:extLst>
            <a:ext uri="{FF2B5EF4-FFF2-40B4-BE49-F238E27FC236}">
              <a16:creationId xmlns:a16="http://schemas.microsoft.com/office/drawing/2014/main" id="{00000000-0008-0000-0300-0000C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2" name="Text Box 1">
          <a:extLst>
            <a:ext uri="{FF2B5EF4-FFF2-40B4-BE49-F238E27FC236}">
              <a16:creationId xmlns:a16="http://schemas.microsoft.com/office/drawing/2014/main" id="{00000000-0008-0000-0300-0000C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3" name="Text Box 1">
          <a:extLst>
            <a:ext uri="{FF2B5EF4-FFF2-40B4-BE49-F238E27FC236}">
              <a16:creationId xmlns:a16="http://schemas.microsoft.com/office/drawing/2014/main" id="{00000000-0008-0000-0300-0000C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4" name="Text Box 1">
          <a:extLst>
            <a:ext uri="{FF2B5EF4-FFF2-40B4-BE49-F238E27FC236}">
              <a16:creationId xmlns:a16="http://schemas.microsoft.com/office/drawing/2014/main" id="{00000000-0008-0000-0300-0000C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00000000-0008-0000-0300-0000C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6" name="Text Box 1">
          <a:extLst>
            <a:ext uri="{FF2B5EF4-FFF2-40B4-BE49-F238E27FC236}">
              <a16:creationId xmlns:a16="http://schemas.microsoft.com/office/drawing/2014/main" id="{00000000-0008-0000-0300-0000C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7" name="Text Box 1">
          <a:extLst>
            <a:ext uri="{FF2B5EF4-FFF2-40B4-BE49-F238E27FC236}">
              <a16:creationId xmlns:a16="http://schemas.microsoft.com/office/drawing/2014/main" id="{00000000-0008-0000-0300-0000C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0000000-0008-0000-0300-0000C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19" name="Text Box 1">
          <a:extLst>
            <a:ext uri="{FF2B5EF4-FFF2-40B4-BE49-F238E27FC236}">
              <a16:creationId xmlns:a16="http://schemas.microsoft.com/office/drawing/2014/main" id="{00000000-0008-0000-0300-0000C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0" name="Text Box 1">
          <a:extLst>
            <a:ext uri="{FF2B5EF4-FFF2-40B4-BE49-F238E27FC236}">
              <a16:creationId xmlns:a16="http://schemas.microsoft.com/office/drawing/2014/main" id="{00000000-0008-0000-0300-0000D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00000000-0008-0000-0300-0000D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00000000-0008-0000-0300-0000D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00000000-0008-0000-0300-0000D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4" name="Text Box 1">
          <a:extLst>
            <a:ext uri="{FF2B5EF4-FFF2-40B4-BE49-F238E27FC236}">
              <a16:creationId xmlns:a16="http://schemas.microsoft.com/office/drawing/2014/main" id="{00000000-0008-0000-0300-0000D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5" name="Text Box 1">
          <a:extLst>
            <a:ext uri="{FF2B5EF4-FFF2-40B4-BE49-F238E27FC236}">
              <a16:creationId xmlns:a16="http://schemas.microsoft.com/office/drawing/2014/main" id="{00000000-0008-0000-0300-0000D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6" name="Text Box 1">
          <a:extLst>
            <a:ext uri="{FF2B5EF4-FFF2-40B4-BE49-F238E27FC236}">
              <a16:creationId xmlns:a16="http://schemas.microsoft.com/office/drawing/2014/main" id="{00000000-0008-0000-0300-0000D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00000000-0008-0000-0300-0000D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8" name="Text Box 1">
          <a:extLst>
            <a:ext uri="{FF2B5EF4-FFF2-40B4-BE49-F238E27FC236}">
              <a16:creationId xmlns:a16="http://schemas.microsoft.com/office/drawing/2014/main" id="{00000000-0008-0000-0300-0000D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29" name="Text Box 1">
          <a:extLst>
            <a:ext uri="{FF2B5EF4-FFF2-40B4-BE49-F238E27FC236}">
              <a16:creationId xmlns:a16="http://schemas.microsoft.com/office/drawing/2014/main" id="{00000000-0008-0000-0300-0000D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00000000-0008-0000-0300-0000D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1" name="Text Box 1">
          <a:extLst>
            <a:ext uri="{FF2B5EF4-FFF2-40B4-BE49-F238E27FC236}">
              <a16:creationId xmlns:a16="http://schemas.microsoft.com/office/drawing/2014/main" id="{00000000-0008-0000-0300-0000D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2" name="Text Box 1">
          <a:extLst>
            <a:ext uri="{FF2B5EF4-FFF2-40B4-BE49-F238E27FC236}">
              <a16:creationId xmlns:a16="http://schemas.microsoft.com/office/drawing/2014/main" id="{00000000-0008-0000-0300-0000D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3" name="Text Box 1">
          <a:extLst>
            <a:ext uri="{FF2B5EF4-FFF2-40B4-BE49-F238E27FC236}">
              <a16:creationId xmlns:a16="http://schemas.microsoft.com/office/drawing/2014/main" id="{00000000-0008-0000-0300-0000D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4" name="Text Box 1">
          <a:extLst>
            <a:ext uri="{FF2B5EF4-FFF2-40B4-BE49-F238E27FC236}">
              <a16:creationId xmlns:a16="http://schemas.microsoft.com/office/drawing/2014/main" id="{00000000-0008-0000-0300-0000D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5" name="Text Box 1">
          <a:extLst>
            <a:ext uri="{FF2B5EF4-FFF2-40B4-BE49-F238E27FC236}">
              <a16:creationId xmlns:a16="http://schemas.microsoft.com/office/drawing/2014/main" id="{00000000-0008-0000-0300-0000D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00000000-0008-0000-0300-0000E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00000000-0008-0000-0300-0000E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00000000-0008-0000-0300-0000E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39" name="Text Box 1">
          <a:extLst>
            <a:ext uri="{FF2B5EF4-FFF2-40B4-BE49-F238E27FC236}">
              <a16:creationId xmlns:a16="http://schemas.microsoft.com/office/drawing/2014/main" id="{00000000-0008-0000-0300-0000E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0" name="Text Box 1">
          <a:extLst>
            <a:ext uri="{FF2B5EF4-FFF2-40B4-BE49-F238E27FC236}">
              <a16:creationId xmlns:a16="http://schemas.microsoft.com/office/drawing/2014/main" id="{00000000-0008-0000-0300-0000E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00000000-0008-0000-0300-0000E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00000000-0008-0000-0300-0000E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3" name="Text Box 1">
          <a:extLst>
            <a:ext uri="{FF2B5EF4-FFF2-40B4-BE49-F238E27FC236}">
              <a16:creationId xmlns:a16="http://schemas.microsoft.com/office/drawing/2014/main" id="{00000000-0008-0000-0300-0000E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4" name="Text Box 1">
          <a:extLst>
            <a:ext uri="{FF2B5EF4-FFF2-40B4-BE49-F238E27FC236}">
              <a16:creationId xmlns:a16="http://schemas.microsoft.com/office/drawing/2014/main" id="{00000000-0008-0000-0300-0000E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5" name="Text Box 1">
          <a:extLst>
            <a:ext uri="{FF2B5EF4-FFF2-40B4-BE49-F238E27FC236}">
              <a16:creationId xmlns:a16="http://schemas.microsoft.com/office/drawing/2014/main" id="{00000000-0008-0000-0300-0000E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00000000-0008-0000-0300-0000E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7" name="Text Box 1">
          <a:extLst>
            <a:ext uri="{FF2B5EF4-FFF2-40B4-BE49-F238E27FC236}">
              <a16:creationId xmlns:a16="http://schemas.microsoft.com/office/drawing/2014/main" id="{00000000-0008-0000-0300-0000E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8" name="Text Box 1">
          <a:extLst>
            <a:ext uri="{FF2B5EF4-FFF2-40B4-BE49-F238E27FC236}">
              <a16:creationId xmlns:a16="http://schemas.microsoft.com/office/drawing/2014/main" id="{00000000-0008-0000-0300-0000E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49" name="Text Box 1">
          <a:extLst>
            <a:ext uri="{FF2B5EF4-FFF2-40B4-BE49-F238E27FC236}">
              <a16:creationId xmlns:a16="http://schemas.microsoft.com/office/drawing/2014/main" id="{00000000-0008-0000-0300-0000E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0" name="Text Box 1">
          <a:extLst>
            <a:ext uri="{FF2B5EF4-FFF2-40B4-BE49-F238E27FC236}">
              <a16:creationId xmlns:a16="http://schemas.microsoft.com/office/drawing/2014/main" id="{00000000-0008-0000-0300-0000E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1" name="Text Box 1">
          <a:extLst>
            <a:ext uri="{FF2B5EF4-FFF2-40B4-BE49-F238E27FC236}">
              <a16:creationId xmlns:a16="http://schemas.microsoft.com/office/drawing/2014/main" id="{00000000-0008-0000-0300-0000E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2" name="Text Box 1">
          <a:extLst>
            <a:ext uri="{FF2B5EF4-FFF2-40B4-BE49-F238E27FC236}">
              <a16:creationId xmlns:a16="http://schemas.microsoft.com/office/drawing/2014/main" id="{00000000-0008-0000-0300-0000F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3" name="Text Box 1">
          <a:extLst>
            <a:ext uri="{FF2B5EF4-FFF2-40B4-BE49-F238E27FC236}">
              <a16:creationId xmlns:a16="http://schemas.microsoft.com/office/drawing/2014/main" id="{00000000-0008-0000-0300-0000F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300-0000F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5" name="Text Box 1">
          <a:extLst>
            <a:ext uri="{FF2B5EF4-FFF2-40B4-BE49-F238E27FC236}">
              <a16:creationId xmlns:a16="http://schemas.microsoft.com/office/drawing/2014/main" id="{00000000-0008-0000-0300-0000F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6" name="Text Box 1">
          <a:extLst>
            <a:ext uri="{FF2B5EF4-FFF2-40B4-BE49-F238E27FC236}">
              <a16:creationId xmlns:a16="http://schemas.microsoft.com/office/drawing/2014/main" id="{00000000-0008-0000-0300-0000F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7" name="Text Box 1">
          <a:extLst>
            <a:ext uri="{FF2B5EF4-FFF2-40B4-BE49-F238E27FC236}">
              <a16:creationId xmlns:a16="http://schemas.microsoft.com/office/drawing/2014/main" id="{00000000-0008-0000-0300-0000F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8" name="Text Box 1">
          <a:extLst>
            <a:ext uri="{FF2B5EF4-FFF2-40B4-BE49-F238E27FC236}">
              <a16:creationId xmlns:a16="http://schemas.microsoft.com/office/drawing/2014/main" id="{00000000-0008-0000-0300-0000F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59" name="Text Box 1">
          <a:extLst>
            <a:ext uri="{FF2B5EF4-FFF2-40B4-BE49-F238E27FC236}">
              <a16:creationId xmlns:a16="http://schemas.microsoft.com/office/drawing/2014/main" id="{00000000-0008-0000-0300-0000F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0" name="Text Box 1">
          <a:extLst>
            <a:ext uri="{FF2B5EF4-FFF2-40B4-BE49-F238E27FC236}">
              <a16:creationId xmlns:a16="http://schemas.microsoft.com/office/drawing/2014/main" id="{00000000-0008-0000-0300-0000F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1" name="Text Box 1">
          <a:extLst>
            <a:ext uri="{FF2B5EF4-FFF2-40B4-BE49-F238E27FC236}">
              <a16:creationId xmlns:a16="http://schemas.microsoft.com/office/drawing/2014/main" id="{00000000-0008-0000-0300-0000F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2" name="Text Box 1">
          <a:extLst>
            <a:ext uri="{FF2B5EF4-FFF2-40B4-BE49-F238E27FC236}">
              <a16:creationId xmlns:a16="http://schemas.microsoft.com/office/drawing/2014/main" id="{00000000-0008-0000-0300-0000F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3" name="Text Box 1">
          <a:extLst>
            <a:ext uri="{FF2B5EF4-FFF2-40B4-BE49-F238E27FC236}">
              <a16:creationId xmlns:a16="http://schemas.microsoft.com/office/drawing/2014/main" id="{00000000-0008-0000-0300-0000F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4" name="Text Box 1">
          <a:extLst>
            <a:ext uri="{FF2B5EF4-FFF2-40B4-BE49-F238E27FC236}">
              <a16:creationId xmlns:a16="http://schemas.microsoft.com/office/drawing/2014/main" id="{00000000-0008-0000-0300-0000F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5" name="Text Box 1">
          <a:extLst>
            <a:ext uri="{FF2B5EF4-FFF2-40B4-BE49-F238E27FC236}">
              <a16:creationId xmlns:a16="http://schemas.microsoft.com/office/drawing/2014/main" id="{00000000-0008-0000-0300-0000F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6" name="Text Box 1">
          <a:extLst>
            <a:ext uri="{FF2B5EF4-FFF2-40B4-BE49-F238E27FC236}">
              <a16:creationId xmlns:a16="http://schemas.microsoft.com/office/drawing/2014/main" id="{00000000-0008-0000-0300-0000F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7" name="Text Box 1">
          <a:extLst>
            <a:ext uri="{FF2B5EF4-FFF2-40B4-BE49-F238E27FC236}">
              <a16:creationId xmlns:a16="http://schemas.microsoft.com/office/drawing/2014/main" id="{00000000-0008-0000-0300-0000F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8" name="Text Box 1">
          <a:extLst>
            <a:ext uri="{FF2B5EF4-FFF2-40B4-BE49-F238E27FC236}">
              <a16:creationId xmlns:a16="http://schemas.microsoft.com/office/drawing/2014/main" id="{00000000-0008-0000-0300-00000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69" name="Text Box 1">
          <a:extLst>
            <a:ext uri="{FF2B5EF4-FFF2-40B4-BE49-F238E27FC236}">
              <a16:creationId xmlns:a16="http://schemas.microsoft.com/office/drawing/2014/main" id="{00000000-0008-0000-0300-00000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300-00000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1" name="Text Box 1">
          <a:extLst>
            <a:ext uri="{FF2B5EF4-FFF2-40B4-BE49-F238E27FC236}">
              <a16:creationId xmlns:a16="http://schemas.microsoft.com/office/drawing/2014/main" id="{00000000-0008-0000-0300-00000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2" name="Text Box 1">
          <a:extLst>
            <a:ext uri="{FF2B5EF4-FFF2-40B4-BE49-F238E27FC236}">
              <a16:creationId xmlns:a16="http://schemas.microsoft.com/office/drawing/2014/main" id="{00000000-0008-0000-0300-00000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3" name="Text Box 1">
          <a:extLst>
            <a:ext uri="{FF2B5EF4-FFF2-40B4-BE49-F238E27FC236}">
              <a16:creationId xmlns:a16="http://schemas.microsoft.com/office/drawing/2014/main" id="{00000000-0008-0000-0300-00000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4" name="Text Box 1">
          <a:extLst>
            <a:ext uri="{FF2B5EF4-FFF2-40B4-BE49-F238E27FC236}">
              <a16:creationId xmlns:a16="http://schemas.microsoft.com/office/drawing/2014/main" id="{00000000-0008-0000-0300-00000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5" name="Text Box 1">
          <a:extLst>
            <a:ext uri="{FF2B5EF4-FFF2-40B4-BE49-F238E27FC236}">
              <a16:creationId xmlns:a16="http://schemas.microsoft.com/office/drawing/2014/main" id="{00000000-0008-0000-0300-00000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6" name="Text Box 1">
          <a:extLst>
            <a:ext uri="{FF2B5EF4-FFF2-40B4-BE49-F238E27FC236}">
              <a16:creationId xmlns:a16="http://schemas.microsoft.com/office/drawing/2014/main" id="{00000000-0008-0000-0300-00000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7" name="Text Box 1">
          <a:extLst>
            <a:ext uri="{FF2B5EF4-FFF2-40B4-BE49-F238E27FC236}">
              <a16:creationId xmlns:a16="http://schemas.microsoft.com/office/drawing/2014/main" id="{00000000-0008-0000-0300-00000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8" name="Text Box 1">
          <a:extLst>
            <a:ext uri="{FF2B5EF4-FFF2-40B4-BE49-F238E27FC236}">
              <a16:creationId xmlns:a16="http://schemas.microsoft.com/office/drawing/2014/main" id="{00000000-0008-0000-0300-00000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79" name="Text Box 1">
          <a:extLst>
            <a:ext uri="{FF2B5EF4-FFF2-40B4-BE49-F238E27FC236}">
              <a16:creationId xmlns:a16="http://schemas.microsoft.com/office/drawing/2014/main" id="{00000000-0008-0000-0300-00000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0" name="Text Box 1">
          <a:extLst>
            <a:ext uri="{FF2B5EF4-FFF2-40B4-BE49-F238E27FC236}">
              <a16:creationId xmlns:a16="http://schemas.microsoft.com/office/drawing/2014/main" id="{00000000-0008-0000-0300-00000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1" name="Text Box 1">
          <a:extLst>
            <a:ext uri="{FF2B5EF4-FFF2-40B4-BE49-F238E27FC236}">
              <a16:creationId xmlns:a16="http://schemas.microsoft.com/office/drawing/2014/main" id="{00000000-0008-0000-0300-00000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2" name="Text Box 1">
          <a:extLst>
            <a:ext uri="{FF2B5EF4-FFF2-40B4-BE49-F238E27FC236}">
              <a16:creationId xmlns:a16="http://schemas.microsoft.com/office/drawing/2014/main" id="{00000000-0008-0000-0300-00000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3" name="Text Box 1">
          <a:extLst>
            <a:ext uri="{FF2B5EF4-FFF2-40B4-BE49-F238E27FC236}">
              <a16:creationId xmlns:a16="http://schemas.microsoft.com/office/drawing/2014/main" id="{00000000-0008-0000-0300-00000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4" name="Text Box 1">
          <a:extLst>
            <a:ext uri="{FF2B5EF4-FFF2-40B4-BE49-F238E27FC236}">
              <a16:creationId xmlns:a16="http://schemas.microsoft.com/office/drawing/2014/main" id="{00000000-0008-0000-0300-00001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5" name="Text Box 1">
          <a:extLst>
            <a:ext uri="{FF2B5EF4-FFF2-40B4-BE49-F238E27FC236}">
              <a16:creationId xmlns:a16="http://schemas.microsoft.com/office/drawing/2014/main" id="{00000000-0008-0000-0300-00001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300-00001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7" name="Text Box 1">
          <a:extLst>
            <a:ext uri="{FF2B5EF4-FFF2-40B4-BE49-F238E27FC236}">
              <a16:creationId xmlns:a16="http://schemas.microsoft.com/office/drawing/2014/main" id="{00000000-0008-0000-0300-00001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8" name="Text Box 1">
          <a:extLst>
            <a:ext uri="{FF2B5EF4-FFF2-40B4-BE49-F238E27FC236}">
              <a16:creationId xmlns:a16="http://schemas.microsoft.com/office/drawing/2014/main" id="{00000000-0008-0000-0300-00001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89" name="Text Box 1">
          <a:extLst>
            <a:ext uri="{FF2B5EF4-FFF2-40B4-BE49-F238E27FC236}">
              <a16:creationId xmlns:a16="http://schemas.microsoft.com/office/drawing/2014/main" id="{00000000-0008-0000-0300-00001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0" name="Text Box 1">
          <a:extLst>
            <a:ext uri="{FF2B5EF4-FFF2-40B4-BE49-F238E27FC236}">
              <a16:creationId xmlns:a16="http://schemas.microsoft.com/office/drawing/2014/main" id="{00000000-0008-0000-0300-00001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1" name="Text Box 1">
          <a:extLst>
            <a:ext uri="{FF2B5EF4-FFF2-40B4-BE49-F238E27FC236}">
              <a16:creationId xmlns:a16="http://schemas.microsoft.com/office/drawing/2014/main" id="{00000000-0008-0000-0300-00001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2" name="Text Box 1">
          <a:extLst>
            <a:ext uri="{FF2B5EF4-FFF2-40B4-BE49-F238E27FC236}">
              <a16:creationId xmlns:a16="http://schemas.microsoft.com/office/drawing/2014/main" id="{00000000-0008-0000-0300-00001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3" name="Text Box 1">
          <a:extLst>
            <a:ext uri="{FF2B5EF4-FFF2-40B4-BE49-F238E27FC236}">
              <a16:creationId xmlns:a16="http://schemas.microsoft.com/office/drawing/2014/main" id="{00000000-0008-0000-0300-00001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4" name="Text Box 1">
          <a:extLst>
            <a:ext uri="{FF2B5EF4-FFF2-40B4-BE49-F238E27FC236}">
              <a16:creationId xmlns:a16="http://schemas.microsoft.com/office/drawing/2014/main" id="{00000000-0008-0000-0300-00001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5" name="Text Box 1">
          <a:extLst>
            <a:ext uri="{FF2B5EF4-FFF2-40B4-BE49-F238E27FC236}">
              <a16:creationId xmlns:a16="http://schemas.microsoft.com/office/drawing/2014/main" id="{00000000-0008-0000-0300-00001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6" name="Text Box 1">
          <a:extLst>
            <a:ext uri="{FF2B5EF4-FFF2-40B4-BE49-F238E27FC236}">
              <a16:creationId xmlns:a16="http://schemas.microsoft.com/office/drawing/2014/main" id="{00000000-0008-0000-0300-00001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7" name="Text Box 1">
          <a:extLst>
            <a:ext uri="{FF2B5EF4-FFF2-40B4-BE49-F238E27FC236}">
              <a16:creationId xmlns:a16="http://schemas.microsoft.com/office/drawing/2014/main" id="{00000000-0008-0000-0300-00001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8" name="Text Box 1">
          <a:extLst>
            <a:ext uri="{FF2B5EF4-FFF2-40B4-BE49-F238E27FC236}">
              <a16:creationId xmlns:a16="http://schemas.microsoft.com/office/drawing/2014/main" id="{00000000-0008-0000-0300-00001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399" name="Text Box 1">
          <a:extLst>
            <a:ext uri="{FF2B5EF4-FFF2-40B4-BE49-F238E27FC236}">
              <a16:creationId xmlns:a16="http://schemas.microsoft.com/office/drawing/2014/main" id="{00000000-0008-0000-0300-00001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0" name="Text Box 1">
          <a:extLst>
            <a:ext uri="{FF2B5EF4-FFF2-40B4-BE49-F238E27FC236}">
              <a16:creationId xmlns:a16="http://schemas.microsoft.com/office/drawing/2014/main" id="{00000000-0008-0000-0300-00002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1" name="Text Box 1">
          <a:extLst>
            <a:ext uri="{FF2B5EF4-FFF2-40B4-BE49-F238E27FC236}">
              <a16:creationId xmlns:a16="http://schemas.microsoft.com/office/drawing/2014/main" id="{00000000-0008-0000-0300-00002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300-00002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3" name="Text Box 1">
          <a:extLst>
            <a:ext uri="{FF2B5EF4-FFF2-40B4-BE49-F238E27FC236}">
              <a16:creationId xmlns:a16="http://schemas.microsoft.com/office/drawing/2014/main" id="{00000000-0008-0000-0300-00002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4" name="Text Box 1">
          <a:extLst>
            <a:ext uri="{FF2B5EF4-FFF2-40B4-BE49-F238E27FC236}">
              <a16:creationId xmlns:a16="http://schemas.microsoft.com/office/drawing/2014/main" id="{00000000-0008-0000-0300-00002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5" name="Text Box 1">
          <a:extLst>
            <a:ext uri="{FF2B5EF4-FFF2-40B4-BE49-F238E27FC236}">
              <a16:creationId xmlns:a16="http://schemas.microsoft.com/office/drawing/2014/main" id="{00000000-0008-0000-0300-00002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6" name="Text Box 1">
          <a:extLst>
            <a:ext uri="{FF2B5EF4-FFF2-40B4-BE49-F238E27FC236}">
              <a16:creationId xmlns:a16="http://schemas.microsoft.com/office/drawing/2014/main" id="{00000000-0008-0000-0300-00002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7" name="Text Box 1">
          <a:extLst>
            <a:ext uri="{FF2B5EF4-FFF2-40B4-BE49-F238E27FC236}">
              <a16:creationId xmlns:a16="http://schemas.microsoft.com/office/drawing/2014/main" id="{00000000-0008-0000-0300-00002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8" name="Text Box 1">
          <a:extLst>
            <a:ext uri="{FF2B5EF4-FFF2-40B4-BE49-F238E27FC236}">
              <a16:creationId xmlns:a16="http://schemas.microsoft.com/office/drawing/2014/main" id="{00000000-0008-0000-0300-00002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09" name="Text Box 1">
          <a:extLst>
            <a:ext uri="{FF2B5EF4-FFF2-40B4-BE49-F238E27FC236}">
              <a16:creationId xmlns:a16="http://schemas.microsoft.com/office/drawing/2014/main" id="{00000000-0008-0000-0300-00002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0" name="Text Box 1">
          <a:extLst>
            <a:ext uri="{FF2B5EF4-FFF2-40B4-BE49-F238E27FC236}">
              <a16:creationId xmlns:a16="http://schemas.microsoft.com/office/drawing/2014/main" id="{00000000-0008-0000-0300-00002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1" name="Text Box 1">
          <a:extLst>
            <a:ext uri="{FF2B5EF4-FFF2-40B4-BE49-F238E27FC236}">
              <a16:creationId xmlns:a16="http://schemas.microsoft.com/office/drawing/2014/main" id="{00000000-0008-0000-0300-00002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2" name="Text Box 1">
          <a:extLst>
            <a:ext uri="{FF2B5EF4-FFF2-40B4-BE49-F238E27FC236}">
              <a16:creationId xmlns:a16="http://schemas.microsoft.com/office/drawing/2014/main" id="{00000000-0008-0000-0300-00002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3" name="Text Box 1">
          <a:extLst>
            <a:ext uri="{FF2B5EF4-FFF2-40B4-BE49-F238E27FC236}">
              <a16:creationId xmlns:a16="http://schemas.microsoft.com/office/drawing/2014/main" id="{00000000-0008-0000-0300-00002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4" name="Text Box 1">
          <a:extLst>
            <a:ext uri="{FF2B5EF4-FFF2-40B4-BE49-F238E27FC236}">
              <a16:creationId xmlns:a16="http://schemas.microsoft.com/office/drawing/2014/main" id="{00000000-0008-0000-0300-00002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5" name="Text Box 1">
          <a:extLst>
            <a:ext uri="{FF2B5EF4-FFF2-40B4-BE49-F238E27FC236}">
              <a16:creationId xmlns:a16="http://schemas.microsoft.com/office/drawing/2014/main" id="{00000000-0008-0000-0300-00002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6" name="Text Box 1">
          <a:extLst>
            <a:ext uri="{FF2B5EF4-FFF2-40B4-BE49-F238E27FC236}">
              <a16:creationId xmlns:a16="http://schemas.microsoft.com/office/drawing/2014/main" id="{00000000-0008-0000-0300-00003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7" name="Text Box 1">
          <a:extLst>
            <a:ext uri="{FF2B5EF4-FFF2-40B4-BE49-F238E27FC236}">
              <a16:creationId xmlns:a16="http://schemas.microsoft.com/office/drawing/2014/main" id="{00000000-0008-0000-0300-00003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8" name="Text Box 1">
          <a:extLst>
            <a:ext uri="{FF2B5EF4-FFF2-40B4-BE49-F238E27FC236}">
              <a16:creationId xmlns:a16="http://schemas.microsoft.com/office/drawing/2014/main" id="{00000000-0008-0000-0300-00003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19" name="Text Box 1">
          <a:extLst>
            <a:ext uri="{FF2B5EF4-FFF2-40B4-BE49-F238E27FC236}">
              <a16:creationId xmlns:a16="http://schemas.microsoft.com/office/drawing/2014/main" id="{00000000-0008-0000-0300-00003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0" name="Text Box 1">
          <a:extLst>
            <a:ext uri="{FF2B5EF4-FFF2-40B4-BE49-F238E27FC236}">
              <a16:creationId xmlns:a16="http://schemas.microsoft.com/office/drawing/2014/main" id="{00000000-0008-0000-0300-00003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1" name="Text Box 1">
          <a:extLst>
            <a:ext uri="{FF2B5EF4-FFF2-40B4-BE49-F238E27FC236}">
              <a16:creationId xmlns:a16="http://schemas.microsoft.com/office/drawing/2014/main" id="{00000000-0008-0000-0300-00003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2" name="Text Box 1">
          <a:extLst>
            <a:ext uri="{FF2B5EF4-FFF2-40B4-BE49-F238E27FC236}">
              <a16:creationId xmlns:a16="http://schemas.microsoft.com/office/drawing/2014/main" id="{00000000-0008-0000-0300-00003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3" name="Text Box 1">
          <a:extLst>
            <a:ext uri="{FF2B5EF4-FFF2-40B4-BE49-F238E27FC236}">
              <a16:creationId xmlns:a16="http://schemas.microsoft.com/office/drawing/2014/main" id="{00000000-0008-0000-0300-00003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4" name="Text Box 1">
          <a:extLst>
            <a:ext uri="{FF2B5EF4-FFF2-40B4-BE49-F238E27FC236}">
              <a16:creationId xmlns:a16="http://schemas.microsoft.com/office/drawing/2014/main" id="{00000000-0008-0000-0300-00003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5" name="Text Box 1">
          <a:extLst>
            <a:ext uri="{FF2B5EF4-FFF2-40B4-BE49-F238E27FC236}">
              <a16:creationId xmlns:a16="http://schemas.microsoft.com/office/drawing/2014/main" id="{00000000-0008-0000-0300-00003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6" name="Text Box 1">
          <a:extLst>
            <a:ext uri="{FF2B5EF4-FFF2-40B4-BE49-F238E27FC236}">
              <a16:creationId xmlns:a16="http://schemas.microsoft.com/office/drawing/2014/main" id="{00000000-0008-0000-0300-00003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7" name="Text Box 1">
          <a:extLst>
            <a:ext uri="{FF2B5EF4-FFF2-40B4-BE49-F238E27FC236}">
              <a16:creationId xmlns:a16="http://schemas.microsoft.com/office/drawing/2014/main" id="{00000000-0008-0000-0300-00003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8" name="Text Box 1">
          <a:extLst>
            <a:ext uri="{FF2B5EF4-FFF2-40B4-BE49-F238E27FC236}">
              <a16:creationId xmlns:a16="http://schemas.microsoft.com/office/drawing/2014/main" id="{00000000-0008-0000-0300-00003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29" name="Text Box 1">
          <a:extLst>
            <a:ext uri="{FF2B5EF4-FFF2-40B4-BE49-F238E27FC236}">
              <a16:creationId xmlns:a16="http://schemas.microsoft.com/office/drawing/2014/main" id="{00000000-0008-0000-0300-00003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0" name="Text Box 1">
          <a:extLst>
            <a:ext uri="{FF2B5EF4-FFF2-40B4-BE49-F238E27FC236}">
              <a16:creationId xmlns:a16="http://schemas.microsoft.com/office/drawing/2014/main" id="{00000000-0008-0000-0300-00003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1" name="Text Box 1">
          <a:extLst>
            <a:ext uri="{FF2B5EF4-FFF2-40B4-BE49-F238E27FC236}">
              <a16:creationId xmlns:a16="http://schemas.microsoft.com/office/drawing/2014/main" id="{00000000-0008-0000-0300-00003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2" name="Text Box 1">
          <a:extLst>
            <a:ext uri="{FF2B5EF4-FFF2-40B4-BE49-F238E27FC236}">
              <a16:creationId xmlns:a16="http://schemas.microsoft.com/office/drawing/2014/main" id="{00000000-0008-0000-0300-00004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3" name="Text Box 1">
          <a:extLst>
            <a:ext uri="{FF2B5EF4-FFF2-40B4-BE49-F238E27FC236}">
              <a16:creationId xmlns:a16="http://schemas.microsoft.com/office/drawing/2014/main" id="{00000000-0008-0000-0300-00004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4" name="Text Box 1">
          <a:extLst>
            <a:ext uri="{FF2B5EF4-FFF2-40B4-BE49-F238E27FC236}">
              <a16:creationId xmlns:a16="http://schemas.microsoft.com/office/drawing/2014/main" id="{00000000-0008-0000-0300-00004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300-00004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6" name="Text Box 1">
          <a:extLst>
            <a:ext uri="{FF2B5EF4-FFF2-40B4-BE49-F238E27FC236}">
              <a16:creationId xmlns:a16="http://schemas.microsoft.com/office/drawing/2014/main" id="{00000000-0008-0000-0300-00004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7" name="Text Box 1">
          <a:extLst>
            <a:ext uri="{FF2B5EF4-FFF2-40B4-BE49-F238E27FC236}">
              <a16:creationId xmlns:a16="http://schemas.microsoft.com/office/drawing/2014/main" id="{00000000-0008-0000-0300-00004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8" name="Text Box 1">
          <a:extLst>
            <a:ext uri="{FF2B5EF4-FFF2-40B4-BE49-F238E27FC236}">
              <a16:creationId xmlns:a16="http://schemas.microsoft.com/office/drawing/2014/main" id="{00000000-0008-0000-0300-00004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39" name="Text Box 1">
          <a:extLst>
            <a:ext uri="{FF2B5EF4-FFF2-40B4-BE49-F238E27FC236}">
              <a16:creationId xmlns:a16="http://schemas.microsoft.com/office/drawing/2014/main" id="{00000000-0008-0000-0300-00004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0" name="Text Box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1" name="Text Box 1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2" name="Text Box 1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4" name="Text Box 1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5" name="Text Box 1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6" name="Text Box 1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7" name="Text Box 1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8" name="Text Box 1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49" name="Text Box 1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1" name="Text Box 1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2" name="Text Box 1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3" name="Text Box 1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4" name="Text Box 1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5" name="Text Box 1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6" name="Text Box 1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7" name="Text Box 1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8" name="Text Box 1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59" name="Text Box 1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0" name="Text Box 1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1" name="Text Box 1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2" name="Text Box 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3" name="Text Box 1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4" name="Text Box 1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5" name="Text Box 1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6" name="Text Box 1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7" name="Text Box 1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8" name="Text Box 1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69" name="Text Box 1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0" name="Text Box 1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1" name="Text Box 1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2" name="Text Box 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3" name="Text Box 1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4" name="Text Box 1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5" name="Text Box 1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6" name="Text Box 1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7" name="Text Box 1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8" name="Text Box 1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79" name="Text Box 1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0" name="Text Box 1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1" name="Text Box 1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3" name="Text Box 1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4" name="Text Box 1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5" name="Text Box 1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6" name="Text Box 1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7" name="Text Box 1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8" name="Text Box 1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89" name="Text Box 1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0" name="Text Box 1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1" name="Text Box 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2" name="Text Box 1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3" name="Text Box 1">
          <a:extLst>
            <a:ext uri="{FF2B5EF4-FFF2-40B4-BE49-F238E27FC236}">
              <a16:creationId xmlns:a16="http://schemas.microsoft.com/office/drawing/2014/main" id="{00000000-0008-0000-0300-00007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4" name="Text Box 1">
          <a:extLst>
            <a:ext uri="{FF2B5EF4-FFF2-40B4-BE49-F238E27FC236}">
              <a16:creationId xmlns:a16="http://schemas.microsoft.com/office/drawing/2014/main" id="{00000000-0008-0000-0300-00007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5" name="Text Box 1">
          <a:extLst>
            <a:ext uri="{FF2B5EF4-FFF2-40B4-BE49-F238E27FC236}">
              <a16:creationId xmlns:a16="http://schemas.microsoft.com/office/drawing/2014/main" id="{00000000-0008-0000-0300-00007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6" name="Text Box 1">
          <a:extLst>
            <a:ext uri="{FF2B5EF4-FFF2-40B4-BE49-F238E27FC236}">
              <a16:creationId xmlns:a16="http://schemas.microsoft.com/office/drawing/2014/main" id="{00000000-0008-0000-0300-00008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7" name="Text Box 1">
          <a:extLst>
            <a:ext uri="{FF2B5EF4-FFF2-40B4-BE49-F238E27FC236}">
              <a16:creationId xmlns:a16="http://schemas.microsoft.com/office/drawing/2014/main" id="{00000000-0008-0000-0300-00008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8" name="Text Box 1">
          <a:extLst>
            <a:ext uri="{FF2B5EF4-FFF2-40B4-BE49-F238E27FC236}">
              <a16:creationId xmlns:a16="http://schemas.microsoft.com/office/drawing/2014/main" id="{00000000-0008-0000-0300-00008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499" name="Text Box 1">
          <a:extLst>
            <a:ext uri="{FF2B5EF4-FFF2-40B4-BE49-F238E27FC236}">
              <a16:creationId xmlns:a16="http://schemas.microsoft.com/office/drawing/2014/main" id="{00000000-0008-0000-0300-00008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0" name="Text Box 1">
          <a:extLst>
            <a:ext uri="{FF2B5EF4-FFF2-40B4-BE49-F238E27FC236}">
              <a16:creationId xmlns:a16="http://schemas.microsoft.com/office/drawing/2014/main" id="{00000000-0008-0000-0300-00008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1" name="Text Box 1">
          <a:extLst>
            <a:ext uri="{FF2B5EF4-FFF2-40B4-BE49-F238E27FC236}">
              <a16:creationId xmlns:a16="http://schemas.microsoft.com/office/drawing/2014/main" id="{00000000-0008-0000-0300-00008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2" name="Text Box 1">
          <a:extLst>
            <a:ext uri="{FF2B5EF4-FFF2-40B4-BE49-F238E27FC236}">
              <a16:creationId xmlns:a16="http://schemas.microsoft.com/office/drawing/2014/main" id="{00000000-0008-0000-0300-00008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3" name="Text Box 1">
          <a:extLst>
            <a:ext uri="{FF2B5EF4-FFF2-40B4-BE49-F238E27FC236}">
              <a16:creationId xmlns:a16="http://schemas.microsoft.com/office/drawing/2014/main" id="{00000000-0008-0000-0300-00008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4" name="Text Box 1">
          <a:extLst>
            <a:ext uri="{FF2B5EF4-FFF2-40B4-BE49-F238E27FC236}">
              <a16:creationId xmlns:a16="http://schemas.microsoft.com/office/drawing/2014/main" id="{00000000-0008-0000-0300-00008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5" name="Text Box 1">
          <a:extLst>
            <a:ext uri="{FF2B5EF4-FFF2-40B4-BE49-F238E27FC236}">
              <a16:creationId xmlns:a16="http://schemas.microsoft.com/office/drawing/2014/main" id="{00000000-0008-0000-0300-00008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6" name="Text Box 1">
          <a:extLst>
            <a:ext uri="{FF2B5EF4-FFF2-40B4-BE49-F238E27FC236}">
              <a16:creationId xmlns:a16="http://schemas.microsoft.com/office/drawing/2014/main" id="{00000000-0008-0000-0300-00008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7" name="Text Box 1">
          <a:extLst>
            <a:ext uri="{FF2B5EF4-FFF2-40B4-BE49-F238E27FC236}">
              <a16:creationId xmlns:a16="http://schemas.microsoft.com/office/drawing/2014/main" id="{00000000-0008-0000-0300-00008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8" name="Text Box 1">
          <a:extLst>
            <a:ext uri="{FF2B5EF4-FFF2-40B4-BE49-F238E27FC236}">
              <a16:creationId xmlns:a16="http://schemas.microsoft.com/office/drawing/2014/main" id="{00000000-0008-0000-0300-00008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09" name="Text Box 1">
          <a:extLst>
            <a:ext uri="{FF2B5EF4-FFF2-40B4-BE49-F238E27FC236}">
              <a16:creationId xmlns:a16="http://schemas.microsoft.com/office/drawing/2014/main" id="{00000000-0008-0000-0300-00008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0" name="Text Box 1">
          <a:extLst>
            <a:ext uri="{FF2B5EF4-FFF2-40B4-BE49-F238E27FC236}">
              <a16:creationId xmlns:a16="http://schemas.microsoft.com/office/drawing/2014/main" id="{00000000-0008-0000-0300-00008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1" name="Text Box 1">
          <a:extLst>
            <a:ext uri="{FF2B5EF4-FFF2-40B4-BE49-F238E27FC236}">
              <a16:creationId xmlns:a16="http://schemas.microsoft.com/office/drawing/2014/main" id="{00000000-0008-0000-0300-00008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2" name="Text Box 1">
          <a:extLst>
            <a:ext uri="{FF2B5EF4-FFF2-40B4-BE49-F238E27FC236}">
              <a16:creationId xmlns:a16="http://schemas.microsoft.com/office/drawing/2014/main" id="{00000000-0008-0000-0300-00009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3" name="Text Box 1">
          <a:extLst>
            <a:ext uri="{FF2B5EF4-FFF2-40B4-BE49-F238E27FC236}">
              <a16:creationId xmlns:a16="http://schemas.microsoft.com/office/drawing/2014/main" id="{00000000-0008-0000-0300-00009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4" name="Text Box 1">
          <a:extLst>
            <a:ext uri="{FF2B5EF4-FFF2-40B4-BE49-F238E27FC236}">
              <a16:creationId xmlns:a16="http://schemas.microsoft.com/office/drawing/2014/main" id="{00000000-0008-0000-0300-00009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5" name="Text Box 1">
          <a:extLst>
            <a:ext uri="{FF2B5EF4-FFF2-40B4-BE49-F238E27FC236}">
              <a16:creationId xmlns:a16="http://schemas.microsoft.com/office/drawing/2014/main" id="{00000000-0008-0000-0300-00009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6" name="Text Box 1">
          <a:extLst>
            <a:ext uri="{FF2B5EF4-FFF2-40B4-BE49-F238E27FC236}">
              <a16:creationId xmlns:a16="http://schemas.microsoft.com/office/drawing/2014/main" id="{00000000-0008-0000-0300-00009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7" name="Text Box 1">
          <a:extLst>
            <a:ext uri="{FF2B5EF4-FFF2-40B4-BE49-F238E27FC236}">
              <a16:creationId xmlns:a16="http://schemas.microsoft.com/office/drawing/2014/main" id="{00000000-0008-0000-0300-00009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8" name="Text Box 1">
          <a:extLst>
            <a:ext uri="{FF2B5EF4-FFF2-40B4-BE49-F238E27FC236}">
              <a16:creationId xmlns:a16="http://schemas.microsoft.com/office/drawing/2014/main" id="{00000000-0008-0000-0300-00009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19" name="Text Box 1">
          <a:extLst>
            <a:ext uri="{FF2B5EF4-FFF2-40B4-BE49-F238E27FC236}">
              <a16:creationId xmlns:a16="http://schemas.microsoft.com/office/drawing/2014/main" id="{00000000-0008-0000-0300-00009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0" name="Text Box 1">
          <a:extLst>
            <a:ext uri="{FF2B5EF4-FFF2-40B4-BE49-F238E27FC236}">
              <a16:creationId xmlns:a16="http://schemas.microsoft.com/office/drawing/2014/main" id="{00000000-0008-0000-0300-00009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1" name="Text Box 1">
          <a:extLst>
            <a:ext uri="{FF2B5EF4-FFF2-40B4-BE49-F238E27FC236}">
              <a16:creationId xmlns:a16="http://schemas.microsoft.com/office/drawing/2014/main" id="{00000000-0008-0000-0300-00009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2" name="Text Box 1">
          <a:extLst>
            <a:ext uri="{FF2B5EF4-FFF2-40B4-BE49-F238E27FC236}">
              <a16:creationId xmlns:a16="http://schemas.microsoft.com/office/drawing/2014/main" id="{00000000-0008-0000-0300-00009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3" name="Text Box 1">
          <a:extLst>
            <a:ext uri="{FF2B5EF4-FFF2-40B4-BE49-F238E27FC236}">
              <a16:creationId xmlns:a16="http://schemas.microsoft.com/office/drawing/2014/main" id="{00000000-0008-0000-0300-00009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4" name="Text Box 1">
          <a:extLst>
            <a:ext uri="{FF2B5EF4-FFF2-40B4-BE49-F238E27FC236}">
              <a16:creationId xmlns:a16="http://schemas.microsoft.com/office/drawing/2014/main" id="{00000000-0008-0000-0300-00009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5" name="Text Box 1">
          <a:extLst>
            <a:ext uri="{FF2B5EF4-FFF2-40B4-BE49-F238E27FC236}">
              <a16:creationId xmlns:a16="http://schemas.microsoft.com/office/drawing/2014/main" id="{00000000-0008-0000-0300-00009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6" name="Text Box 1">
          <a:extLst>
            <a:ext uri="{FF2B5EF4-FFF2-40B4-BE49-F238E27FC236}">
              <a16:creationId xmlns:a16="http://schemas.microsoft.com/office/drawing/2014/main" id="{00000000-0008-0000-0300-00009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7" name="Text Box 1">
          <a:extLst>
            <a:ext uri="{FF2B5EF4-FFF2-40B4-BE49-F238E27FC236}">
              <a16:creationId xmlns:a16="http://schemas.microsoft.com/office/drawing/2014/main" id="{00000000-0008-0000-0300-00009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8" name="Text Box 1">
          <a:extLst>
            <a:ext uri="{FF2B5EF4-FFF2-40B4-BE49-F238E27FC236}">
              <a16:creationId xmlns:a16="http://schemas.microsoft.com/office/drawing/2014/main" id="{00000000-0008-0000-0300-0000A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29" name="Text Box 1">
          <a:extLst>
            <a:ext uri="{FF2B5EF4-FFF2-40B4-BE49-F238E27FC236}">
              <a16:creationId xmlns:a16="http://schemas.microsoft.com/office/drawing/2014/main" id="{00000000-0008-0000-0300-0000A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0" name="Text Box 1">
          <a:extLst>
            <a:ext uri="{FF2B5EF4-FFF2-40B4-BE49-F238E27FC236}">
              <a16:creationId xmlns:a16="http://schemas.microsoft.com/office/drawing/2014/main" id="{00000000-0008-0000-0300-0000A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1" name="Text Box 1">
          <a:extLst>
            <a:ext uri="{FF2B5EF4-FFF2-40B4-BE49-F238E27FC236}">
              <a16:creationId xmlns:a16="http://schemas.microsoft.com/office/drawing/2014/main" id="{00000000-0008-0000-0300-0000A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2" name="Text Box 1">
          <a:extLst>
            <a:ext uri="{FF2B5EF4-FFF2-40B4-BE49-F238E27FC236}">
              <a16:creationId xmlns:a16="http://schemas.microsoft.com/office/drawing/2014/main" id="{00000000-0008-0000-0300-0000A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3" name="Text Box 1">
          <a:extLst>
            <a:ext uri="{FF2B5EF4-FFF2-40B4-BE49-F238E27FC236}">
              <a16:creationId xmlns:a16="http://schemas.microsoft.com/office/drawing/2014/main" id="{00000000-0008-0000-0300-0000A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4" name="Text Box 1">
          <a:extLst>
            <a:ext uri="{FF2B5EF4-FFF2-40B4-BE49-F238E27FC236}">
              <a16:creationId xmlns:a16="http://schemas.microsoft.com/office/drawing/2014/main" id="{00000000-0008-0000-0300-0000A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5" name="Text Box 1">
          <a:extLst>
            <a:ext uri="{FF2B5EF4-FFF2-40B4-BE49-F238E27FC236}">
              <a16:creationId xmlns:a16="http://schemas.microsoft.com/office/drawing/2014/main" id="{00000000-0008-0000-0300-0000A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6" name="Text Box 1">
          <a:extLst>
            <a:ext uri="{FF2B5EF4-FFF2-40B4-BE49-F238E27FC236}">
              <a16:creationId xmlns:a16="http://schemas.microsoft.com/office/drawing/2014/main" id="{00000000-0008-0000-0300-0000A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7" name="Text Box 1">
          <a:extLst>
            <a:ext uri="{FF2B5EF4-FFF2-40B4-BE49-F238E27FC236}">
              <a16:creationId xmlns:a16="http://schemas.microsoft.com/office/drawing/2014/main" id="{00000000-0008-0000-0300-0000A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8" name="Text Box 1">
          <a:extLst>
            <a:ext uri="{FF2B5EF4-FFF2-40B4-BE49-F238E27FC236}">
              <a16:creationId xmlns:a16="http://schemas.microsoft.com/office/drawing/2014/main" id="{00000000-0008-0000-0300-0000A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39" name="Text Box 1">
          <a:extLst>
            <a:ext uri="{FF2B5EF4-FFF2-40B4-BE49-F238E27FC236}">
              <a16:creationId xmlns:a16="http://schemas.microsoft.com/office/drawing/2014/main" id="{00000000-0008-0000-0300-0000A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0" name="Text Box 1">
          <a:extLst>
            <a:ext uri="{FF2B5EF4-FFF2-40B4-BE49-F238E27FC236}">
              <a16:creationId xmlns:a16="http://schemas.microsoft.com/office/drawing/2014/main" id="{00000000-0008-0000-0300-0000A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1" name="Text Box 1">
          <a:extLst>
            <a:ext uri="{FF2B5EF4-FFF2-40B4-BE49-F238E27FC236}">
              <a16:creationId xmlns:a16="http://schemas.microsoft.com/office/drawing/2014/main" id="{00000000-0008-0000-0300-0000A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2" name="Text Box 1">
          <a:extLst>
            <a:ext uri="{FF2B5EF4-FFF2-40B4-BE49-F238E27FC236}">
              <a16:creationId xmlns:a16="http://schemas.microsoft.com/office/drawing/2014/main" id="{00000000-0008-0000-0300-0000A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3" name="Text Box 1">
          <a:extLst>
            <a:ext uri="{FF2B5EF4-FFF2-40B4-BE49-F238E27FC236}">
              <a16:creationId xmlns:a16="http://schemas.microsoft.com/office/drawing/2014/main" id="{00000000-0008-0000-0300-0000A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300-0000B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5" name="Text Box 1">
          <a:extLst>
            <a:ext uri="{FF2B5EF4-FFF2-40B4-BE49-F238E27FC236}">
              <a16:creationId xmlns:a16="http://schemas.microsoft.com/office/drawing/2014/main" id="{00000000-0008-0000-0300-0000B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6" name="Text Box 1">
          <a:extLst>
            <a:ext uri="{FF2B5EF4-FFF2-40B4-BE49-F238E27FC236}">
              <a16:creationId xmlns:a16="http://schemas.microsoft.com/office/drawing/2014/main" id="{00000000-0008-0000-0300-0000B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7" name="Text Box 1">
          <a:extLst>
            <a:ext uri="{FF2B5EF4-FFF2-40B4-BE49-F238E27FC236}">
              <a16:creationId xmlns:a16="http://schemas.microsoft.com/office/drawing/2014/main" id="{00000000-0008-0000-0300-0000B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8" name="Text Box 1">
          <a:extLst>
            <a:ext uri="{FF2B5EF4-FFF2-40B4-BE49-F238E27FC236}">
              <a16:creationId xmlns:a16="http://schemas.microsoft.com/office/drawing/2014/main" id="{00000000-0008-0000-0300-0000B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49" name="Text Box 1">
          <a:extLst>
            <a:ext uri="{FF2B5EF4-FFF2-40B4-BE49-F238E27FC236}">
              <a16:creationId xmlns:a16="http://schemas.microsoft.com/office/drawing/2014/main" id="{00000000-0008-0000-0300-0000B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0" name="Text Box 1">
          <a:extLst>
            <a:ext uri="{FF2B5EF4-FFF2-40B4-BE49-F238E27FC236}">
              <a16:creationId xmlns:a16="http://schemas.microsoft.com/office/drawing/2014/main" id="{00000000-0008-0000-0300-0000B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1" name="Text Box 1">
          <a:extLst>
            <a:ext uri="{FF2B5EF4-FFF2-40B4-BE49-F238E27FC236}">
              <a16:creationId xmlns:a16="http://schemas.microsoft.com/office/drawing/2014/main" id="{00000000-0008-0000-0300-0000B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2" name="Text Box 1">
          <a:extLst>
            <a:ext uri="{FF2B5EF4-FFF2-40B4-BE49-F238E27FC236}">
              <a16:creationId xmlns:a16="http://schemas.microsoft.com/office/drawing/2014/main" id="{00000000-0008-0000-0300-0000B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3" name="Text Box 1">
          <a:extLst>
            <a:ext uri="{FF2B5EF4-FFF2-40B4-BE49-F238E27FC236}">
              <a16:creationId xmlns:a16="http://schemas.microsoft.com/office/drawing/2014/main" id="{00000000-0008-0000-0300-0000B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4" name="Text Box 1">
          <a:extLst>
            <a:ext uri="{FF2B5EF4-FFF2-40B4-BE49-F238E27FC236}">
              <a16:creationId xmlns:a16="http://schemas.microsoft.com/office/drawing/2014/main" id="{00000000-0008-0000-0300-0000B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5" name="Text Box 1">
          <a:extLst>
            <a:ext uri="{FF2B5EF4-FFF2-40B4-BE49-F238E27FC236}">
              <a16:creationId xmlns:a16="http://schemas.microsoft.com/office/drawing/2014/main" id="{00000000-0008-0000-0300-0000B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6" name="Text Box 1">
          <a:extLst>
            <a:ext uri="{FF2B5EF4-FFF2-40B4-BE49-F238E27FC236}">
              <a16:creationId xmlns:a16="http://schemas.microsoft.com/office/drawing/2014/main" id="{00000000-0008-0000-0300-0000B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7" name="Text Box 1">
          <a:extLst>
            <a:ext uri="{FF2B5EF4-FFF2-40B4-BE49-F238E27FC236}">
              <a16:creationId xmlns:a16="http://schemas.microsoft.com/office/drawing/2014/main" id="{00000000-0008-0000-0300-0000B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8" name="Text Box 1">
          <a:extLst>
            <a:ext uri="{FF2B5EF4-FFF2-40B4-BE49-F238E27FC236}">
              <a16:creationId xmlns:a16="http://schemas.microsoft.com/office/drawing/2014/main" id="{00000000-0008-0000-0300-0000B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59" name="Text Box 1">
          <a:extLst>
            <a:ext uri="{FF2B5EF4-FFF2-40B4-BE49-F238E27FC236}">
              <a16:creationId xmlns:a16="http://schemas.microsoft.com/office/drawing/2014/main" id="{00000000-0008-0000-0300-0000B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0" name="Text Box 1">
          <a:extLst>
            <a:ext uri="{FF2B5EF4-FFF2-40B4-BE49-F238E27FC236}">
              <a16:creationId xmlns:a16="http://schemas.microsoft.com/office/drawing/2014/main" id="{00000000-0008-0000-0300-0000C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1" name="Text Box 1">
          <a:extLst>
            <a:ext uri="{FF2B5EF4-FFF2-40B4-BE49-F238E27FC236}">
              <a16:creationId xmlns:a16="http://schemas.microsoft.com/office/drawing/2014/main" id="{00000000-0008-0000-0300-0000C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2" name="Text Box 1">
          <a:extLst>
            <a:ext uri="{FF2B5EF4-FFF2-40B4-BE49-F238E27FC236}">
              <a16:creationId xmlns:a16="http://schemas.microsoft.com/office/drawing/2014/main" id="{00000000-0008-0000-0300-0000C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3" name="Text Box 1">
          <a:extLst>
            <a:ext uri="{FF2B5EF4-FFF2-40B4-BE49-F238E27FC236}">
              <a16:creationId xmlns:a16="http://schemas.microsoft.com/office/drawing/2014/main" id="{00000000-0008-0000-0300-0000C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4" name="Text Box 1">
          <a:extLst>
            <a:ext uri="{FF2B5EF4-FFF2-40B4-BE49-F238E27FC236}">
              <a16:creationId xmlns:a16="http://schemas.microsoft.com/office/drawing/2014/main" id="{00000000-0008-0000-0300-0000C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5" name="Text Box 1">
          <a:extLst>
            <a:ext uri="{FF2B5EF4-FFF2-40B4-BE49-F238E27FC236}">
              <a16:creationId xmlns:a16="http://schemas.microsoft.com/office/drawing/2014/main" id="{00000000-0008-0000-0300-0000C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6" name="Text Box 1">
          <a:extLst>
            <a:ext uri="{FF2B5EF4-FFF2-40B4-BE49-F238E27FC236}">
              <a16:creationId xmlns:a16="http://schemas.microsoft.com/office/drawing/2014/main" id="{00000000-0008-0000-0300-0000C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7" name="Text Box 1">
          <a:extLst>
            <a:ext uri="{FF2B5EF4-FFF2-40B4-BE49-F238E27FC236}">
              <a16:creationId xmlns:a16="http://schemas.microsoft.com/office/drawing/2014/main" id="{00000000-0008-0000-0300-0000C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8" name="Text Box 1">
          <a:extLst>
            <a:ext uri="{FF2B5EF4-FFF2-40B4-BE49-F238E27FC236}">
              <a16:creationId xmlns:a16="http://schemas.microsoft.com/office/drawing/2014/main" id="{00000000-0008-0000-0300-0000C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69" name="Text Box 1">
          <a:extLst>
            <a:ext uri="{FF2B5EF4-FFF2-40B4-BE49-F238E27FC236}">
              <a16:creationId xmlns:a16="http://schemas.microsoft.com/office/drawing/2014/main" id="{00000000-0008-0000-0300-0000C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0" name="Text Box 1">
          <a:extLst>
            <a:ext uri="{FF2B5EF4-FFF2-40B4-BE49-F238E27FC236}">
              <a16:creationId xmlns:a16="http://schemas.microsoft.com/office/drawing/2014/main" id="{00000000-0008-0000-0300-0000C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1" name="Text Box 1">
          <a:extLst>
            <a:ext uri="{FF2B5EF4-FFF2-40B4-BE49-F238E27FC236}">
              <a16:creationId xmlns:a16="http://schemas.microsoft.com/office/drawing/2014/main" id="{00000000-0008-0000-0300-0000C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2" name="Text Box 1">
          <a:extLst>
            <a:ext uri="{FF2B5EF4-FFF2-40B4-BE49-F238E27FC236}">
              <a16:creationId xmlns:a16="http://schemas.microsoft.com/office/drawing/2014/main" id="{00000000-0008-0000-0300-0000C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3" name="Text Box 1">
          <a:extLst>
            <a:ext uri="{FF2B5EF4-FFF2-40B4-BE49-F238E27FC236}">
              <a16:creationId xmlns:a16="http://schemas.microsoft.com/office/drawing/2014/main" id="{00000000-0008-0000-0300-0000C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4" name="Text Box 1">
          <a:extLst>
            <a:ext uri="{FF2B5EF4-FFF2-40B4-BE49-F238E27FC236}">
              <a16:creationId xmlns:a16="http://schemas.microsoft.com/office/drawing/2014/main" id="{00000000-0008-0000-0300-0000C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5" name="Text Box 1">
          <a:extLst>
            <a:ext uri="{FF2B5EF4-FFF2-40B4-BE49-F238E27FC236}">
              <a16:creationId xmlns:a16="http://schemas.microsoft.com/office/drawing/2014/main" id="{00000000-0008-0000-0300-0000C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6" name="Text Box 1">
          <a:extLst>
            <a:ext uri="{FF2B5EF4-FFF2-40B4-BE49-F238E27FC236}">
              <a16:creationId xmlns:a16="http://schemas.microsoft.com/office/drawing/2014/main" id="{00000000-0008-0000-0300-0000D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300-0000D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300-0000D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79" name="Text Box 1">
          <a:extLst>
            <a:ext uri="{FF2B5EF4-FFF2-40B4-BE49-F238E27FC236}">
              <a16:creationId xmlns:a16="http://schemas.microsoft.com/office/drawing/2014/main" id="{00000000-0008-0000-0300-0000D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0" name="Text Box 1">
          <a:extLst>
            <a:ext uri="{FF2B5EF4-FFF2-40B4-BE49-F238E27FC236}">
              <a16:creationId xmlns:a16="http://schemas.microsoft.com/office/drawing/2014/main" id="{00000000-0008-0000-0300-0000D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1" name="Text Box 1">
          <a:extLst>
            <a:ext uri="{FF2B5EF4-FFF2-40B4-BE49-F238E27FC236}">
              <a16:creationId xmlns:a16="http://schemas.microsoft.com/office/drawing/2014/main" id="{00000000-0008-0000-0300-0000D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2" name="Text Box 1">
          <a:extLst>
            <a:ext uri="{FF2B5EF4-FFF2-40B4-BE49-F238E27FC236}">
              <a16:creationId xmlns:a16="http://schemas.microsoft.com/office/drawing/2014/main" id="{00000000-0008-0000-0300-0000D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3" name="Text Box 1">
          <a:extLst>
            <a:ext uri="{FF2B5EF4-FFF2-40B4-BE49-F238E27FC236}">
              <a16:creationId xmlns:a16="http://schemas.microsoft.com/office/drawing/2014/main" id="{00000000-0008-0000-0300-0000D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4" name="Text Box 1">
          <a:extLst>
            <a:ext uri="{FF2B5EF4-FFF2-40B4-BE49-F238E27FC236}">
              <a16:creationId xmlns:a16="http://schemas.microsoft.com/office/drawing/2014/main" id="{00000000-0008-0000-0300-0000D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5" name="Text Box 1">
          <a:extLst>
            <a:ext uri="{FF2B5EF4-FFF2-40B4-BE49-F238E27FC236}">
              <a16:creationId xmlns:a16="http://schemas.microsoft.com/office/drawing/2014/main" id="{00000000-0008-0000-0300-0000D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6" name="Text Box 1">
          <a:extLst>
            <a:ext uri="{FF2B5EF4-FFF2-40B4-BE49-F238E27FC236}">
              <a16:creationId xmlns:a16="http://schemas.microsoft.com/office/drawing/2014/main" id="{00000000-0008-0000-0300-0000D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7" name="Text Box 1">
          <a:extLst>
            <a:ext uri="{FF2B5EF4-FFF2-40B4-BE49-F238E27FC236}">
              <a16:creationId xmlns:a16="http://schemas.microsoft.com/office/drawing/2014/main" id="{00000000-0008-0000-0300-0000D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8" name="Text Box 1">
          <a:extLst>
            <a:ext uri="{FF2B5EF4-FFF2-40B4-BE49-F238E27FC236}">
              <a16:creationId xmlns:a16="http://schemas.microsoft.com/office/drawing/2014/main" id="{00000000-0008-0000-0300-0000D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89" name="Text Box 1">
          <a:extLst>
            <a:ext uri="{FF2B5EF4-FFF2-40B4-BE49-F238E27FC236}">
              <a16:creationId xmlns:a16="http://schemas.microsoft.com/office/drawing/2014/main" id="{00000000-0008-0000-0300-0000D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0" name="Text Box 1">
          <a:extLst>
            <a:ext uri="{FF2B5EF4-FFF2-40B4-BE49-F238E27FC236}">
              <a16:creationId xmlns:a16="http://schemas.microsoft.com/office/drawing/2014/main" id="{00000000-0008-0000-0300-0000D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1" name="Text Box 1">
          <a:extLst>
            <a:ext uri="{FF2B5EF4-FFF2-40B4-BE49-F238E27FC236}">
              <a16:creationId xmlns:a16="http://schemas.microsoft.com/office/drawing/2014/main" id="{00000000-0008-0000-0300-0000D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2" name="Text Box 1">
          <a:extLst>
            <a:ext uri="{FF2B5EF4-FFF2-40B4-BE49-F238E27FC236}">
              <a16:creationId xmlns:a16="http://schemas.microsoft.com/office/drawing/2014/main" id="{00000000-0008-0000-0300-0000E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3" name="Text Box 1">
          <a:extLst>
            <a:ext uri="{FF2B5EF4-FFF2-40B4-BE49-F238E27FC236}">
              <a16:creationId xmlns:a16="http://schemas.microsoft.com/office/drawing/2014/main" id="{00000000-0008-0000-0300-0000E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300-0000E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5" name="Text Box 1">
          <a:extLst>
            <a:ext uri="{FF2B5EF4-FFF2-40B4-BE49-F238E27FC236}">
              <a16:creationId xmlns:a16="http://schemas.microsoft.com/office/drawing/2014/main" id="{00000000-0008-0000-0300-0000E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6" name="Text Box 1">
          <a:extLst>
            <a:ext uri="{FF2B5EF4-FFF2-40B4-BE49-F238E27FC236}">
              <a16:creationId xmlns:a16="http://schemas.microsoft.com/office/drawing/2014/main" id="{00000000-0008-0000-0300-0000E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7" name="Text Box 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8" name="Text Box 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599" name="Text Box 1">
          <a:extLst>
            <a:ext uri="{FF2B5EF4-FFF2-40B4-BE49-F238E27FC236}">
              <a16:creationId xmlns:a16="http://schemas.microsoft.com/office/drawing/2014/main" id="{00000000-0008-0000-0300-0000E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0" name="Text Box 1">
          <a:extLst>
            <a:ext uri="{FF2B5EF4-FFF2-40B4-BE49-F238E27FC236}">
              <a16:creationId xmlns:a16="http://schemas.microsoft.com/office/drawing/2014/main" id="{00000000-0008-0000-0300-0000E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1" name="Text Box 1">
          <a:extLst>
            <a:ext uri="{FF2B5EF4-FFF2-40B4-BE49-F238E27FC236}">
              <a16:creationId xmlns:a16="http://schemas.microsoft.com/office/drawing/2014/main" id="{00000000-0008-0000-0300-0000E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2" name="Text Box 1">
          <a:extLst>
            <a:ext uri="{FF2B5EF4-FFF2-40B4-BE49-F238E27FC236}">
              <a16:creationId xmlns:a16="http://schemas.microsoft.com/office/drawing/2014/main" id="{00000000-0008-0000-0300-0000E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3" name="Text Box 1">
          <a:extLst>
            <a:ext uri="{FF2B5EF4-FFF2-40B4-BE49-F238E27FC236}">
              <a16:creationId xmlns:a16="http://schemas.microsoft.com/office/drawing/2014/main" id="{00000000-0008-0000-0300-0000E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4" name="Text Box 1">
          <a:extLst>
            <a:ext uri="{FF2B5EF4-FFF2-40B4-BE49-F238E27FC236}">
              <a16:creationId xmlns:a16="http://schemas.microsoft.com/office/drawing/2014/main" id="{00000000-0008-0000-0300-0000E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5" name="Text Box 1">
          <a:extLst>
            <a:ext uri="{FF2B5EF4-FFF2-40B4-BE49-F238E27FC236}">
              <a16:creationId xmlns:a16="http://schemas.microsoft.com/office/drawing/2014/main" id="{00000000-0008-0000-0300-0000E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6" name="Text Box 1">
          <a:extLst>
            <a:ext uri="{FF2B5EF4-FFF2-40B4-BE49-F238E27FC236}">
              <a16:creationId xmlns:a16="http://schemas.microsoft.com/office/drawing/2014/main" id="{00000000-0008-0000-0300-0000E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7" name="Text Box 1">
          <a:extLst>
            <a:ext uri="{FF2B5EF4-FFF2-40B4-BE49-F238E27FC236}">
              <a16:creationId xmlns:a16="http://schemas.microsoft.com/office/drawing/2014/main" id="{00000000-0008-0000-0300-0000E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8" name="Text Box 1">
          <a:extLst>
            <a:ext uri="{FF2B5EF4-FFF2-40B4-BE49-F238E27FC236}">
              <a16:creationId xmlns:a16="http://schemas.microsoft.com/office/drawing/2014/main" id="{00000000-0008-0000-0300-0000F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09" name="Text Box 1">
          <a:extLst>
            <a:ext uri="{FF2B5EF4-FFF2-40B4-BE49-F238E27FC236}">
              <a16:creationId xmlns:a16="http://schemas.microsoft.com/office/drawing/2014/main" id="{00000000-0008-0000-0300-0000F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0" name="Text Box 1">
          <a:extLst>
            <a:ext uri="{FF2B5EF4-FFF2-40B4-BE49-F238E27FC236}">
              <a16:creationId xmlns:a16="http://schemas.microsoft.com/office/drawing/2014/main" id="{00000000-0008-0000-0300-0000F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1" name="Text Box 1">
          <a:extLst>
            <a:ext uri="{FF2B5EF4-FFF2-40B4-BE49-F238E27FC236}">
              <a16:creationId xmlns:a16="http://schemas.microsoft.com/office/drawing/2014/main" id="{00000000-0008-0000-0300-0000F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2" name="Text Box 1">
          <a:extLst>
            <a:ext uri="{FF2B5EF4-FFF2-40B4-BE49-F238E27FC236}">
              <a16:creationId xmlns:a16="http://schemas.microsoft.com/office/drawing/2014/main" id="{00000000-0008-0000-0300-0000F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3" name="Text Box 1">
          <a:extLst>
            <a:ext uri="{FF2B5EF4-FFF2-40B4-BE49-F238E27FC236}">
              <a16:creationId xmlns:a16="http://schemas.microsoft.com/office/drawing/2014/main" id="{00000000-0008-0000-0300-0000F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4" name="Text Box 1">
          <a:extLst>
            <a:ext uri="{FF2B5EF4-FFF2-40B4-BE49-F238E27FC236}">
              <a16:creationId xmlns:a16="http://schemas.microsoft.com/office/drawing/2014/main" id="{00000000-0008-0000-0300-0000F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5" name="Text Box 1">
          <a:extLst>
            <a:ext uri="{FF2B5EF4-FFF2-40B4-BE49-F238E27FC236}">
              <a16:creationId xmlns:a16="http://schemas.microsoft.com/office/drawing/2014/main" id="{00000000-0008-0000-0300-0000F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6" name="Text Box 1">
          <a:extLst>
            <a:ext uri="{FF2B5EF4-FFF2-40B4-BE49-F238E27FC236}">
              <a16:creationId xmlns:a16="http://schemas.microsoft.com/office/drawing/2014/main" id="{00000000-0008-0000-0300-0000F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7" name="Text Box 1">
          <a:extLst>
            <a:ext uri="{FF2B5EF4-FFF2-40B4-BE49-F238E27FC236}">
              <a16:creationId xmlns:a16="http://schemas.microsoft.com/office/drawing/2014/main" id="{00000000-0008-0000-0300-0000F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8" name="Text Box 1">
          <a:extLst>
            <a:ext uri="{FF2B5EF4-FFF2-40B4-BE49-F238E27FC236}">
              <a16:creationId xmlns:a16="http://schemas.microsoft.com/office/drawing/2014/main" id="{00000000-0008-0000-0300-0000F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19" name="Text Box 1">
          <a:extLst>
            <a:ext uri="{FF2B5EF4-FFF2-40B4-BE49-F238E27FC236}">
              <a16:creationId xmlns:a16="http://schemas.microsoft.com/office/drawing/2014/main" id="{00000000-0008-0000-0300-0000F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0" name="Text Box 1">
          <a:extLst>
            <a:ext uri="{FF2B5EF4-FFF2-40B4-BE49-F238E27FC236}">
              <a16:creationId xmlns:a16="http://schemas.microsoft.com/office/drawing/2014/main" id="{00000000-0008-0000-0300-0000F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1" name="Text Box 1">
          <a:extLst>
            <a:ext uri="{FF2B5EF4-FFF2-40B4-BE49-F238E27FC236}">
              <a16:creationId xmlns:a16="http://schemas.microsoft.com/office/drawing/2014/main" id="{00000000-0008-0000-0300-0000F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2" name="Text Box 1">
          <a:extLst>
            <a:ext uri="{FF2B5EF4-FFF2-40B4-BE49-F238E27FC236}">
              <a16:creationId xmlns:a16="http://schemas.microsoft.com/office/drawing/2014/main" id="{00000000-0008-0000-0300-0000F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3" name="Text Box 1">
          <a:extLst>
            <a:ext uri="{FF2B5EF4-FFF2-40B4-BE49-F238E27FC236}">
              <a16:creationId xmlns:a16="http://schemas.microsoft.com/office/drawing/2014/main" id="{00000000-0008-0000-0300-0000F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4" name="Text Box 1">
          <a:extLst>
            <a:ext uri="{FF2B5EF4-FFF2-40B4-BE49-F238E27FC236}">
              <a16:creationId xmlns:a16="http://schemas.microsoft.com/office/drawing/2014/main" id="{00000000-0008-0000-0300-00000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5" name="Text Box 1">
          <a:extLst>
            <a:ext uri="{FF2B5EF4-FFF2-40B4-BE49-F238E27FC236}">
              <a16:creationId xmlns:a16="http://schemas.microsoft.com/office/drawing/2014/main" id="{00000000-0008-0000-0300-00000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6" name="Text Box 1">
          <a:extLst>
            <a:ext uri="{FF2B5EF4-FFF2-40B4-BE49-F238E27FC236}">
              <a16:creationId xmlns:a16="http://schemas.microsoft.com/office/drawing/2014/main" id="{00000000-0008-0000-0300-00000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7" name="Text Box 1">
          <a:extLst>
            <a:ext uri="{FF2B5EF4-FFF2-40B4-BE49-F238E27FC236}">
              <a16:creationId xmlns:a16="http://schemas.microsoft.com/office/drawing/2014/main" id="{00000000-0008-0000-0300-00000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8" name="Text Box 1">
          <a:extLst>
            <a:ext uri="{FF2B5EF4-FFF2-40B4-BE49-F238E27FC236}">
              <a16:creationId xmlns:a16="http://schemas.microsoft.com/office/drawing/2014/main" id="{00000000-0008-0000-0300-00000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29" name="Text Box 1">
          <a:extLst>
            <a:ext uri="{FF2B5EF4-FFF2-40B4-BE49-F238E27FC236}">
              <a16:creationId xmlns:a16="http://schemas.microsoft.com/office/drawing/2014/main" id="{00000000-0008-0000-0300-00000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0" name="Text Box 1">
          <a:extLst>
            <a:ext uri="{FF2B5EF4-FFF2-40B4-BE49-F238E27FC236}">
              <a16:creationId xmlns:a16="http://schemas.microsoft.com/office/drawing/2014/main" id="{00000000-0008-0000-0300-00000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1" name="Text Box 1">
          <a:extLst>
            <a:ext uri="{FF2B5EF4-FFF2-40B4-BE49-F238E27FC236}">
              <a16:creationId xmlns:a16="http://schemas.microsoft.com/office/drawing/2014/main" id="{00000000-0008-0000-0300-00000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2" name="Text Box 1">
          <a:extLst>
            <a:ext uri="{FF2B5EF4-FFF2-40B4-BE49-F238E27FC236}">
              <a16:creationId xmlns:a16="http://schemas.microsoft.com/office/drawing/2014/main" id="{00000000-0008-0000-0300-00000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3" name="Text Box 1">
          <a:extLst>
            <a:ext uri="{FF2B5EF4-FFF2-40B4-BE49-F238E27FC236}">
              <a16:creationId xmlns:a16="http://schemas.microsoft.com/office/drawing/2014/main" id="{00000000-0008-0000-0300-00000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4" name="Text Box 1">
          <a:extLst>
            <a:ext uri="{FF2B5EF4-FFF2-40B4-BE49-F238E27FC236}">
              <a16:creationId xmlns:a16="http://schemas.microsoft.com/office/drawing/2014/main" id="{00000000-0008-0000-0300-00000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5" name="Text Box 1">
          <a:extLst>
            <a:ext uri="{FF2B5EF4-FFF2-40B4-BE49-F238E27FC236}">
              <a16:creationId xmlns:a16="http://schemas.microsoft.com/office/drawing/2014/main" id="{00000000-0008-0000-0300-00000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6" name="Text Box 1">
          <a:extLst>
            <a:ext uri="{FF2B5EF4-FFF2-40B4-BE49-F238E27FC236}">
              <a16:creationId xmlns:a16="http://schemas.microsoft.com/office/drawing/2014/main" id="{00000000-0008-0000-0300-00000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7" name="Text Box 1">
          <a:extLst>
            <a:ext uri="{FF2B5EF4-FFF2-40B4-BE49-F238E27FC236}">
              <a16:creationId xmlns:a16="http://schemas.microsoft.com/office/drawing/2014/main" id="{00000000-0008-0000-0300-00000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8" name="Text Box 1">
          <a:extLst>
            <a:ext uri="{FF2B5EF4-FFF2-40B4-BE49-F238E27FC236}">
              <a16:creationId xmlns:a16="http://schemas.microsoft.com/office/drawing/2014/main" id="{00000000-0008-0000-0300-00000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39" name="Text Box 1">
          <a:extLst>
            <a:ext uri="{FF2B5EF4-FFF2-40B4-BE49-F238E27FC236}">
              <a16:creationId xmlns:a16="http://schemas.microsoft.com/office/drawing/2014/main" id="{00000000-0008-0000-0300-00000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0" name="Text Box 1">
          <a:extLst>
            <a:ext uri="{FF2B5EF4-FFF2-40B4-BE49-F238E27FC236}">
              <a16:creationId xmlns:a16="http://schemas.microsoft.com/office/drawing/2014/main" id="{00000000-0008-0000-0300-00001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1" name="Text Box 1">
          <a:extLst>
            <a:ext uri="{FF2B5EF4-FFF2-40B4-BE49-F238E27FC236}">
              <a16:creationId xmlns:a16="http://schemas.microsoft.com/office/drawing/2014/main" id="{00000000-0008-0000-0300-00001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300-00001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3" name="Text Box 1">
          <a:extLst>
            <a:ext uri="{FF2B5EF4-FFF2-40B4-BE49-F238E27FC236}">
              <a16:creationId xmlns:a16="http://schemas.microsoft.com/office/drawing/2014/main" id="{00000000-0008-0000-0300-00001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4" name="Text Box 1">
          <a:extLst>
            <a:ext uri="{FF2B5EF4-FFF2-40B4-BE49-F238E27FC236}">
              <a16:creationId xmlns:a16="http://schemas.microsoft.com/office/drawing/2014/main" id="{00000000-0008-0000-0300-00001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5" name="Text Box 1">
          <a:extLst>
            <a:ext uri="{FF2B5EF4-FFF2-40B4-BE49-F238E27FC236}">
              <a16:creationId xmlns:a16="http://schemas.microsoft.com/office/drawing/2014/main" id="{00000000-0008-0000-0300-00001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6" name="Text Box 1">
          <a:extLst>
            <a:ext uri="{FF2B5EF4-FFF2-40B4-BE49-F238E27FC236}">
              <a16:creationId xmlns:a16="http://schemas.microsoft.com/office/drawing/2014/main" id="{00000000-0008-0000-0300-00001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7" name="Text Box 1">
          <a:extLst>
            <a:ext uri="{FF2B5EF4-FFF2-40B4-BE49-F238E27FC236}">
              <a16:creationId xmlns:a16="http://schemas.microsoft.com/office/drawing/2014/main" id="{00000000-0008-0000-0300-00001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8" name="Text Box 1">
          <a:extLst>
            <a:ext uri="{FF2B5EF4-FFF2-40B4-BE49-F238E27FC236}">
              <a16:creationId xmlns:a16="http://schemas.microsoft.com/office/drawing/2014/main" id="{00000000-0008-0000-0300-00001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49" name="Text Box 1">
          <a:extLst>
            <a:ext uri="{FF2B5EF4-FFF2-40B4-BE49-F238E27FC236}">
              <a16:creationId xmlns:a16="http://schemas.microsoft.com/office/drawing/2014/main" id="{00000000-0008-0000-0300-00001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0" name="Text Box 1">
          <a:extLst>
            <a:ext uri="{FF2B5EF4-FFF2-40B4-BE49-F238E27FC236}">
              <a16:creationId xmlns:a16="http://schemas.microsoft.com/office/drawing/2014/main" id="{00000000-0008-0000-0300-00001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1" name="Text Box 1">
          <a:extLst>
            <a:ext uri="{FF2B5EF4-FFF2-40B4-BE49-F238E27FC236}">
              <a16:creationId xmlns:a16="http://schemas.microsoft.com/office/drawing/2014/main" id="{00000000-0008-0000-0300-00001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2" name="Text Box 1">
          <a:extLst>
            <a:ext uri="{FF2B5EF4-FFF2-40B4-BE49-F238E27FC236}">
              <a16:creationId xmlns:a16="http://schemas.microsoft.com/office/drawing/2014/main" id="{00000000-0008-0000-0300-00001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3" name="Text Box 1">
          <a:extLst>
            <a:ext uri="{FF2B5EF4-FFF2-40B4-BE49-F238E27FC236}">
              <a16:creationId xmlns:a16="http://schemas.microsoft.com/office/drawing/2014/main" id="{00000000-0008-0000-0300-00001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4" name="Text Box 1">
          <a:extLst>
            <a:ext uri="{FF2B5EF4-FFF2-40B4-BE49-F238E27FC236}">
              <a16:creationId xmlns:a16="http://schemas.microsoft.com/office/drawing/2014/main" id="{00000000-0008-0000-0300-00001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5" name="Text Box 1">
          <a:extLst>
            <a:ext uri="{FF2B5EF4-FFF2-40B4-BE49-F238E27FC236}">
              <a16:creationId xmlns:a16="http://schemas.microsoft.com/office/drawing/2014/main" id="{00000000-0008-0000-0300-00001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6" name="Text Box 1">
          <a:extLst>
            <a:ext uri="{FF2B5EF4-FFF2-40B4-BE49-F238E27FC236}">
              <a16:creationId xmlns:a16="http://schemas.microsoft.com/office/drawing/2014/main" id="{00000000-0008-0000-0300-00002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7" name="Text Box 1">
          <a:extLst>
            <a:ext uri="{FF2B5EF4-FFF2-40B4-BE49-F238E27FC236}">
              <a16:creationId xmlns:a16="http://schemas.microsoft.com/office/drawing/2014/main" id="{00000000-0008-0000-0300-00002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8" name="Text Box 1">
          <a:extLst>
            <a:ext uri="{FF2B5EF4-FFF2-40B4-BE49-F238E27FC236}">
              <a16:creationId xmlns:a16="http://schemas.microsoft.com/office/drawing/2014/main" id="{00000000-0008-0000-0300-00002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59" name="Text Box 1">
          <a:extLst>
            <a:ext uri="{FF2B5EF4-FFF2-40B4-BE49-F238E27FC236}">
              <a16:creationId xmlns:a16="http://schemas.microsoft.com/office/drawing/2014/main" id="{00000000-0008-0000-0300-00002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0" name="Text Box 1">
          <a:extLst>
            <a:ext uri="{FF2B5EF4-FFF2-40B4-BE49-F238E27FC236}">
              <a16:creationId xmlns:a16="http://schemas.microsoft.com/office/drawing/2014/main" id="{00000000-0008-0000-0300-00002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1" name="Text Box 1">
          <a:extLst>
            <a:ext uri="{FF2B5EF4-FFF2-40B4-BE49-F238E27FC236}">
              <a16:creationId xmlns:a16="http://schemas.microsoft.com/office/drawing/2014/main" id="{00000000-0008-0000-0300-00002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2" name="Text Box 1">
          <a:extLst>
            <a:ext uri="{FF2B5EF4-FFF2-40B4-BE49-F238E27FC236}">
              <a16:creationId xmlns:a16="http://schemas.microsoft.com/office/drawing/2014/main" id="{00000000-0008-0000-0300-00002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3" name="Text Box 1">
          <a:extLst>
            <a:ext uri="{FF2B5EF4-FFF2-40B4-BE49-F238E27FC236}">
              <a16:creationId xmlns:a16="http://schemas.microsoft.com/office/drawing/2014/main" id="{00000000-0008-0000-0300-00002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4" name="Text Box 1">
          <a:extLst>
            <a:ext uri="{FF2B5EF4-FFF2-40B4-BE49-F238E27FC236}">
              <a16:creationId xmlns:a16="http://schemas.microsoft.com/office/drawing/2014/main" id="{00000000-0008-0000-0300-00002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5" name="Text Box 1">
          <a:extLst>
            <a:ext uri="{FF2B5EF4-FFF2-40B4-BE49-F238E27FC236}">
              <a16:creationId xmlns:a16="http://schemas.microsoft.com/office/drawing/2014/main" id="{00000000-0008-0000-0300-00002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6" name="Text Box 1">
          <a:extLst>
            <a:ext uri="{FF2B5EF4-FFF2-40B4-BE49-F238E27FC236}">
              <a16:creationId xmlns:a16="http://schemas.microsoft.com/office/drawing/2014/main" id="{00000000-0008-0000-0300-00002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7" name="Text Box 1">
          <a:extLst>
            <a:ext uri="{FF2B5EF4-FFF2-40B4-BE49-F238E27FC236}">
              <a16:creationId xmlns:a16="http://schemas.microsoft.com/office/drawing/2014/main" id="{00000000-0008-0000-0300-00002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8" name="Text Box 1">
          <a:extLst>
            <a:ext uri="{FF2B5EF4-FFF2-40B4-BE49-F238E27FC236}">
              <a16:creationId xmlns:a16="http://schemas.microsoft.com/office/drawing/2014/main" id="{00000000-0008-0000-0300-00002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69" name="Text Box 1">
          <a:extLst>
            <a:ext uri="{FF2B5EF4-FFF2-40B4-BE49-F238E27FC236}">
              <a16:creationId xmlns:a16="http://schemas.microsoft.com/office/drawing/2014/main" id="{00000000-0008-0000-0300-00002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0" name="Text Box 1">
          <a:extLst>
            <a:ext uri="{FF2B5EF4-FFF2-40B4-BE49-F238E27FC236}">
              <a16:creationId xmlns:a16="http://schemas.microsoft.com/office/drawing/2014/main" id="{00000000-0008-0000-0300-00002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1" name="Text Box 1">
          <a:extLst>
            <a:ext uri="{FF2B5EF4-FFF2-40B4-BE49-F238E27FC236}">
              <a16:creationId xmlns:a16="http://schemas.microsoft.com/office/drawing/2014/main" id="{00000000-0008-0000-0300-00002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2" name="Text Box 1">
          <a:extLst>
            <a:ext uri="{FF2B5EF4-FFF2-40B4-BE49-F238E27FC236}">
              <a16:creationId xmlns:a16="http://schemas.microsoft.com/office/drawing/2014/main" id="{00000000-0008-0000-0300-00003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3" name="Text Box 1">
          <a:extLst>
            <a:ext uri="{FF2B5EF4-FFF2-40B4-BE49-F238E27FC236}">
              <a16:creationId xmlns:a16="http://schemas.microsoft.com/office/drawing/2014/main" id="{00000000-0008-0000-0300-00003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4" name="Text Box 1">
          <a:extLst>
            <a:ext uri="{FF2B5EF4-FFF2-40B4-BE49-F238E27FC236}">
              <a16:creationId xmlns:a16="http://schemas.microsoft.com/office/drawing/2014/main" id="{00000000-0008-0000-0300-00003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5" name="Text Box 1">
          <a:extLst>
            <a:ext uri="{FF2B5EF4-FFF2-40B4-BE49-F238E27FC236}">
              <a16:creationId xmlns:a16="http://schemas.microsoft.com/office/drawing/2014/main" id="{00000000-0008-0000-0300-00003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6" name="Text Box 1">
          <a:extLst>
            <a:ext uri="{FF2B5EF4-FFF2-40B4-BE49-F238E27FC236}">
              <a16:creationId xmlns:a16="http://schemas.microsoft.com/office/drawing/2014/main" id="{00000000-0008-0000-0300-00003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7" name="Text Box 1">
          <a:extLst>
            <a:ext uri="{FF2B5EF4-FFF2-40B4-BE49-F238E27FC236}">
              <a16:creationId xmlns:a16="http://schemas.microsoft.com/office/drawing/2014/main" id="{00000000-0008-0000-0300-00003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8" name="Text Box 1">
          <a:extLst>
            <a:ext uri="{FF2B5EF4-FFF2-40B4-BE49-F238E27FC236}">
              <a16:creationId xmlns:a16="http://schemas.microsoft.com/office/drawing/2014/main" id="{00000000-0008-0000-0300-00003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79" name="Text Box 1">
          <a:extLst>
            <a:ext uri="{FF2B5EF4-FFF2-40B4-BE49-F238E27FC236}">
              <a16:creationId xmlns:a16="http://schemas.microsoft.com/office/drawing/2014/main" id="{00000000-0008-0000-0300-00003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0" name="Text Box 1">
          <a:extLst>
            <a:ext uri="{FF2B5EF4-FFF2-40B4-BE49-F238E27FC236}">
              <a16:creationId xmlns:a16="http://schemas.microsoft.com/office/drawing/2014/main" id="{00000000-0008-0000-0300-00003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1" name="Text Box 1">
          <a:extLst>
            <a:ext uri="{FF2B5EF4-FFF2-40B4-BE49-F238E27FC236}">
              <a16:creationId xmlns:a16="http://schemas.microsoft.com/office/drawing/2014/main" id="{00000000-0008-0000-0300-00003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2" name="Text Box 1">
          <a:extLst>
            <a:ext uri="{FF2B5EF4-FFF2-40B4-BE49-F238E27FC236}">
              <a16:creationId xmlns:a16="http://schemas.microsoft.com/office/drawing/2014/main" id="{00000000-0008-0000-0300-00003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3" name="Text Box 1">
          <a:extLst>
            <a:ext uri="{FF2B5EF4-FFF2-40B4-BE49-F238E27FC236}">
              <a16:creationId xmlns:a16="http://schemas.microsoft.com/office/drawing/2014/main" id="{00000000-0008-0000-0300-00003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4" name="Text Box 1">
          <a:extLst>
            <a:ext uri="{FF2B5EF4-FFF2-40B4-BE49-F238E27FC236}">
              <a16:creationId xmlns:a16="http://schemas.microsoft.com/office/drawing/2014/main" id="{00000000-0008-0000-0300-00003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5" name="Text Box 1">
          <a:extLst>
            <a:ext uri="{FF2B5EF4-FFF2-40B4-BE49-F238E27FC236}">
              <a16:creationId xmlns:a16="http://schemas.microsoft.com/office/drawing/2014/main" id="{00000000-0008-0000-0300-00003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6" name="Text Box 1">
          <a:extLst>
            <a:ext uri="{FF2B5EF4-FFF2-40B4-BE49-F238E27FC236}">
              <a16:creationId xmlns:a16="http://schemas.microsoft.com/office/drawing/2014/main" id="{00000000-0008-0000-0300-00003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7" name="Text Box 1">
          <a:extLst>
            <a:ext uri="{FF2B5EF4-FFF2-40B4-BE49-F238E27FC236}">
              <a16:creationId xmlns:a16="http://schemas.microsoft.com/office/drawing/2014/main" id="{00000000-0008-0000-0300-00003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8" name="Text Box 1">
          <a:extLst>
            <a:ext uri="{FF2B5EF4-FFF2-40B4-BE49-F238E27FC236}">
              <a16:creationId xmlns:a16="http://schemas.microsoft.com/office/drawing/2014/main" id="{00000000-0008-0000-0300-00004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89" name="Text Box 1">
          <a:extLst>
            <a:ext uri="{FF2B5EF4-FFF2-40B4-BE49-F238E27FC236}">
              <a16:creationId xmlns:a16="http://schemas.microsoft.com/office/drawing/2014/main" id="{00000000-0008-0000-0300-00004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300-00004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1" name="Text Box 1">
          <a:extLst>
            <a:ext uri="{FF2B5EF4-FFF2-40B4-BE49-F238E27FC236}">
              <a16:creationId xmlns:a16="http://schemas.microsoft.com/office/drawing/2014/main" id="{00000000-0008-0000-0300-00004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2" name="Text Box 1">
          <a:extLst>
            <a:ext uri="{FF2B5EF4-FFF2-40B4-BE49-F238E27FC236}">
              <a16:creationId xmlns:a16="http://schemas.microsoft.com/office/drawing/2014/main" id="{00000000-0008-0000-0300-00004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3" name="Text Box 1">
          <a:extLst>
            <a:ext uri="{FF2B5EF4-FFF2-40B4-BE49-F238E27FC236}">
              <a16:creationId xmlns:a16="http://schemas.microsoft.com/office/drawing/2014/main" id="{00000000-0008-0000-0300-00004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4" name="Text Box 1">
          <a:extLst>
            <a:ext uri="{FF2B5EF4-FFF2-40B4-BE49-F238E27FC236}">
              <a16:creationId xmlns:a16="http://schemas.microsoft.com/office/drawing/2014/main" id="{00000000-0008-0000-0300-00004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5" name="Text Box 1">
          <a:extLst>
            <a:ext uri="{FF2B5EF4-FFF2-40B4-BE49-F238E27FC236}">
              <a16:creationId xmlns:a16="http://schemas.microsoft.com/office/drawing/2014/main" id="{00000000-0008-0000-0300-00004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6" name="Text Box 1">
          <a:extLst>
            <a:ext uri="{FF2B5EF4-FFF2-40B4-BE49-F238E27FC236}">
              <a16:creationId xmlns:a16="http://schemas.microsoft.com/office/drawing/2014/main" id="{00000000-0008-0000-0300-00004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7" name="Text Box 1">
          <a:extLst>
            <a:ext uri="{FF2B5EF4-FFF2-40B4-BE49-F238E27FC236}">
              <a16:creationId xmlns:a16="http://schemas.microsoft.com/office/drawing/2014/main" id="{00000000-0008-0000-0300-00004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8" name="Text Box 1">
          <a:extLst>
            <a:ext uri="{FF2B5EF4-FFF2-40B4-BE49-F238E27FC236}">
              <a16:creationId xmlns:a16="http://schemas.microsoft.com/office/drawing/2014/main" id="{00000000-0008-0000-0300-00004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699" name="Text Box 1">
          <a:extLst>
            <a:ext uri="{FF2B5EF4-FFF2-40B4-BE49-F238E27FC236}">
              <a16:creationId xmlns:a16="http://schemas.microsoft.com/office/drawing/2014/main" id="{00000000-0008-0000-0300-00004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0" name="Text Box 1">
          <a:extLst>
            <a:ext uri="{FF2B5EF4-FFF2-40B4-BE49-F238E27FC236}">
              <a16:creationId xmlns:a16="http://schemas.microsoft.com/office/drawing/2014/main" id="{00000000-0008-0000-0300-00004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1" name="Text Box 1">
          <a:extLst>
            <a:ext uri="{FF2B5EF4-FFF2-40B4-BE49-F238E27FC236}">
              <a16:creationId xmlns:a16="http://schemas.microsoft.com/office/drawing/2014/main" id="{00000000-0008-0000-0300-00004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2" name="Text Box 1">
          <a:extLst>
            <a:ext uri="{FF2B5EF4-FFF2-40B4-BE49-F238E27FC236}">
              <a16:creationId xmlns:a16="http://schemas.microsoft.com/office/drawing/2014/main" id="{00000000-0008-0000-0300-00004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3" name="Text Box 1">
          <a:extLst>
            <a:ext uri="{FF2B5EF4-FFF2-40B4-BE49-F238E27FC236}">
              <a16:creationId xmlns:a16="http://schemas.microsoft.com/office/drawing/2014/main" id="{00000000-0008-0000-0300-00004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4" name="Text Box 1">
          <a:extLst>
            <a:ext uri="{FF2B5EF4-FFF2-40B4-BE49-F238E27FC236}">
              <a16:creationId xmlns:a16="http://schemas.microsoft.com/office/drawing/2014/main" id="{00000000-0008-0000-0300-00005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5" name="Text Box 1">
          <a:extLst>
            <a:ext uri="{FF2B5EF4-FFF2-40B4-BE49-F238E27FC236}">
              <a16:creationId xmlns:a16="http://schemas.microsoft.com/office/drawing/2014/main" id="{00000000-0008-0000-0300-00005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300-00005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7" name="Text Box 1">
          <a:extLst>
            <a:ext uri="{FF2B5EF4-FFF2-40B4-BE49-F238E27FC236}">
              <a16:creationId xmlns:a16="http://schemas.microsoft.com/office/drawing/2014/main" id="{00000000-0008-0000-0300-00005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8" name="Text Box 1">
          <a:extLst>
            <a:ext uri="{FF2B5EF4-FFF2-40B4-BE49-F238E27FC236}">
              <a16:creationId xmlns:a16="http://schemas.microsoft.com/office/drawing/2014/main" id="{00000000-0008-0000-0300-00005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09" name="Text Box 1">
          <a:extLst>
            <a:ext uri="{FF2B5EF4-FFF2-40B4-BE49-F238E27FC236}">
              <a16:creationId xmlns:a16="http://schemas.microsoft.com/office/drawing/2014/main" id="{00000000-0008-0000-0300-00005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0" name="Text Box 1">
          <a:extLst>
            <a:ext uri="{FF2B5EF4-FFF2-40B4-BE49-F238E27FC236}">
              <a16:creationId xmlns:a16="http://schemas.microsoft.com/office/drawing/2014/main" id="{00000000-0008-0000-0300-00005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1" name="Text Box 1">
          <a:extLst>
            <a:ext uri="{FF2B5EF4-FFF2-40B4-BE49-F238E27FC236}">
              <a16:creationId xmlns:a16="http://schemas.microsoft.com/office/drawing/2014/main" id="{00000000-0008-0000-0300-00005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2" name="Text Box 1">
          <a:extLst>
            <a:ext uri="{FF2B5EF4-FFF2-40B4-BE49-F238E27FC236}">
              <a16:creationId xmlns:a16="http://schemas.microsoft.com/office/drawing/2014/main" id="{00000000-0008-0000-0300-00005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3" name="Text Box 1">
          <a:extLst>
            <a:ext uri="{FF2B5EF4-FFF2-40B4-BE49-F238E27FC236}">
              <a16:creationId xmlns:a16="http://schemas.microsoft.com/office/drawing/2014/main" id="{00000000-0008-0000-0300-00005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4" name="Text Box 1">
          <a:extLst>
            <a:ext uri="{FF2B5EF4-FFF2-40B4-BE49-F238E27FC236}">
              <a16:creationId xmlns:a16="http://schemas.microsoft.com/office/drawing/2014/main" id="{00000000-0008-0000-0300-00005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5" name="Text Box 1">
          <a:extLst>
            <a:ext uri="{FF2B5EF4-FFF2-40B4-BE49-F238E27FC236}">
              <a16:creationId xmlns:a16="http://schemas.microsoft.com/office/drawing/2014/main" id="{00000000-0008-0000-0300-00005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6" name="Text Box 1">
          <a:extLst>
            <a:ext uri="{FF2B5EF4-FFF2-40B4-BE49-F238E27FC236}">
              <a16:creationId xmlns:a16="http://schemas.microsoft.com/office/drawing/2014/main" id="{00000000-0008-0000-0300-00005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7" name="Text Box 1">
          <a:extLst>
            <a:ext uri="{FF2B5EF4-FFF2-40B4-BE49-F238E27FC236}">
              <a16:creationId xmlns:a16="http://schemas.microsoft.com/office/drawing/2014/main" id="{00000000-0008-0000-0300-00005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8" name="Text Box 1">
          <a:extLst>
            <a:ext uri="{FF2B5EF4-FFF2-40B4-BE49-F238E27FC236}">
              <a16:creationId xmlns:a16="http://schemas.microsoft.com/office/drawing/2014/main" id="{00000000-0008-0000-0300-00005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19" name="Text Box 1">
          <a:extLst>
            <a:ext uri="{FF2B5EF4-FFF2-40B4-BE49-F238E27FC236}">
              <a16:creationId xmlns:a16="http://schemas.microsoft.com/office/drawing/2014/main" id="{00000000-0008-0000-0300-00005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0" name="Text Box 1">
          <a:extLst>
            <a:ext uri="{FF2B5EF4-FFF2-40B4-BE49-F238E27FC236}">
              <a16:creationId xmlns:a16="http://schemas.microsoft.com/office/drawing/2014/main" id="{00000000-0008-0000-0300-00006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1" name="Text Box 1">
          <a:extLst>
            <a:ext uri="{FF2B5EF4-FFF2-40B4-BE49-F238E27FC236}">
              <a16:creationId xmlns:a16="http://schemas.microsoft.com/office/drawing/2014/main" id="{00000000-0008-0000-0300-00006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300-00006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3" name="Text Box 1">
          <a:extLst>
            <a:ext uri="{FF2B5EF4-FFF2-40B4-BE49-F238E27FC236}">
              <a16:creationId xmlns:a16="http://schemas.microsoft.com/office/drawing/2014/main" id="{00000000-0008-0000-0300-00006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4" name="Text Box 1">
          <a:extLst>
            <a:ext uri="{FF2B5EF4-FFF2-40B4-BE49-F238E27FC236}">
              <a16:creationId xmlns:a16="http://schemas.microsoft.com/office/drawing/2014/main" id="{00000000-0008-0000-0300-00006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5" name="Text Box 1">
          <a:extLst>
            <a:ext uri="{FF2B5EF4-FFF2-40B4-BE49-F238E27FC236}">
              <a16:creationId xmlns:a16="http://schemas.microsoft.com/office/drawing/2014/main" id="{00000000-0008-0000-0300-00006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6" name="Text Box 1">
          <a:extLst>
            <a:ext uri="{FF2B5EF4-FFF2-40B4-BE49-F238E27FC236}">
              <a16:creationId xmlns:a16="http://schemas.microsoft.com/office/drawing/2014/main" id="{00000000-0008-0000-0300-00006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7" name="Text Box 1">
          <a:extLst>
            <a:ext uri="{FF2B5EF4-FFF2-40B4-BE49-F238E27FC236}">
              <a16:creationId xmlns:a16="http://schemas.microsoft.com/office/drawing/2014/main" id="{00000000-0008-0000-0300-00006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8" name="Text Box 1">
          <a:extLst>
            <a:ext uri="{FF2B5EF4-FFF2-40B4-BE49-F238E27FC236}">
              <a16:creationId xmlns:a16="http://schemas.microsoft.com/office/drawing/2014/main" id="{00000000-0008-0000-0300-00006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29" name="Text Box 1">
          <a:extLst>
            <a:ext uri="{FF2B5EF4-FFF2-40B4-BE49-F238E27FC236}">
              <a16:creationId xmlns:a16="http://schemas.microsoft.com/office/drawing/2014/main" id="{00000000-0008-0000-0300-00006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0" name="Text Box 1">
          <a:extLst>
            <a:ext uri="{FF2B5EF4-FFF2-40B4-BE49-F238E27FC236}">
              <a16:creationId xmlns:a16="http://schemas.microsoft.com/office/drawing/2014/main" id="{00000000-0008-0000-0300-00006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1" name="Text Box 1">
          <a:extLst>
            <a:ext uri="{FF2B5EF4-FFF2-40B4-BE49-F238E27FC236}">
              <a16:creationId xmlns:a16="http://schemas.microsoft.com/office/drawing/2014/main" id="{00000000-0008-0000-0300-00006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2" name="Text Box 1">
          <a:extLst>
            <a:ext uri="{FF2B5EF4-FFF2-40B4-BE49-F238E27FC236}">
              <a16:creationId xmlns:a16="http://schemas.microsoft.com/office/drawing/2014/main" id="{00000000-0008-0000-0300-00006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3" name="Text Box 1">
          <a:extLst>
            <a:ext uri="{FF2B5EF4-FFF2-40B4-BE49-F238E27FC236}">
              <a16:creationId xmlns:a16="http://schemas.microsoft.com/office/drawing/2014/main" id="{00000000-0008-0000-0300-00006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4" name="Text Box 1">
          <a:extLst>
            <a:ext uri="{FF2B5EF4-FFF2-40B4-BE49-F238E27FC236}">
              <a16:creationId xmlns:a16="http://schemas.microsoft.com/office/drawing/2014/main" id="{00000000-0008-0000-0300-00006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5" name="Text Box 1">
          <a:extLst>
            <a:ext uri="{FF2B5EF4-FFF2-40B4-BE49-F238E27FC236}">
              <a16:creationId xmlns:a16="http://schemas.microsoft.com/office/drawing/2014/main" id="{00000000-0008-0000-0300-00006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6" name="Text Box 1">
          <a:extLst>
            <a:ext uri="{FF2B5EF4-FFF2-40B4-BE49-F238E27FC236}">
              <a16:creationId xmlns:a16="http://schemas.microsoft.com/office/drawing/2014/main" id="{00000000-0008-0000-0300-00007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7" name="Text Box 1">
          <a:extLst>
            <a:ext uri="{FF2B5EF4-FFF2-40B4-BE49-F238E27FC236}">
              <a16:creationId xmlns:a16="http://schemas.microsoft.com/office/drawing/2014/main" id="{00000000-0008-0000-0300-00007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8" name="Text Box 1">
          <a:extLst>
            <a:ext uri="{FF2B5EF4-FFF2-40B4-BE49-F238E27FC236}">
              <a16:creationId xmlns:a16="http://schemas.microsoft.com/office/drawing/2014/main" id="{00000000-0008-0000-0300-00007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39" name="Text Box 1">
          <a:extLst>
            <a:ext uri="{FF2B5EF4-FFF2-40B4-BE49-F238E27FC236}">
              <a16:creationId xmlns:a16="http://schemas.microsoft.com/office/drawing/2014/main" id="{00000000-0008-0000-0300-00007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0" name="Text Box 1">
          <a:extLst>
            <a:ext uri="{FF2B5EF4-FFF2-40B4-BE49-F238E27FC236}">
              <a16:creationId xmlns:a16="http://schemas.microsoft.com/office/drawing/2014/main" id="{00000000-0008-0000-0300-00007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1" name="Text Box 1">
          <a:extLst>
            <a:ext uri="{FF2B5EF4-FFF2-40B4-BE49-F238E27FC236}">
              <a16:creationId xmlns:a16="http://schemas.microsoft.com/office/drawing/2014/main" id="{00000000-0008-0000-0300-00007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2" name="Text Box 1">
          <a:extLst>
            <a:ext uri="{FF2B5EF4-FFF2-40B4-BE49-F238E27FC236}">
              <a16:creationId xmlns:a16="http://schemas.microsoft.com/office/drawing/2014/main" id="{00000000-0008-0000-0300-00007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3" name="Text Box 1">
          <a:extLst>
            <a:ext uri="{FF2B5EF4-FFF2-40B4-BE49-F238E27FC236}">
              <a16:creationId xmlns:a16="http://schemas.microsoft.com/office/drawing/2014/main" id="{00000000-0008-0000-0300-00007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4" name="Text Box 1">
          <a:extLst>
            <a:ext uri="{FF2B5EF4-FFF2-40B4-BE49-F238E27FC236}">
              <a16:creationId xmlns:a16="http://schemas.microsoft.com/office/drawing/2014/main" id="{00000000-0008-0000-0300-00007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5" name="Text Box 1">
          <a:extLst>
            <a:ext uri="{FF2B5EF4-FFF2-40B4-BE49-F238E27FC236}">
              <a16:creationId xmlns:a16="http://schemas.microsoft.com/office/drawing/2014/main" id="{00000000-0008-0000-0300-00007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6" name="Text Box 1">
          <a:extLst>
            <a:ext uri="{FF2B5EF4-FFF2-40B4-BE49-F238E27FC236}">
              <a16:creationId xmlns:a16="http://schemas.microsoft.com/office/drawing/2014/main" id="{00000000-0008-0000-0300-00007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7" name="Text Box 1">
          <a:extLst>
            <a:ext uri="{FF2B5EF4-FFF2-40B4-BE49-F238E27FC236}">
              <a16:creationId xmlns:a16="http://schemas.microsoft.com/office/drawing/2014/main" id="{00000000-0008-0000-0300-00007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8" name="Text Box 1">
          <a:extLst>
            <a:ext uri="{FF2B5EF4-FFF2-40B4-BE49-F238E27FC236}">
              <a16:creationId xmlns:a16="http://schemas.microsoft.com/office/drawing/2014/main" id="{00000000-0008-0000-0300-00007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49" name="Text Box 1">
          <a:extLst>
            <a:ext uri="{FF2B5EF4-FFF2-40B4-BE49-F238E27FC236}">
              <a16:creationId xmlns:a16="http://schemas.microsoft.com/office/drawing/2014/main" id="{00000000-0008-0000-0300-00007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0" name="Text Box 1">
          <a:extLst>
            <a:ext uri="{FF2B5EF4-FFF2-40B4-BE49-F238E27FC236}">
              <a16:creationId xmlns:a16="http://schemas.microsoft.com/office/drawing/2014/main" id="{00000000-0008-0000-0300-00007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1" name="Text Box 1">
          <a:extLst>
            <a:ext uri="{FF2B5EF4-FFF2-40B4-BE49-F238E27FC236}">
              <a16:creationId xmlns:a16="http://schemas.microsoft.com/office/drawing/2014/main" id="{00000000-0008-0000-0300-00007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2" name="Text Box 1">
          <a:extLst>
            <a:ext uri="{FF2B5EF4-FFF2-40B4-BE49-F238E27FC236}">
              <a16:creationId xmlns:a16="http://schemas.microsoft.com/office/drawing/2014/main" id="{00000000-0008-0000-0300-00008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3" name="Text Box 1">
          <a:extLst>
            <a:ext uri="{FF2B5EF4-FFF2-40B4-BE49-F238E27FC236}">
              <a16:creationId xmlns:a16="http://schemas.microsoft.com/office/drawing/2014/main" id="{00000000-0008-0000-0300-00008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300-00008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5" name="Text Box 1">
          <a:extLst>
            <a:ext uri="{FF2B5EF4-FFF2-40B4-BE49-F238E27FC236}">
              <a16:creationId xmlns:a16="http://schemas.microsoft.com/office/drawing/2014/main" id="{00000000-0008-0000-0300-00008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6" name="Text Box 1">
          <a:extLst>
            <a:ext uri="{FF2B5EF4-FFF2-40B4-BE49-F238E27FC236}">
              <a16:creationId xmlns:a16="http://schemas.microsoft.com/office/drawing/2014/main" id="{00000000-0008-0000-0300-00008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7" name="Text Box 1">
          <a:extLst>
            <a:ext uri="{FF2B5EF4-FFF2-40B4-BE49-F238E27FC236}">
              <a16:creationId xmlns:a16="http://schemas.microsoft.com/office/drawing/2014/main" id="{00000000-0008-0000-0300-00008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8" name="Text Box 1">
          <a:extLst>
            <a:ext uri="{FF2B5EF4-FFF2-40B4-BE49-F238E27FC236}">
              <a16:creationId xmlns:a16="http://schemas.microsoft.com/office/drawing/2014/main" id="{00000000-0008-0000-0300-00008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59" name="Text Box 1">
          <a:extLst>
            <a:ext uri="{FF2B5EF4-FFF2-40B4-BE49-F238E27FC236}">
              <a16:creationId xmlns:a16="http://schemas.microsoft.com/office/drawing/2014/main" id="{00000000-0008-0000-0300-00008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0" name="Text Box 1">
          <a:extLst>
            <a:ext uri="{FF2B5EF4-FFF2-40B4-BE49-F238E27FC236}">
              <a16:creationId xmlns:a16="http://schemas.microsoft.com/office/drawing/2014/main" id="{00000000-0008-0000-0300-00008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1" name="Text Box 1">
          <a:extLst>
            <a:ext uri="{FF2B5EF4-FFF2-40B4-BE49-F238E27FC236}">
              <a16:creationId xmlns:a16="http://schemas.microsoft.com/office/drawing/2014/main" id="{00000000-0008-0000-0300-00008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2" name="Text Box 1">
          <a:extLst>
            <a:ext uri="{FF2B5EF4-FFF2-40B4-BE49-F238E27FC236}">
              <a16:creationId xmlns:a16="http://schemas.microsoft.com/office/drawing/2014/main" id="{00000000-0008-0000-0300-00008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3" name="Text Box 1">
          <a:extLst>
            <a:ext uri="{FF2B5EF4-FFF2-40B4-BE49-F238E27FC236}">
              <a16:creationId xmlns:a16="http://schemas.microsoft.com/office/drawing/2014/main" id="{00000000-0008-0000-0300-00008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4" name="Text Box 1">
          <a:extLst>
            <a:ext uri="{FF2B5EF4-FFF2-40B4-BE49-F238E27FC236}">
              <a16:creationId xmlns:a16="http://schemas.microsoft.com/office/drawing/2014/main" id="{00000000-0008-0000-0300-00008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5" name="Text Box 1">
          <a:extLst>
            <a:ext uri="{FF2B5EF4-FFF2-40B4-BE49-F238E27FC236}">
              <a16:creationId xmlns:a16="http://schemas.microsoft.com/office/drawing/2014/main" id="{00000000-0008-0000-0300-00008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6" name="Text Box 1">
          <a:extLst>
            <a:ext uri="{FF2B5EF4-FFF2-40B4-BE49-F238E27FC236}">
              <a16:creationId xmlns:a16="http://schemas.microsoft.com/office/drawing/2014/main" id="{00000000-0008-0000-0300-00008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7" name="Text Box 1">
          <a:extLst>
            <a:ext uri="{FF2B5EF4-FFF2-40B4-BE49-F238E27FC236}">
              <a16:creationId xmlns:a16="http://schemas.microsoft.com/office/drawing/2014/main" id="{00000000-0008-0000-0300-00008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8" name="Text Box 1">
          <a:extLst>
            <a:ext uri="{FF2B5EF4-FFF2-40B4-BE49-F238E27FC236}">
              <a16:creationId xmlns:a16="http://schemas.microsoft.com/office/drawing/2014/main" id="{00000000-0008-0000-0300-00009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69" name="Text Box 1">
          <a:extLst>
            <a:ext uri="{FF2B5EF4-FFF2-40B4-BE49-F238E27FC236}">
              <a16:creationId xmlns:a16="http://schemas.microsoft.com/office/drawing/2014/main" id="{00000000-0008-0000-0300-00009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300-00009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1" name="Text Box 1">
          <a:extLst>
            <a:ext uri="{FF2B5EF4-FFF2-40B4-BE49-F238E27FC236}">
              <a16:creationId xmlns:a16="http://schemas.microsoft.com/office/drawing/2014/main" id="{00000000-0008-0000-0300-00009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2" name="Text Box 1">
          <a:extLst>
            <a:ext uri="{FF2B5EF4-FFF2-40B4-BE49-F238E27FC236}">
              <a16:creationId xmlns:a16="http://schemas.microsoft.com/office/drawing/2014/main" id="{00000000-0008-0000-0300-00009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3" name="Text Box 1">
          <a:extLst>
            <a:ext uri="{FF2B5EF4-FFF2-40B4-BE49-F238E27FC236}">
              <a16:creationId xmlns:a16="http://schemas.microsoft.com/office/drawing/2014/main" id="{00000000-0008-0000-0300-00009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4" name="Text Box 1">
          <a:extLst>
            <a:ext uri="{FF2B5EF4-FFF2-40B4-BE49-F238E27FC236}">
              <a16:creationId xmlns:a16="http://schemas.microsoft.com/office/drawing/2014/main" id="{00000000-0008-0000-0300-00009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5" name="Text Box 1">
          <a:extLst>
            <a:ext uri="{FF2B5EF4-FFF2-40B4-BE49-F238E27FC236}">
              <a16:creationId xmlns:a16="http://schemas.microsoft.com/office/drawing/2014/main" id="{00000000-0008-0000-0300-00009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6" name="Text Box 1">
          <a:extLst>
            <a:ext uri="{FF2B5EF4-FFF2-40B4-BE49-F238E27FC236}">
              <a16:creationId xmlns:a16="http://schemas.microsoft.com/office/drawing/2014/main" id="{00000000-0008-0000-0300-00009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7" name="Text Box 1">
          <a:extLst>
            <a:ext uri="{FF2B5EF4-FFF2-40B4-BE49-F238E27FC236}">
              <a16:creationId xmlns:a16="http://schemas.microsoft.com/office/drawing/2014/main" id="{00000000-0008-0000-0300-00009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8" name="Text Box 1">
          <a:extLst>
            <a:ext uri="{FF2B5EF4-FFF2-40B4-BE49-F238E27FC236}">
              <a16:creationId xmlns:a16="http://schemas.microsoft.com/office/drawing/2014/main" id="{00000000-0008-0000-0300-00009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79" name="Text Box 1">
          <a:extLst>
            <a:ext uri="{FF2B5EF4-FFF2-40B4-BE49-F238E27FC236}">
              <a16:creationId xmlns:a16="http://schemas.microsoft.com/office/drawing/2014/main" id="{00000000-0008-0000-0300-00009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0" name="Text Box 1">
          <a:extLst>
            <a:ext uri="{FF2B5EF4-FFF2-40B4-BE49-F238E27FC236}">
              <a16:creationId xmlns:a16="http://schemas.microsoft.com/office/drawing/2014/main" id="{00000000-0008-0000-0300-00009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1" name="Text Box 1">
          <a:extLst>
            <a:ext uri="{FF2B5EF4-FFF2-40B4-BE49-F238E27FC236}">
              <a16:creationId xmlns:a16="http://schemas.microsoft.com/office/drawing/2014/main" id="{00000000-0008-0000-0300-00009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2" name="Text Box 1">
          <a:extLst>
            <a:ext uri="{FF2B5EF4-FFF2-40B4-BE49-F238E27FC236}">
              <a16:creationId xmlns:a16="http://schemas.microsoft.com/office/drawing/2014/main" id="{00000000-0008-0000-0300-00009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3" name="Text Box 1">
          <a:extLst>
            <a:ext uri="{FF2B5EF4-FFF2-40B4-BE49-F238E27FC236}">
              <a16:creationId xmlns:a16="http://schemas.microsoft.com/office/drawing/2014/main" id="{00000000-0008-0000-0300-00009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4" name="Text Box 1">
          <a:extLst>
            <a:ext uri="{FF2B5EF4-FFF2-40B4-BE49-F238E27FC236}">
              <a16:creationId xmlns:a16="http://schemas.microsoft.com/office/drawing/2014/main" id="{00000000-0008-0000-0300-0000A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5" name="Text Box 1">
          <a:extLst>
            <a:ext uri="{FF2B5EF4-FFF2-40B4-BE49-F238E27FC236}">
              <a16:creationId xmlns:a16="http://schemas.microsoft.com/office/drawing/2014/main" id="{00000000-0008-0000-0300-0000A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6" name="Text Box 1">
          <a:extLst>
            <a:ext uri="{FF2B5EF4-FFF2-40B4-BE49-F238E27FC236}">
              <a16:creationId xmlns:a16="http://schemas.microsoft.com/office/drawing/2014/main" id="{00000000-0008-0000-0300-0000A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7" name="Text Box 1">
          <a:extLst>
            <a:ext uri="{FF2B5EF4-FFF2-40B4-BE49-F238E27FC236}">
              <a16:creationId xmlns:a16="http://schemas.microsoft.com/office/drawing/2014/main" id="{00000000-0008-0000-0300-0000A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8" name="Text Box 1">
          <a:extLst>
            <a:ext uri="{FF2B5EF4-FFF2-40B4-BE49-F238E27FC236}">
              <a16:creationId xmlns:a16="http://schemas.microsoft.com/office/drawing/2014/main" id="{00000000-0008-0000-0300-0000A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89" name="Text Box 1">
          <a:extLst>
            <a:ext uri="{FF2B5EF4-FFF2-40B4-BE49-F238E27FC236}">
              <a16:creationId xmlns:a16="http://schemas.microsoft.com/office/drawing/2014/main" id="{00000000-0008-0000-0300-0000A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0" name="Text Box 1">
          <a:extLst>
            <a:ext uri="{FF2B5EF4-FFF2-40B4-BE49-F238E27FC236}">
              <a16:creationId xmlns:a16="http://schemas.microsoft.com/office/drawing/2014/main" id="{00000000-0008-0000-0300-0000A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1" name="Text Box 1">
          <a:extLst>
            <a:ext uri="{FF2B5EF4-FFF2-40B4-BE49-F238E27FC236}">
              <a16:creationId xmlns:a16="http://schemas.microsoft.com/office/drawing/2014/main" id="{00000000-0008-0000-0300-0000A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2" name="Text Box 1">
          <a:extLst>
            <a:ext uri="{FF2B5EF4-FFF2-40B4-BE49-F238E27FC236}">
              <a16:creationId xmlns:a16="http://schemas.microsoft.com/office/drawing/2014/main" id="{00000000-0008-0000-0300-0000A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3" name="Text Box 1">
          <a:extLst>
            <a:ext uri="{FF2B5EF4-FFF2-40B4-BE49-F238E27FC236}">
              <a16:creationId xmlns:a16="http://schemas.microsoft.com/office/drawing/2014/main" id="{00000000-0008-0000-0300-0000A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4" name="Text Box 1">
          <a:extLst>
            <a:ext uri="{FF2B5EF4-FFF2-40B4-BE49-F238E27FC236}">
              <a16:creationId xmlns:a16="http://schemas.microsoft.com/office/drawing/2014/main" id="{00000000-0008-0000-0300-0000A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5" name="Text Box 1">
          <a:extLst>
            <a:ext uri="{FF2B5EF4-FFF2-40B4-BE49-F238E27FC236}">
              <a16:creationId xmlns:a16="http://schemas.microsoft.com/office/drawing/2014/main" id="{00000000-0008-0000-0300-0000A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6" name="Text Box 1">
          <a:extLst>
            <a:ext uri="{FF2B5EF4-FFF2-40B4-BE49-F238E27FC236}">
              <a16:creationId xmlns:a16="http://schemas.microsoft.com/office/drawing/2014/main" id="{00000000-0008-0000-0300-0000A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7" name="Text Box 1">
          <a:extLst>
            <a:ext uri="{FF2B5EF4-FFF2-40B4-BE49-F238E27FC236}">
              <a16:creationId xmlns:a16="http://schemas.microsoft.com/office/drawing/2014/main" id="{00000000-0008-0000-0300-0000A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8" name="Text Box 1">
          <a:extLst>
            <a:ext uri="{FF2B5EF4-FFF2-40B4-BE49-F238E27FC236}">
              <a16:creationId xmlns:a16="http://schemas.microsoft.com/office/drawing/2014/main" id="{00000000-0008-0000-0300-0000A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799" name="Text Box 1">
          <a:extLst>
            <a:ext uri="{FF2B5EF4-FFF2-40B4-BE49-F238E27FC236}">
              <a16:creationId xmlns:a16="http://schemas.microsoft.com/office/drawing/2014/main" id="{00000000-0008-0000-0300-0000A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0" name="Text Box 1">
          <a:extLst>
            <a:ext uri="{FF2B5EF4-FFF2-40B4-BE49-F238E27FC236}">
              <a16:creationId xmlns:a16="http://schemas.microsoft.com/office/drawing/2014/main" id="{00000000-0008-0000-0300-0000B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1" name="Text Box 1">
          <a:extLst>
            <a:ext uri="{FF2B5EF4-FFF2-40B4-BE49-F238E27FC236}">
              <a16:creationId xmlns:a16="http://schemas.microsoft.com/office/drawing/2014/main" id="{00000000-0008-0000-0300-0000B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2" name="Text Box 1">
          <a:extLst>
            <a:ext uri="{FF2B5EF4-FFF2-40B4-BE49-F238E27FC236}">
              <a16:creationId xmlns:a16="http://schemas.microsoft.com/office/drawing/2014/main" id="{00000000-0008-0000-0300-0000B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3" name="Text Box 1">
          <a:extLst>
            <a:ext uri="{FF2B5EF4-FFF2-40B4-BE49-F238E27FC236}">
              <a16:creationId xmlns:a16="http://schemas.microsoft.com/office/drawing/2014/main" id="{00000000-0008-0000-0300-0000B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4" name="Text Box 1">
          <a:extLst>
            <a:ext uri="{FF2B5EF4-FFF2-40B4-BE49-F238E27FC236}">
              <a16:creationId xmlns:a16="http://schemas.microsoft.com/office/drawing/2014/main" id="{00000000-0008-0000-0300-0000B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5" name="Text Box 1">
          <a:extLst>
            <a:ext uri="{FF2B5EF4-FFF2-40B4-BE49-F238E27FC236}">
              <a16:creationId xmlns:a16="http://schemas.microsoft.com/office/drawing/2014/main" id="{00000000-0008-0000-0300-0000B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6" name="Text Box 1">
          <a:extLst>
            <a:ext uri="{FF2B5EF4-FFF2-40B4-BE49-F238E27FC236}">
              <a16:creationId xmlns:a16="http://schemas.microsoft.com/office/drawing/2014/main" id="{00000000-0008-0000-0300-0000B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7" name="Text Box 1">
          <a:extLst>
            <a:ext uri="{FF2B5EF4-FFF2-40B4-BE49-F238E27FC236}">
              <a16:creationId xmlns:a16="http://schemas.microsoft.com/office/drawing/2014/main" id="{00000000-0008-0000-0300-0000B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8" name="Text Box 1">
          <a:extLst>
            <a:ext uri="{FF2B5EF4-FFF2-40B4-BE49-F238E27FC236}">
              <a16:creationId xmlns:a16="http://schemas.microsoft.com/office/drawing/2014/main" id="{00000000-0008-0000-0300-0000B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09" name="Text Box 1">
          <a:extLst>
            <a:ext uri="{FF2B5EF4-FFF2-40B4-BE49-F238E27FC236}">
              <a16:creationId xmlns:a16="http://schemas.microsoft.com/office/drawing/2014/main" id="{00000000-0008-0000-0300-0000B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0" name="Text Box 1">
          <a:extLst>
            <a:ext uri="{FF2B5EF4-FFF2-40B4-BE49-F238E27FC236}">
              <a16:creationId xmlns:a16="http://schemas.microsoft.com/office/drawing/2014/main" id="{00000000-0008-0000-0300-0000B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1" name="Text Box 1">
          <a:extLst>
            <a:ext uri="{FF2B5EF4-FFF2-40B4-BE49-F238E27FC236}">
              <a16:creationId xmlns:a16="http://schemas.microsoft.com/office/drawing/2014/main" id="{00000000-0008-0000-0300-0000B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2" name="Text Box 1">
          <a:extLst>
            <a:ext uri="{FF2B5EF4-FFF2-40B4-BE49-F238E27FC236}">
              <a16:creationId xmlns:a16="http://schemas.microsoft.com/office/drawing/2014/main" id="{00000000-0008-0000-0300-0000B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3" name="Text Box 1">
          <a:extLst>
            <a:ext uri="{FF2B5EF4-FFF2-40B4-BE49-F238E27FC236}">
              <a16:creationId xmlns:a16="http://schemas.microsoft.com/office/drawing/2014/main" id="{00000000-0008-0000-0300-0000B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4" name="Text Box 1">
          <a:extLst>
            <a:ext uri="{FF2B5EF4-FFF2-40B4-BE49-F238E27FC236}">
              <a16:creationId xmlns:a16="http://schemas.microsoft.com/office/drawing/2014/main" id="{00000000-0008-0000-0300-0000B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5" name="Text Box 1">
          <a:extLst>
            <a:ext uri="{FF2B5EF4-FFF2-40B4-BE49-F238E27FC236}">
              <a16:creationId xmlns:a16="http://schemas.microsoft.com/office/drawing/2014/main" id="{00000000-0008-0000-0300-0000B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6" name="Text Box 1">
          <a:extLst>
            <a:ext uri="{FF2B5EF4-FFF2-40B4-BE49-F238E27FC236}">
              <a16:creationId xmlns:a16="http://schemas.microsoft.com/office/drawing/2014/main" id="{00000000-0008-0000-0300-0000C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7" name="Text Box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8" name="Text Box 1">
          <a:extLst>
            <a:ext uri="{FF2B5EF4-FFF2-40B4-BE49-F238E27FC236}">
              <a16:creationId xmlns:a16="http://schemas.microsoft.com/office/drawing/2014/main" id="{00000000-0008-0000-0300-0000C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19" name="Text Box 1">
          <a:extLst>
            <a:ext uri="{FF2B5EF4-FFF2-40B4-BE49-F238E27FC236}">
              <a16:creationId xmlns:a16="http://schemas.microsoft.com/office/drawing/2014/main" id="{00000000-0008-0000-0300-0000C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0" name="Text Box 1">
          <a:extLst>
            <a:ext uri="{FF2B5EF4-FFF2-40B4-BE49-F238E27FC236}">
              <a16:creationId xmlns:a16="http://schemas.microsoft.com/office/drawing/2014/main" id="{00000000-0008-0000-0300-0000C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1" name="Text Box 1">
          <a:extLst>
            <a:ext uri="{FF2B5EF4-FFF2-40B4-BE49-F238E27FC236}">
              <a16:creationId xmlns:a16="http://schemas.microsoft.com/office/drawing/2014/main" id="{00000000-0008-0000-0300-0000C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2" name="Text Box 1">
          <a:extLst>
            <a:ext uri="{FF2B5EF4-FFF2-40B4-BE49-F238E27FC236}">
              <a16:creationId xmlns:a16="http://schemas.microsoft.com/office/drawing/2014/main" id="{00000000-0008-0000-0300-0000C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3" name="Text Box 1">
          <a:extLst>
            <a:ext uri="{FF2B5EF4-FFF2-40B4-BE49-F238E27FC236}">
              <a16:creationId xmlns:a16="http://schemas.microsoft.com/office/drawing/2014/main" id="{00000000-0008-0000-0300-0000C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4" name="Text Box 1">
          <a:extLst>
            <a:ext uri="{FF2B5EF4-FFF2-40B4-BE49-F238E27FC236}">
              <a16:creationId xmlns:a16="http://schemas.microsoft.com/office/drawing/2014/main" id="{00000000-0008-0000-0300-0000C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5" name="Text Box 1">
          <a:extLst>
            <a:ext uri="{FF2B5EF4-FFF2-40B4-BE49-F238E27FC236}">
              <a16:creationId xmlns:a16="http://schemas.microsoft.com/office/drawing/2014/main" id="{00000000-0008-0000-0300-0000C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6" name="Text Box 1">
          <a:extLst>
            <a:ext uri="{FF2B5EF4-FFF2-40B4-BE49-F238E27FC236}">
              <a16:creationId xmlns:a16="http://schemas.microsoft.com/office/drawing/2014/main" id="{00000000-0008-0000-0300-0000C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7" name="Text Box 1">
          <a:extLst>
            <a:ext uri="{FF2B5EF4-FFF2-40B4-BE49-F238E27FC236}">
              <a16:creationId xmlns:a16="http://schemas.microsoft.com/office/drawing/2014/main" id="{00000000-0008-0000-0300-0000C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8" name="Text Box 1">
          <a:extLst>
            <a:ext uri="{FF2B5EF4-FFF2-40B4-BE49-F238E27FC236}">
              <a16:creationId xmlns:a16="http://schemas.microsoft.com/office/drawing/2014/main" id="{00000000-0008-0000-0300-0000C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29" name="Text Box 1">
          <a:extLst>
            <a:ext uri="{FF2B5EF4-FFF2-40B4-BE49-F238E27FC236}">
              <a16:creationId xmlns:a16="http://schemas.microsoft.com/office/drawing/2014/main" id="{00000000-0008-0000-0300-0000C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0" name="Text Box 1">
          <a:extLst>
            <a:ext uri="{FF2B5EF4-FFF2-40B4-BE49-F238E27FC236}">
              <a16:creationId xmlns:a16="http://schemas.microsoft.com/office/drawing/2014/main" id="{00000000-0008-0000-0300-0000C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1" name="Text Box 1">
          <a:extLst>
            <a:ext uri="{FF2B5EF4-FFF2-40B4-BE49-F238E27FC236}">
              <a16:creationId xmlns:a16="http://schemas.microsoft.com/office/drawing/2014/main" id="{00000000-0008-0000-0300-0000C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2" name="Text Box 1">
          <a:extLst>
            <a:ext uri="{FF2B5EF4-FFF2-40B4-BE49-F238E27FC236}">
              <a16:creationId xmlns:a16="http://schemas.microsoft.com/office/drawing/2014/main" id="{00000000-0008-0000-0300-0000D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3" name="Text Box 1">
          <a:extLst>
            <a:ext uri="{FF2B5EF4-FFF2-40B4-BE49-F238E27FC236}">
              <a16:creationId xmlns:a16="http://schemas.microsoft.com/office/drawing/2014/main" id="{00000000-0008-0000-0300-0000D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00000000-0008-0000-0300-0000D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5" name="Text Box 1">
          <a:extLst>
            <a:ext uri="{FF2B5EF4-FFF2-40B4-BE49-F238E27FC236}">
              <a16:creationId xmlns:a16="http://schemas.microsoft.com/office/drawing/2014/main" id="{00000000-0008-0000-0300-0000D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6" name="Text Box 1">
          <a:extLst>
            <a:ext uri="{FF2B5EF4-FFF2-40B4-BE49-F238E27FC236}">
              <a16:creationId xmlns:a16="http://schemas.microsoft.com/office/drawing/2014/main" id="{00000000-0008-0000-0300-0000D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7" name="Text Box 1">
          <a:extLst>
            <a:ext uri="{FF2B5EF4-FFF2-40B4-BE49-F238E27FC236}">
              <a16:creationId xmlns:a16="http://schemas.microsoft.com/office/drawing/2014/main" id="{00000000-0008-0000-0300-0000D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8" name="Text Box 1">
          <a:extLst>
            <a:ext uri="{FF2B5EF4-FFF2-40B4-BE49-F238E27FC236}">
              <a16:creationId xmlns:a16="http://schemas.microsoft.com/office/drawing/2014/main" id="{00000000-0008-0000-0300-0000D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39" name="Text Box 1">
          <a:extLst>
            <a:ext uri="{FF2B5EF4-FFF2-40B4-BE49-F238E27FC236}">
              <a16:creationId xmlns:a16="http://schemas.microsoft.com/office/drawing/2014/main" id="{00000000-0008-0000-0300-0000D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0" name="Text Box 1">
          <a:extLst>
            <a:ext uri="{FF2B5EF4-FFF2-40B4-BE49-F238E27FC236}">
              <a16:creationId xmlns:a16="http://schemas.microsoft.com/office/drawing/2014/main" id="{00000000-0008-0000-0300-0000D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1" name="Text Box 1">
          <a:extLst>
            <a:ext uri="{FF2B5EF4-FFF2-40B4-BE49-F238E27FC236}">
              <a16:creationId xmlns:a16="http://schemas.microsoft.com/office/drawing/2014/main" id="{00000000-0008-0000-0300-0000D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2" name="Text Box 1">
          <a:extLst>
            <a:ext uri="{FF2B5EF4-FFF2-40B4-BE49-F238E27FC236}">
              <a16:creationId xmlns:a16="http://schemas.microsoft.com/office/drawing/2014/main" id="{00000000-0008-0000-0300-0000D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3" name="Text Box 1">
          <a:extLst>
            <a:ext uri="{FF2B5EF4-FFF2-40B4-BE49-F238E27FC236}">
              <a16:creationId xmlns:a16="http://schemas.microsoft.com/office/drawing/2014/main" id="{00000000-0008-0000-0300-0000D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4" name="Text Box 1">
          <a:extLst>
            <a:ext uri="{FF2B5EF4-FFF2-40B4-BE49-F238E27FC236}">
              <a16:creationId xmlns:a16="http://schemas.microsoft.com/office/drawing/2014/main" id="{00000000-0008-0000-0300-0000D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5" name="Text Box 1">
          <a:extLst>
            <a:ext uri="{FF2B5EF4-FFF2-40B4-BE49-F238E27FC236}">
              <a16:creationId xmlns:a16="http://schemas.microsoft.com/office/drawing/2014/main" id="{00000000-0008-0000-0300-0000D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6" name="Text Box 1">
          <a:extLst>
            <a:ext uri="{FF2B5EF4-FFF2-40B4-BE49-F238E27FC236}">
              <a16:creationId xmlns:a16="http://schemas.microsoft.com/office/drawing/2014/main" id="{00000000-0008-0000-0300-0000D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7" name="Text Box 1">
          <a:extLst>
            <a:ext uri="{FF2B5EF4-FFF2-40B4-BE49-F238E27FC236}">
              <a16:creationId xmlns:a16="http://schemas.microsoft.com/office/drawing/2014/main" id="{00000000-0008-0000-0300-0000D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8" name="Text Box 1">
          <a:extLst>
            <a:ext uri="{FF2B5EF4-FFF2-40B4-BE49-F238E27FC236}">
              <a16:creationId xmlns:a16="http://schemas.microsoft.com/office/drawing/2014/main" id="{00000000-0008-0000-0300-0000E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49" name="Text Box 1">
          <a:extLst>
            <a:ext uri="{FF2B5EF4-FFF2-40B4-BE49-F238E27FC236}">
              <a16:creationId xmlns:a16="http://schemas.microsoft.com/office/drawing/2014/main" id="{00000000-0008-0000-0300-0000E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0" name="Text Box 1">
          <a:extLst>
            <a:ext uri="{FF2B5EF4-FFF2-40B4-BE49-F238E27FC236}">
              <a16:creationId xmlns:a16="http://schemas.microsoft.com/office/drawing/2014/main" id="{00000000-0008-0000-0300-0000E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1" name="Text Box 1">
          <a:extLst>
            <a:ext uri="{FF2B5EF4-FFF2-40B4-BE49-F238E27FC236}">
              <a16:creationId xmlns:a16="http://schemas.microsoft.com/office/drawing/2014/main" id="{00000000-0008-0000-0300-0000E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2" name="Text Box 1">
          <a:extLst>
            <a:ext uri="{FF2B5EF4-FFF2-40B4-BE49-F238E27FC236}">
              <a16:creationId xmlns:a16="http://schemas.microsoft.com/office/drawing/2014/main" id="{00000000-0008-0000-0300-0000E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3" name="Text Box 1">
          <a:extLst>
            <a:ext uri="{FF2B5EF4-FFF2-40B4-BE49-F238E27FC236}">
              <a16:creationId xmlns:a16="http://schemas.microsoft.com/office/drawing/2014/main" id="{00000000-0008-0000-0300-0000E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4" name="Text Box 1">
          <a:extLst>
            <a:ext uri="{FF2B5EF4-FFF2-40B4-BE49-F238E27FC236}">
              <a16:creationId xmlns:a16="http://schemas.microsoft.com/office/drawing/2014/main" id="{00000000-0008-0000-0300-0000E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5" name="Text Box 1">
          <a:extLst>
            <a:ext uri="{FF2B5EF4-FFF2-40B4-BE49-F238E27FC236}">
              <a16:creationId xmlns:a16="http://schemas.microsoft.com/office/drawing/2014/main" id="{00000000-0008-0000-0300-0000E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6" name="Text Box 1">
          <a:extLst>
            <a:ext uri="{FF2B5EF4-FFF2-40B4-BE49-F238E27FC236}">
              <a16:creationId xmlns:a16="http://schemas.microsoft.com/office/drawing/2014/main" id="{00000000-0008-0000-0300-0000E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7" name="Text Box 1">
          <a:extLst>
            <a:ext uri="{FF2B5EF4-FFF2-40B4-BE49-F238E27FC236}">
              <a16:creationId xmlns:a16="http://schemas.microsoft.com/office/drawing/2014/main" id="{00000000-0008-0000-0300-0000E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8" name="Text Box 1">
          <a:extLst>
            <a:ext uri="{FF2B5EF4-FFF2-40B4-BE49-F238E27FC236}">
              <a16:creationId xmlns:a16="http://schemas.microsoft.com/office/drawing/2014/main" id="{00000000-0008-0000-0300-0000E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59" name="Text Box 1">
          <a:extLst>
            <a:ext uri="{FF2B5EF4-FFF2-40B4-BE49-F238E27FC236}">
              <a16:creationId xmlns:a16="http://schemas.microsoft.com/office/drawing/2014/main" id="{00000000-0008-0000-0300-0000E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0" name="Text Box 1">
          <a:extLst>
            <a:ext uri="{FF2B5EF4-FFF2-40B4-BE49-F238E27FC236}">
              <a16:creationId xmlns:a16="http://schemas.microsoft.com/office/drawing/2014/main" id="{00000000-0008-0000-0300-0000E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1" name="Text Box 1">
          <a:extLst>
            <a:ext uri="{FF2B5EF4-FFF2-40B4-BE49-F238E27FC236}">
              <a16:creationId xmlns:a16="http://schemas.microsoft.com/office/drawing/2014/main" id="{00000000-0008-0000-0300-0000E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2" name="Text Box 1">
          <a:extLst>
            <a:ext uri="{FF2B5EF4-FFF2-40B4-BE49-F238E27FC236}">
              <a16:creationId xmlns:a16="http://schemas.microsoft.com/office/drawing/2014/main" id="{00000000-0008-0000-0300-0000E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3" name="Text Box 1">
          <a:extLst>
            <a:ext uri="{FF2B5EF4-FFF2-40B4-BE49-F238E27FC236}">
              <a16:creationId xmlns:a16="http://schemas.microsoft.com/office/drawing/2014/main" id="{00000000-0008-0000-0300-0000E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4" name="Text Box 1">
          <a:extLst>
            <a:ext uri="{FF2B5EF4-FFF2-40B4-BE49-F238E27FC236}">
              <a16:creationId xmlns:a16="http://schemas.microsoft.com/office/drawing/2014/main" id="{00000000-0008-0000-0300-0000F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5" name="Text Box 1">
          <a:extLst>
            <a:ext uri="{FF2B5EF4-FFF2-40B4-BE49-F238E27FC236}">
              <a16:creationId xmlns:a16="http://schemas.microsoft.com/office/drawing/2014/main" id="{00000000-0008-0000-0300-0000F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6" name="Text Box 1">
          <a:extLst>
            <a:ext uri="{FF2B5EF4-FFF2-40B4-BE49-F238E27FC236}">
              <a16:creationId xmlns:a16="http://schemas.microsoft.com/office/drawing/2014/main" id="{00000000-0008-0000-0300-0000F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7" name="Text Box 1">
          <a:extLst>
            <a:ext uri="{FF2B5EF4-FFF2-40B4-BE49-F238E27FC236}">
              <a16:creationId xmlns:a16="http://schemas.microsoft.com/office/drawing/2014/main" id="{00000000-0008-0000-0300-0000F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8" name="Text Box 1">
          <a:extLst>
            <a:ext uri="{FF2B5EF4-FFF2-40B4-BE49-F238E27FC236}">
              <a16:creationId xmlns:a16="http://schemas.microsoft.com/office/drawing/2014/main" id="{00000000-0008-0000-0300-0000F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69" name="Text Box 1">
          <a:extLst>
            <a:ext uri="{FF2B5EF4-FFF2-40B4-BE49-F238E27FC236}">
              <a16:creationId xmlns:a16="http://schemas.microsoft.com/office/drawing/2014/main" id="{00000000-0008-0000-0300-0000F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0" name="Text Box 1">
          <a:extLst>
            <a:ext uri="{FF2B5EF4-FFF2-40B4-BE49-F238E27FC236}">
              <a16:creationId xmlns:a16="http://schemas.microsoft.com/office/drawing/2014/main" id="{00000000-0008-0000-0300-0000F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1" name="Text Box 1">
          <a:extLst>
            <a:ext uri="{FF2B5EF4-FFF2-40B4-BE49-F238E27FC236}">
              <a16:creationId xmlns:a16="http://schemas.microsoft.com/office/drawing/2014/main" id="{00000000-0008-0000-0300-0000F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2" name="Text Box 1">
          <a:extLst>
            <a:ext uri="{FF2B5EF4-FFF2-40B4-BE49-F238E27FC236}">
              <a16:creationId xmlns:a16="http://schemas.microsoft.com/office/drawing/2014/main" id="{00000000-0008-0000-0300-0000F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3" name="Text Box 1">
          <a:extLst>
            <a:ext uri="{FF2B5EF4-FFF2-40B4-BE49-F238E27FC236}">
              <a16:creationId xmlns:a16="http://schemas.microsoft.com/office/drawing/2014/main" id="{00000000-0008-0000-0300-0000F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4" name="Text Box 1">
          <a:extLst>
            <a:ext uri="{FF2B5EF4-FFF2-40B4-BE49-F238E27FC236}">
              <a16:creationId xmlns:a16="http://schemas.microsoft.com/office/drawing/2014/main" id="{00000000-0008-0000-0300-0000F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5" name="Text Box 1">
          <a:extLst>
            <a:ext uri="{FF2B5EF4-FFF2-40B4-BE49-F238E27FC236}">
              <a16:creationId xmlns:a16="http://schemas.microsoft.com/office/drawing/2014/main" id="{00000000-0008-0000-0300-0000F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6" name="Text Box 1">
          <a:extLst>
            <a:ext uri="{FF2B5EF4-FFF2-40B4-BE49-F238E27FC236}">
              <a16:creationId xmlns:a16="http://schemas.microsoft.com/office/drawing/2014/main" id="{00000000-0008-0000-0300-0000F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7" name="Text Box 1">
          <a:extLst>
            <a:ext uri="{FF2B5EF4-FFF2-40B4-BE49-F238E27FC236}">
              <a16:creationId xmlns:a16="http://schemas.microsoft.com/office/drawing/2014/main" id="{00000000-0008-0000-0300-0000F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8" name="Text Box 1">
          <a:extLst>
            <a:ext uri="{FF2B5EF4-FFF2-40B4-BE49-F238E27FC236}">
              <a16:creationId xmlns:a16="http://schemas.microsoft.com/office/drawing/2014/main" id="{00000000-0008-0000-0300-0000F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79" name="Text Box 1">
          <a:extLst>
            <a:ext uri="{FF2B5EF4-FFF2-40B4-BE49-F238E27FC236}">
              <a16:creationId xmlns:a16="http://schemas.microsoft.com/office/drawing/2014/main" id="{00000000-0008-0000-0300-0000F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0" name="Text Box 1">
          <a:extLst>
            <a:ext uri="{FF2B5EF4-FFF2-40B4-BE49-F238E27FC236}">
              <a16:creationId xmlns:a16="http://schemas.microsoft.com/office/drawing/2014/main" id="{00000000-0008-0000-0300-00000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1" name="Text Box 1">
          <a:extLst>
            <a:ext uri="{FF2B5EF4-FFF2-40B4-BE49-F238E27FC236}">
              <a16:creationId xmlns:a16="http://schemas.microsoft.com/office/drawing/2014/main" id="{00000000-0008-0000-0300-00000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2" name="Text Box 1">
          <a:extLst>
            <a:ext uri="{FF2B5EF4-FFF2-40B4-BE49-F238E27FC236}">
              <a16:creationId xmlns:a16="http://schemas.microsoft.com/office/drawing/2014/main" id="{00000000-0008-0000-0300-00000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3" name="Text Box 1">
          <a:extLst>
            <a:ext uri="{FF2B5EF4-FFF2-40B4-BE49-F238E27FC236}">
              <a16:creationId xmlns:a16="http://schemas.microsoft.com/office/drawing/2014/main" id="{00000000-0008-0000-0300-00000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4" name="Text Box 1">
          <a:extLst>
            <a:ext uri="{FF2B5EF4-FFF2-40B4-BE49-F238E27FC236}">
              <a16:creationId xmlns:a16="http://schemas.microsoft.com/office/drawing/2014/main" id="{00000000-0008-0000-0300-00000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5" name="Text Box 1">
          <a:extLst>
            <a:ext uri="{FF2B5EF4-FFF2-40B4-BE49-F238E27FC236}">
              <a16:creationId xmlns:a16="http://schemas.microsoft.com/office/drawing/2014/main" id="{00000000-0008-0000-0300-00000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6" name="Text Box 1">
          <a:extLst>
            <a:ext uri="{FF2B5EF4-FFF2-40B4-BE49-F238E27FC236}">
              <a16:creationId xmlns:a16="http://schemas.microsoft.com/office/drawing/2014/main" id="{00000000-0008-0000-0300-00000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7" name="Text Box 1">
          <a:extLst>
            <a:ext uri="{FF2B5EF4-FFF2-40B4-BE49-F238E27FC236}">
              <a16:creationId xmlns:a16="http://schemas.microsoft.com/office/drawing/2014/main" id="{00000000-0008-0000-0300-00000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8" name="Text Box 1">
          <a:extLst>
            <a:ext uri="{FF2B5EF4-FFF2-40B4-BE49-F238E27FC236}">
              <a16:creationId xmlns:a16="http://schemas.microsoft.com/office/drawing/2014/main" id="{00000000-0008-0000-0300-00000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89" name="Text Box 1">
          <a:extLst>
            <a:ext uri="{FF2B5EF4-FFF2-40B4-BE49-F238E27FC236}">
              <a16:creationId xmlns:a16="http://schemas.microsoft.com/office/drawing/2014/main" id="{00000000-0008-0000-0300-00000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0" name="Text Box 1">
          <a:extLst>
            <a:ext uri="{FF2B5EF4-FFF2-40B4-BE49-F238E27FC236}">
              <a16:creationId xmlns:a16="http://schemas.microsoft.com/office/drawing/2014/main" id="{00000000-0008-0000-0300-00000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1" name="Text Box 1">
          <a:extLst>
            <a:ext uri="{FF2B5EF4-FFF2-40B4-BE49-F238E27FC236}">
              <a16:creationId xmlns:a16="http://schemas.microsoft.com/office/drawing/2014/main" id="{00000000-0008-0000-0300-00000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2" name="Text Box 1">
          <a:extLst>
            <a:ext uri="{FF2B5EF4-FFF2-40B4-BE49-F238E27FC236}">
              <a16:creationId xmlns:a16="http://schemas.microsoft.com/office/drawing/2014/main" id="{00000000-0008-0000-0300-00000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3" name="Text Box 1">
          <a:extLst>
            <a:ext uri="{FF2B5EF4-FFF2-40B4-BE49-F238E27FC236}">
              <a16:creationId xmlns:a16="http://schemas.microsoft.com/office/drawing/2014/main" id="{00000000-0008-0000-0300-00000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4" name="Text Box 1">
          <a:extLst>
            <a:ext uri="{FF2B5EF4-FFF2-40B4-BE49-F238E27FC236}">
              <a16:creationId xmlns:a16="http://schemas.microsoft.com/office/drawing/2014/main" id="{00000000-0008-0000-0300-00000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5" name="Text Box 1">
          <a:extLst>
            <a:ext uri="{FF2B5EF4-FFF2-40B4-BE49-F238E27FC236}">
              <a16:creationId xmlns:a16="http://schemas.microsoft.com/office/drawing/2014/main" id="{00000000-0008-0000-0300-00000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6" name="Text Box 1">
          <a:extLst>
            <a:ext uri="{FF2B5EF4-FFF2-40B4-BE49-F238E27FC236}">
              <a16:creationId xmlns:a16="http://schemas.microsoft.com/office/drawing/2014/main" id="{00000000-0008-0000-0300-00001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7" name="Text Box 1">
          <a:extLst>
            <a:ext uri="{FF2B5EF4-FFF2-40B4-BE49-F238E27FC236}">
              <a16:creationId xmlns:a16="http://schemas.microsoft.com/office/drawing/2014/main" id="{00000000-0008-0000-0300-00001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8" name="Text Box 1">
          <a:extLst>
            <a:ext uri="{FF2B5EF4-FFF2-40B4-BE49-F238E27FC236}">
              <a16:creationId xmlns:a16="http://schemas.microsoft.com/office/drawing/2014/main" id="{00000000-0008-0000-0300-00001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899" name="Text Box 1">
          <a:extLst>
            <a:ext uri="{FF2B5EF4-FFF2-40B4-BE49-F238E27FC236}">
              <a16:creationId xmlns:a16="http://schemas.microsoft.com/office/drawing/2014/main" id="{00000000-0008-0000-0300-00001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0" name="Text Box 1">
          <a:extLst>
            <a:ext uri="{FF2B5EF4-FFF2-40B4-BE49-F238E27FC236}">
              <a16:creationId xmlns:a16="http://schemas.microsoft.com/office/drawing/2014/main" id="{00000000-0008-0000-0300-00001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1" name="Text Box 1">
          <a:extLst>
            <a:ext uri="{FF2B5EF4-FFF2-40B4-BE49-F238E27FC236}">
              <a16:creationId xmlns:a16="http://schemas.microsoft.com/office/drawing/2014/main" id="{00000000-0008-0000-0300-00001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2" name="Text Box 1">
          <a:extLst>
            <a:ext uri="{FF2B5EF4-FFF2-40B4-BE49-F238E27FC236}">
              <a16:creationId xmlns:a16="http://schemas.microsoft.com/office/drawing/2014/main" id="{00000000-0008-0000-0300-00001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3" name="Text Box 1">
          <a:extLst>
            <a:ext uri="{FF2B5EF4-FFF2-40B4-BE49-F238E27FC236}">
              <a16:creationId xmlns:a16="http://schemas.microsoft.com/office/drawing/2014/main" id="{00000000-0008-0000-0300-00001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4" name="Text Box 1">
          <a:extLst>
            <a:ext uri="{FF2B5EF4-FFF2-40B4-BE49-F238E27FC236}">
              <a16:creationId xmlns:a16="http://schemas.microsoft.com/office/drawing/2014/main" id="{00000000-0008-0000-0300-00001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5" name="Text Box 1">
          <a:extLst>
            <a:ext uri="{FF2B5EF4-FFF2-40B4-BE49-F238E27FC236}">
              <a16:creationId xmlns:a16="http://schemas.microsoft.com/office/drawing/2014/main" id="{00000000-0008-0000-0300-00001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6" name="Text Box 1">
          <a:extLst>
            <a:ext uri="{FF2B5EF4-FFF2-40B4-BE49-F238E27FC236}">
              <a16:creationId xmlns:a16="http://schemas.microsoft.com/office/drawing/2014/main" id="{00000000-0008-0000-0300-00001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7" name="Text Box 1">
          <a:extLst>
            <a:ext uri="{FF2B5EF4-FFF2-40B4-BE49-F238E27FC236}">
              <a16:creationId xmlns:a16="http://schemas.microsoft.com/office/drawing/2014/main" id="{00000000-0008-0000-0300-00001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8" name="Text Box 1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09" name="Text Box 1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0" name="Text Box 1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1" name="Text Box 1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2" name="Text Box 1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3" name="Text Box 1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4" name="Text Box 1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5" name="Text Box 1">
          <a:extLst>
            <a:ext uri="{FF2B5EF4-FFF2-40B4-BE49-F238E27FC236}">
              <a16:creationId xmlns:a16="http://schemas.microsoft.com/office/drawing/2014/main" id="{00000000-0008-0000-0300-00002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6" name="Text Box 1">
          <a:extLst>
            <a:ext uri="{FF2B5EF4-FFF2-40B4-BE49-F238E27FC236}">
              <a16:creationId xmlns:a16="http://schemas.microsoft.com/office/drawing/2014/main" id="{00000000-0008-0000-0300-00002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7" name="Text Box 1">
          <a:extLst>
            <a:ext uri="{FF2B5EF4-FFF2-40B4-BE49-F238E27FC236}">
              <a16:creationId xmlns:a16="http://schemas.microsoft.com/office/drawing/2014/main" id="{00000000-0008-0000-0300-00002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8" name="Text Box 1">
          <a:extLst>
            <a:ext uri="{FF2B5EF4-FFF2-40B4-BE49-F238E27FC236}">
              <a16:creationId xmlns:a16="http://schemas.microsoft.com/office/drawing/2014/main" id="{00000000-0008-0000-0300-00002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19" name="Text Box 1">
          <a:extLst>
            <a:ext uri="{FF2B5EF4-FFF2-40B4-BE49-F238E27FC236}">
              <a16:creationId xmlns:a16="http://schemas.microsoft.com/office/drawing/2014/main" id="{00000000-0008-0000-0300-00002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0" name="Text Box 1">
          <a:extLst>
            <a:ext uri="{FF2B5EF4-FFF2-40B4-BE49-F238E27FC236}">
              <a16:creationId xmlns:a16="http://schemas.microsoft.com/office/drawing/2014/main" id="{00000000-0008-0000-0300-00002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1" name="Text Box 1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2" name="Text Box 1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3" name="Text Box 1">
          <a:extLst>
            <a:ext uri="{FF2B5EF4-FFF2-40B4-BE49-F238E27FC236}">
              <a16:creationId xmlns:a16="http://schemas.microsoft.com/office/drawing/2014/main" id="{00000000-0008-0000-0300-00002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4" name="Text Box 1">
          <a:extLst>
            <a:ext uri="{FF2B5EF4-FFF2-40B4-BE49-F238E27FC236}">
              <a16:creationId xmlns:a16="http://schemas.microsoft.com/office/drawing/2014/main" id="{00000000-0008-0000-0300-00002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5" name="Text Box 1">
          <a:extLst>
            <a:ext uri="{FF2B5EF4-FFF2-40B4-BE49-F238E27FC236}">
              <a16:creationId xmlns:a16="http://schemas.microsoft.com/office/drawing/2014/main" id="{00000000-0008-0000-0300-00002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6" name="Text Box 1">
          <a:extLst>
            <a:ext uri="{FF2B5EF4-FFF2-40B4-BE49-F238E27FC236}">
              <a16:creationId xmlns:a16="http://schemas.microsoft.com/office/drawing/2014/main" id="{00000000-0008-0000-0300-00002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7" name="Text Box 1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8" name="Text Box 1">
          <a:extLst>
            <a:ext uri="{FF2B5EF4-FFF2-40B4-BE49-F238E27FC236}">
              <a16:creationId xmlns:a16="http://schemas.microsoft.com/office/drawing/2014/main" id="{00000000-0008-0000-0300-00003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29" name="Text Box 1">
          <a:extLst>
            <a:ext uri="{FF2B5EF4-FFF2-40B4-BE49-F238E27FC236}">
              <a16:creationId xmlns:a16="http://schemas.microsoft.com/office/drawing/2014/main" id="{00000000-0008-0000-0300-00003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0" name="Text Box 1">
          <a:extLst>
            <a:ext uri="{FF2B5EF4-FFF2-40B4-BE49-F238E27FC236}">
              <a16:creationId xmlns:a16="http://schemas.microsoft.com/office/drawing/2014/main" id="{00000000-0008-0000-0300-00003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1" name="Text Box 1">
          <a:extLst>
            <a:ext uri="{FF2B5EF4-FFF2-40B4-BE49-F238E27FC236}">
              <a16:creationId xmlns:a16="http://schemas.microsoft.com/office/drawing/2014/main" id="{00000000-0008-0000-0300-00003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2" name="Text Box 1">
          <a:extLst>
            <a:ext uri="{FF2B5EF4-FFF2-40B4-BE49-F238E27FC236}">
              <a16:creationId xmlns:a16="http://schemas.microsoft.com/office/drawing/2014/main" id="{00000000-0008-0000-0300-00003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3" name="Text Box 1">
          <a:extLst>
            <a:ext uri="{FF2B5EF4-FFF2-40B4-BE49-F238E27FC236}">
              <a16:creationId xmlns:a16="http://schemas.microsoft.com/office/drawing/2014/main" id="{00000000-0008-0000-0300-00003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4" name="Text Box 1">
          <a:extLst>
            <a:ext uri="{FF2B5EF4-FFF2-40B4-BE49-F238E27FC236}">
              <a16:creationId xmlns:a16="http://schemas.microsoft.com/office/drawing/2014/main" id="{00000000-0008-0000-0300-00003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5" name="Text Box 1">
          <a:extLst>
            <a:ext uri="{FF2B5EF4-FFF2-40B4-BE49-F238E27FC236}">
              <a16:creationId xmlns:a16="http://schemas.microsoft.com/office/drawing/2014/main" id="{00000000-0008-0000-0300-00003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6" name="Text Box 1">
          <a:extLst>
            <a:ext uri="{FF2B5EF4-FFF2-40B4-BE49-F238E27FC236}">
              <a16:creationId xmlns:a16="http://schemas.microsoft.com/office/drawing/2014/main" id="{00000000-0008-0000-0300-00003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7" name="Text Box 1">
          <a:extLst>
            <a:ext uri="{FF2B5EF4-FFF2-40B4-BE49-F238E27FC236}">
              <a16:creationId xmlns:a16="http://schemas.microsoft.com/office/drawing/2014/main" id="{00000000-0008-0000-0300-00003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8" name="Text Box 1">
          <a:extLst>
            <a:ext uri="{FF2B5EF4-FFF2-40B4-BE49-F238E27FC236}">
              <a16:creationId xmlns:a16="http://schemas.microsoft.com/office/drawing/2014/main" id="{00000000-0008-0000-0300-00003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00000000-0008-0000-0300-00003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0" name="Text Box 1">
          <a:extLst>
            <a:ext uri="{FF2B5EF4-FFF2-40B4-BE49-F238E27FC236}">
              <a16:creationId xmlns:a16="http://schemas.microsoft.com/office/drawing/2014/main" id="{00000000-0008-0000-0300-00003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1" name="Text Box 1">
          <a:extLst>
            <a:ext uri="{FF2B5EF4-FFF2-40B4-BE49-F238E27FC236}">
              <a16:creationId xmlns:a16="http://schemas.microsoft.com/office/drawing/2014/main" id="{00000000-0008-0000-0300-00003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2" name="Text Box 1">
          <a:extLst>
            <a:ext uri="{FF2B5EF4-FFF2-40B4-BE49-F238E27FC236}">
              <a16:creationId xmlns:a16="http://schemas.microsoft.com/office/drawing/2014/main" id="{00000000-0008-0000-0300-00003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3" name="Text Box 1">
          <a:extLst>
            <a:ext uri="{FF2B5EF4-FFF2-40B4-BE49-F238E27FC236}">
              <a16:creationId xmlns:a16="http://schemas.microsoft.com/office/drawing/2014/main" id="{00000000-0008-0000-0300-00003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4" name="Text Box 1">
          <a:extLst>
            <a:ext uri="{FF2B5EF4-FFF2-40B4-BE49-F238E27FC236}">
              <a16:creationId xmlns:a16="http://schemas.microsoft.com/office/drawing/2014/main" id="{00000000-0008-0000-0300-00004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5" name="Text Box 1">
          <a:extLst>
            <a:ext uri="{FF2B5EF4-FFF2-40B4-BE49-F238E27FC236}">
              <a16:creationId xmlns:a16="http://schemas.microsoft.com/office/drawing/2014/main" id="{00000000-0008-0000-0300-00004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6" name="Text Box 1">
          <a:extLst>
            <a:ext uri="{FF2B5EF4-FFF2-40B4-BE49-F238E27FC236}">
              <a16:creationId xmlns:a16="http://schemas.microsoft.com/office/drawing/2014/main" id="{00000000-0008-0000-0300-00004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7" name="Text Box 1">
          <a:extLst>
            <a:ext uri="{FF2B5EF4-FFF2-40B4-BE49-F238E27FC236}">
              <a16:creationId xmlns:a16="http://schemas.microsoft.com/office/drawing/2014/main" id="{00000000-0008-0000-0300-00004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8" name="Text Box 1">
          <a:extLst>
            <a:ext uri="{FF2B5EF4-FFF2-40B4-BE49-F238E27FC236}">
              <a16:creationId xmlns:a16="http://schemas.microsoft.com/office/drawing/2014/main" id="{00000000-0008-0000-0300-00004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49" name="Text Box 1">
          <a:extLst>
            <a:ext uri="{FF2B5EF4-FFF2-40B4-BE49-F238E27FC236}">
              <a16:creationId xmlns:a16="http://schemas.microsoft.com/office/drawing/2014/main" id="{00000000-0008-0000-0300-00004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0" name="Text Box 1">
          <a:extLst>
            <a:ext uri="{FF2B5EF4-FFF2-40B4-BE49-F238E27FC236}">
              <a16:creationId xmlns:a16="http://schemas.microsoft.com/office/drawing/2014/main" id="{00000000-0008-0000-0300-00004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1" name="Text Box 1">
          <a:extLst>
            <a:ext uri="{FF2B5EF4-FFF2-40B4-BE49-F238E27FC236}">
              <a16:creationId xmlns:a16="http://schemas.microsoft.com/office/drawing/2014/main" id="{00000000-0008-0000-0300-00004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2" name="Text Box 1">
          <a:extLst>
            <a:ext uri="{FF2B5EF4-FFF2-40B4-BE49-F238E27FC236}">
              <a16:creationId xmlns:a16="http://schemas.microsoft.com/office/drawing/2014/main" id="{00000000-0008-0000-0300-00004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3" name="Text Box 1">
          <a:extLst>
            <a:ext uri="{FF2B5EF4-FFF2-40B4-BE49-F238E27FC236}">
              <a16:creationId xmlns:a16="http://schemas.microsoft.com/office/drawing/2014/main" id="{00000000-0008-0000-0300-00004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4" name="Text Box 1">
          <a:extLst>
            <a:ext uri="{FF2B5EF4-FFF2-40B4-BE49-F238E27FC236}">
              <a16:creationId xmlns:a16="http://schemas.microsoft.com/office/drawing/2014/main" id="{00000000-0008-0000-0300-00004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5" name="Text Box 1">
          <a:extLst>
            <a:ext uri="{FF2B5EF4-FFF2-40B4-BE49-F238E27FC236}">
              <a16:creationId xmlns:a16="http://schemas.microsoft.com/office/drawing/2014/main" id="{00000000-0008-0000-0300-00004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6" name="Text Box 1">
          <a:extLst>
            <a:ext uri="{FF2B5EF4-FFF2-40B4-BE49-F238E27FC236}">
              <a16:creationId xmlns:a16="http://schemas.microsoft.com/office/drawing/2014/main" id="{00000000-0008-0000-0300-00004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7" name="Text Box 1">
          <a:extLst>
            <a:ext uri="{FF2B5EF4-FFF2-40B4-BE49-F238E27FC236}">
              <a16:creationId xmlns:a16="http://schemas.microsoft.com/office/drawing/2014/main" id="{00000000-0008-0000-0300-00004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8" name="Text Box 1">
          <a:extLst>
            <a:ext uri="{FF2B5EF4-FFF2-40B4-BE49-F238E27FC236}">
              <a16:creationId xmlns:a16="http://schemas.microsoft.com/office/drawing/2014/main" id="{00000000-0008-0000-0300-00004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59" name="Text Box 1">
          <a:extLst>
            <a:ext uri="{FF2B5EF4-FFF2-40B4-BE49-F238E27FC236}">
              <a16:creationId xmlns:a16="http://schemas.microsoft.com/office/drawing/2014/main" id="{00000000-0008-0000-0300-00004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0" name="Text Box 1">
          <a:extLst>
            <a:ext uri="{FF2B5EF4-FFF2-40B4-BE49-F238E27FC236}">
              <a16:creationId xmlns:a16="http://schemas.microsoft.com/office/drawing/2014/main" id="{00000000-0008-0000-0300-00005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1" name="Text Box 1">
          <a:extLst>
            <a:ext uri="{FF2B5EF4-FFF2-40B4-BE49-F238E27FC236}">
              <a16:creationId xmlns:a16="http://schemas.microsoft.com/office/drawing/2014/main" id="{00000000-0008-0000-0300-00005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2" name="Text Box 1">
          <a:extLst>
            <a:ext uri="{FF2B5EF4-FFF2-40B4-BE49-F238E27FC236}">
              <a16:creationId xmlns:a16="http://schemas.microsoft.com/office/drawing/2014/main" id="{00000000-0008-0000-0300-00005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3" name="Text Box 1">
          <a:extLst>
            <a:ext uri="{FF2B5EF4-FFF2-40B4-BE49-F238E27FC236}">
              <a16:creationId xmlns:a16="http://schemas.microsoft.com/office/drawing/2014/main" id="{00000000-0008-0000-0300-00005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4" name="Text Box 1">
          <a:extLst>
            <a:ext uri="{FF2B5EF4-FFF2-40B4-BE49-F238E27FC236}">
              <a16:creationId xmlns:a16="http://schemas.microsoft.com/office/drawing/2014/main" id="{00000000-0008-0000-0300-00005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5" name="Text Box 1">
          <a:extLst>
            <a:ext uri="{FF2B5EF4-FFF2-40B4-BE49-F238E27FC236}">
              <a16:creationId xmlns:a16="http://schemas.microsoft.com/office/drawing/2014/main" id="{00000000-0008-0000-0300-00005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6" name="Text Box 1">
          <a:extLst>
            <a:ext uri="{FF2B5EF4-FFF2-40B4-BE49-F238E27FC236}">
              <a16:creationId xmlns:a16="http://schemas.microsoft.com/office/drawing/2014/main" id="{00000000-0008-0000-0300-00005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7" name="Text Box 1">
          <a:extLst>
            <a:ext uri="{FF2B5EF4-FFF2-40B4-BE49-F238E27FC236}">
              <a16:creationId xmlns:a16="http://schemas.microsoft.com/office/drawing/2014/main" id="{00000000-0008-0000-0300-00005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8" name="Text Box 1">
          <a:extLst>
            <a:ext uri="{FF2B5EF4-FFF2-40B4-BE49-F238E27FC236}">
              <a16:creationId xmlns:a16="http://schemas.microsoft.com/office/drawing/2014/main" id="{00000000-0008-0000-0300-00005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69" name="Text Box 1">
          <a:extLst>
            <a:ext uri="{FF2B5EF4-FFF2-40B4-BE49-F238E27FC236}">
              <a16:creationId xmlns:a16="http://schemas.microsoft.com/office/drawing/2014/main" id="{00000000-0008-0000-0300-00005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0" name="Text Box 1">
          <a:extLst>
            <a:ext uri="{FF2B5EF4-FFF2-40B4-BE49-F238E27FC236}">
              <a16:creationId xmlns:a16="http://schemas.microsoft.com/office/drawing/2014/main" id="{00000000-0008-0000-0300-00005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1" name="Text Box 1">
          <a:extLst>
            <a:ext uri="{FF2B5EF4-FFF2-40B4-BE49-F238E27FC236}">
              <a16:creationId xmlns:a16="http://schemas.microsoft.com/office/drawing/2014/main" id="{00000000-0008-0000-0300-00005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2" name="Text Box 1">
          <a:extLst>
            <a:ext uri="{FF2B5EF4-FFF2-40B4-BE49-F238E27FC236}">
              <a16:creationId xmlns:a16="http://schemas.microsoft.com/office/drawing/2014/main" id="{00000000-0008-0000-0300-00005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3" name="Text Box 1">
          <a:extLst>
            <a:ext uri="{FF2B5EF4-FFF2-40B4-BE49-F238E27FC236}">
              <a16:creationId xmlns:a16="http://schemas.microsoft.com/office/drawing/2014/main" id="{00000000-0008-0000-0300-00005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4" name="Text Box 1">
          <a:extLst>
            <a:ext uri="{FF2B5EF4-FFF2-40B4-BE49-F238E27FC236}">
              <a16:creationId xmlns:a16="http://schemas.microsoft.com/office/drawing/2014/main" id="{00000000-0008-0000-0300-00005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5" name="Text Box 1">
          <a:extLst>
            <a:ext uri="{FF2B5EF4-FFF2-40B4-BE49-F238E27FC236}">
              <a16:creationId xmlns:a16="http://schemas.microsoft.com/office/drawing/2014/main" id="{00000000-0008-0000-0300-00005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6" name="Text Box 1">
          <a:extLst>
            <a:ext uri="{FF2B5EF4-FFF2-40B4-BE49-F238E27FC236}">
              <a16:creationId xmlns:a16="http://schemas.microsoft.com/office/drawing/2014/main" id="{00000000-0008-0000-0300-00006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7" name="Text Box 1">
          <a:extLst>
            <a:ext uri="{FF2B5EF4-FFF2-40B4-BE49-F238E27FC236}">
              <a16:creationId xmlns:a16="http://schemas.microsoft.com/office/drawing/2014/main" id="{00000000-0008-0000-0300-00006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8" name="Text Box 1">
          <a:extLst>
            <a:ext uri="{FF2B5EF4-FFF2-40B4-BE49-F238E27FC236}">
              <a16:creationId xmlns:a16="http://schemas.microsoft.com/office/drawing/2014/main" id="{00000000-0008-0000-0300-00006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79" name="Text Box 1">
          <a:extLst>
            <a:ext uri="{FF2B5EF4-FFF2-40B4-BE49-F238E27FC236}">
              <a16:creationId xmlns:a16="http://schemas.microsoft.com/office/drawing/2014/main" id="{00000000-0008-0000-0300-00006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0" name="Text Box 1">
          <a:extLst>
            <a:ext uri="{FF2B5EF4-FFF2-40B4-BE49-F238E27FC236}">
              <a16:creationId xmlns:a16="http://schemas.microsoft.com/office/drawing/2014/main" id="{00000000-0008-0000-0300-00006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1" name="Text Box 1">
          <a:extLst>
            <a:ext uri="{FF2B5EF4-FFF2-40B4-BE49-F238E27FC236}">
              <a16:creationId xmlns:a16="http://schemas.microsoft.com/office/drawing/2014/main" id="{00000000-0008-0000-0300-00006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2" name="Text Box 1">
          <a:extLst>
            <a:ext uri="{FF2B5EF4-FFF2-40B4-BE49-F238E27FC236}">
              <a16:creationId xmlns:a16="http://schemas.microsoft.com/office/drawing/2014/main" id="{00000000-0008-0000-0300-00006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3" name="Text Box 1">
          <a:extLst>
            <a:ext uri="{FF2B5EF4-FFF2-40B4-BE49-F238E27FC236}">
              <a16:creationId xmlns:a16="http://schemas.microsoft.com/office/drawing/2014/main" id="{00000000-0008-0000-0300-00006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4" name="Text Box 1">
          <a:extLst>
            <a:ext uri="{FF2B5EF4-FFF2-40B4-BE49-F238E27FC236}">
              <a16:creationId xmlns:a16="http://schemas.microsoft.com/office/drawing/2014/main" id="{00000000-0008-0000-0300-00006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5" name="Text Box 1">
          <a:extLst>
            <a:ext uri="{FF2B5EF4-FFF2-40B4-BE49-F238E27FC236}">
              <a16:creationId xmlns:a16="http://schemas.microsoft.com/office/drawing/2014/main" id="{00000000-0008-0000-0300-00006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6" name="Text Box 1">
          <a:extLst>
            <a:ext uri="{FF2B5EF4-FFF2-40B4-BE49-F238E27FC236}">
              <a16:creationId xmlns:a16="http://schemas.microsoft.com/office/drawing/2014/main" id="{00000000-0008-0000-0300-00006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7" name="Text Box 1">
          <a:extLst>
            <a:ext uri="{FF2B5EF4-FFF2-40B4-BE49-F238E27FC236}">
              <a16:creationId xmlns:a16="http://schemas.microsoft.com/office/drawing/2014/main" id="{00000000-0008-0000-0300-00006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8" name="Text Box 1">
          <a:extLst>
            <a:ext uri="{FF2B5EF4-FFF2-40B4-BE49-F238E27FC236}">
              <a16:creationId xmlns:a16="http://schemas.microsoft.com/office/drawing/2014/main" id="{00000000-0008-0000-0300-00006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89" name="Text Box 1">
          <a:extLst>
            <a:ext uri="{FF2B5EF4-FFF2-40B4-BE49-F238E27FC236}">
              <a16:creationId xmlns:a16="http://schemas.microsoft.com/office/drawing/2014/main" id="{00000000-0008-0000-0300-00006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0" name="Text Box 1">
          <a:extLst>
            <a:ext uri="{FF2B5EF4-FFF2-40B4-BE49-F238E27FC236}">
              <a16:creationId xmlns:a16="http://schemas.microsoft.com/office/drawing/2014/main" id="{00000000-0008-0000-0300-00006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1" name="Text Box 1">
          <a:extLst>
            <a:ext uri="{FF2B5EF4-FFF2-40B4-BE49-F238E27FC236}">
              <a16:creationId xmlns:a16="http://schemas.microsoft.com/office/drawing/2014/main" id="{00000000-0008-0000-0300-00006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2" name="Text Box 1">
          <a:extLst>
            <a:ext uri="{FF2B5EF4-FFF2-40B4-BE49-F238E27FC236}">
              <a16:creationId xmlns:a16="http://schemas.microsoft.com/office/drawing/2014/main" id="{00000000-0008-0000-0300-00007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3" name="Text Box 1">
          <a:extLst>
            <a:ext uri="{FF2B5EF4-FFF2-40B4-BE49-F238E27FC236}">
              <a16:creationId xmlns:a16="http://schemas.microsoft.com/office/drawing/2014/main" id="{00000000-0008-0000-0300-00007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300-00007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5" name="Text Box 1">
          <a:extLst>
            <a:ext uri="{FF2B5EF4-FFF2-40B4-BE49-F238E27FC236}">
              <a16:creationId xmlns:a16="http://schemas.microsoft.com/office/drawing/2014/main" id="{00000000-0008-0000-0300-00007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6" name="Text Box 1">
          <a:extLst>
            <a:ext uri="{FF2B5EF4-FFF2-40B4-BE49-F238E27FC236}">
              <a16:creationId xmlns:a16="http://schemas.microsoft.com/office/drawing/2014/main" id="{00000000-0008-0000-0300-00007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7" name="Text Box 1">
          <a:extLst>
            <a:ext uri="{FF2B5EF4-FFF2-40B4-BE49-F238E27FC236}">
              <a16:creationId xmlns:a16="http://schemas.microsoft.com/office/drawing/2014/main" id="{00000000-0008-0000-0300-00007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8" name="Text Box 1">
          <a:extLst>
            <a:ext uri="{FF2B5EF4-FFF2-40B4-BE49-F238E27FC236}">
              <a16:creationId xmlns:a16="http://schemas.microsoft.com/office/drawing/2014/main" id="{00000000-0008-0000-0300-00007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4999" name="Text Box 1">
          <a:extLst>
            <a:ext uri="{FF2B5EF4-FFF2-40B4-BE49-F238E27FC236}">
              <a16:creationId xmlns:a16="http://schemas.microsoft.com/office/drawing/2014/main" id="{00000000-0008-0000-0300-00007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0" name="Text Box 1">
          <a:extLst>
            <a:ext uri="{FF2B5EF4-FFF2-40B4-BE49-F238E27FC236}">
              <a16:creationId xmlns:a16="http://schemas.microsoft.com/office/drawing/2014/main" id="{00000000-0008-0000-0300-00007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1" name="Text Box 1">
          <a:extLst>
            <a:ext uri="{FF2B5EF4-FFF2-40B4-BE49-F238E27FC236}">
              <a16:creationId xmlns:a16="http://schemas.microsoft.com/office/drawing/2014/main" id="{00000000-0008-0000-0300-00007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2" name="Text Box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3" name="Text Box 1">
          <a:extLst>
            <a:ext uri="{FF2B5EF4-FFF2-40B4-BE49-F238E27FC236}">
              <a16:creationId xmlns:a16="http://schemas.microsoft.com/office/drawing/2014/main" id="{00000000-0008-0000-0300-00007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4" name="Text Box 1">
          <a:extLst>
            <a:ext uri="{FF2B5EF4-FFF2-40B4-BE49-F238E27FC236}">
              <a16:creationId xmlns:a16="http://schemas.microsoft.com/office/drawing/2014/main" id="{00000000-0008-0000-0300-00007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5" name="Text Box 1">
          <a:extLst>
            <a:ext uri="{FF2B5EF4-FFF2-40B4-BE49-F238E27FC236}">
              <a16:creationId xmlns:a16="http://schemas.microsoft.com/office/drawing/2014/main" id="{00000000-0008-0000-0300-00007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6" name="Text Box 1">
          <a:extLst>
            <a:ext uri="{FF2B5EF4-FFF2-40B4-BE49-F238E27FC236}">
              <a16:creationId xmlns:a16="http://schemas.microsoft.com/office/drawing/2014/main" id="{00000000-0008-0000-0300-00007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7" name="Text Box 1">
          <a:extLst>
            <a:ext uri="{FF2B5EF4-FFF2-40B4-BE49-F238E27FC236}">
              <a16:creationId xmlns:a16="http://schemas.microsoft.com/office/drawing/2014/main" id="{00000000-0008-0000-0300-00007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8" name="Text Box 1">
          <a:extLst>
            <a:ext uri="{FF2B5EF4-FFF2-40B4-BE49-F238E27FC236}">
              <a16:creationId xmlns:a16="http://schemas.microsoft.com/office/drawing/2014/main" id="{00000000-0008-0000-0300-00008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09" name="Text Box 1">
          <a:extLst>
            <a:ext uri="{FF2B5EF4-FFF2-40B4-BE49-F238E27FC236}">
              <a16:creationId xmlns:a16="http://schemas.microsoft.com/office/drawing/2014/main" id="{00000000-0008-0000-0300-00008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300-00008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1" name="Text Box 1">
          <a:extLst>
            <a:ext uri="{FF2B5EF4-FFF2-40B4-BE49-F238E27FC236}">
              <a16:creationId xmlns:a16="http://schemas.microsoft.com/office/drawing/2014/main" id="{00000000-0008-0000-0300-00008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2" name="Text Box 1">
          <a:extLst>
            <a:ext uri="{FF2B5EF4-FFF2-40B4-BE49-F238E27FC236}">
              <a16:creationId xmlns:a16="http://schemas.microsoft.com/office/drawing/2014/main" id="{00000000-0008-0000-0300-00008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3" name="Text Box 1">
          <a:extLst>
            <a:ext uri="{FF2B5EF4-FFF2-40B4-BE49-F238E27FC236}">
              <a16:creationId xmlns:a16="http://schemas.microsoft.com/office/drawing/2014/main" id="{00000000-0008-0000-0300-00008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4" name="Text Box 1">
          <a:extLst>
            <a:ext uri="{FF2B5EF4-FFF2-40B4-BE49-F238E27FC236}">
              <a16:creationId xmlns:a16="http://schemas.microsoft.com/office/drawing/2014/main" id="{00000000-0008-0000-0300-00008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5" name="Text Box 1">
          <a:extLst>
            <a:ext uri="{FF2B5EF4-FFF2-40B4-BE49-F238E27FC236}">
              <a16:creationId xmlns:a16="http://schemas.microsoft.com/office/drawing/2014/main" id="{00000000-0008-0000-0300-00008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6" name="Text Box 1">
          <a:extLst>
            <a:ext uri="{FF2B5EF4-FFF2-40B4-BE49-F238E27FC236}">
              <a16:creationId xmlns:a16="http://schemas.microsoft.com/office/drawing/2014/main" id="{00000000-0008-0000-0300-00008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7" name="Text Box 1">
          <a:extLst>
            <a:ext uri="{FF2B5EF4-FFF2-40B4-BE49-F238E27FC236}">
              <a16:creationId xmlns:a16="http://schemas.microsoft.com/office/drawing/2014/main" id="{00000000-0008-0000-0300-00008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8" name="Text Box 1">
          <a:extLst>
            <a:ext uri="{FF2B5EF4-FFF2-40B4-BE49-F238E27FC236}">
              <a16:creationId xmlns:a16="http://schemas.microsoft.com/office/drawing/2014/main" id="{00000000-0008-0000-0300-00008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19" name="Text Box 1">
          <a:extLst>
            <a:ext uri="{FF2B5EF4-FFF2-40B4-BE49-F238E27FC236}">
              <a16:creationId xmlns:a16="http://schemas.microsoft.com/office/drawing/2014/main" id="{00000000-0008-0000-0300-00008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0" name="Text Box 1">
          <a:extLst>
            <a:ext uri="{FF2B5EF4-FFF2-40B4-BE49-F238E27FC236}">
              <a16:creationId xmlns:a16="http://schemas.microsoft.com/office/drawing/2014/main" id="{00000000-0008-0000-0300-00008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1" name="Text Box 1">
          <a:extLst>
            <a:ext uri="{FF2B5EF4-FFF2-40B4-BE49-F238E27FC236}">
              <a16:creationId xmlns:a16="http://schemas.microsoft.com/office/drawing/2014/main" id="{00000000-0008-0000-0300-00008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2" name="Text Box 1">
          <a:extLst>
            <a:ext uri="{FF2B5EF4-FFF2-40B4-BE49-F238E27FC236}">
              <a16:creationId xmlns:a16="http://schemas.microsoft.com/office/drawing/2014/main" id="{00000000-0008-0000-0300-00008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3" name="Text Box 1">
          <a:extLst>
            <a:ext uri="{FF2B5EF4-FFF2-40B4-BE49-F238E27FC236}">
              <a16:creationId xmlns:a16="http://schemas.microsoft.com/office/drawing/2014/main" id="{00000000-0008-0000-0300-00008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4" name="Text Box 1">
          <a:extLst>
            <a:ext uri="{FF2B5EF4-FFF2-40B4-BE49-F238E27FC236}">
              <a16:creationId xmlns:a16="http://schemas.microsoft.com/office/drawing/2014/main" id="{00000000-0008-0000-0300-00009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5" name="Text Box 1">
          <a:extLst>
            <a:ext uri="{FF2B5EF4-FFF2-40B4-BE49-F238E27FC236}">
              <a16:creationId xmlns:a16="http://schemas.microsoft.com/office/drawing/2014/main" id="{00000000-0008-0000-0300-00009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300-00009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7" name="Text Box 1">
          <a:extLst>
            <a:ext uri="{FF2B5EF4-FFF2-40B4-BE49-F238E27FC236}">
              <a16:creationId xmlns:a16="http://schemas.microsoft.com/office/drawing/2014/main" id="{00000000-0008-0000-0300-00009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8" name="Text Box 1">
          <a:extLst>
            <a:ext uri="{FF2B5EF4-FFF2-40B4-BE49-F238E27FC236}">
              <a16:creationId xmlns:a16="http://schemas.microsoft.com/office/drawing/2014/main" id="{00000000-0008-0000-0300-00009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29" name="Text Box 1">
          <a:extLst>
            <a:ext uri="{FF2B5EF4-FFF2-40B4-BE49-F238E27FC236}">
              <a16:creationId xmlns:a16="http://schemas.microsoft.com/office/drawing/2014/main" id="{00000000-0008-0000-0300-00009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0" name="Text Box 1">
          <a:extLst>
            <a:ext uri="{FF2B5EF4-FFF2-40B4-BE49-F238E27FC236}">
              <a16:creationId xmlns:a16="http://schemas.microsoft.com/office/drawing/2014/main" id="{00000000-0008-0000-0300-00009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1" name="Text Box 1">
          <a:extLst>
            <a:ext uri="{FF2B5EF4-FFF2-40B4-BE49-F238E27FC236}">
              <a16:creationId xmlns:a16="http://schemas.microsoft.com/office/drawing/2014/main" id="{00000000-0008-0000-0300-00009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2" name="Text Box 1">
          <a:extLst>
            <a:ext uri="{FF2B5EF4-FFF2-40B4-BE49-F238E27FC236}">
              <a16:creationId xmlns:a16="http://schemas.microsoft.com/office/drawing/2014/main" id="{00000000-0008-0000-0300-00009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3" name="Text Box 1">
          <a:extLst>
            <a:ext uri="{FF2B5EF4-FFF2-40B4-BE49-F238E27FC236}">
              <a16:creationId xmlns:a16="http://schemas.microsoft.com/office/drawing/2014/main" id="{00000000-0008-0000-0300-00009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4" name="Text Box 1">
          <a:extLst>
            <a:ext uri="{FF2B5EF4-FFF2-40B4-BE49-F238E27FC236}">
              <a16:creationId xmlns:a16="http://schemas.microsoft.com/office/drawing/2014/main" id="{00000000-0008-0000-0300-00009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5" name="Text Box 1">
          <a:extLst>
            <a:ext uri="{FF2B5EF4-FFF2-40B4-BE49-F238E27FC236}">
              <a16:creationId xmlns:a16="http://schemas.microsoft.com/office/drawing/2014/main" id="{00000000-0008-0000-0300-00009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6" name="Text Box 1">
          <a:extLst>
            <a:ext uri="{FF2B5EF4-FFF2-40B4-BE49-F238E27FC236}">
              <a16:creationId xmlns:a16="http://schemas.microsoft.com/office/drawing/2014/main" id="{00000000-0008-0000-0300-00009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7" name="Text Box 1">
          <a:extLst>
            <a:ext uri="{FF2B5EF4-FFF2-40B4-BE49-F238E27FC236}">
              <a16:creationId xmlns:a16="http://schemas.microsoft.com/office/drawing/2014/main" id="{00000000-0008-0000-0300-00009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8" name="Text Box 1">
          <a:extLst>
            <a:ext uri="{FF2B5EF4-FFF2-40B4-BE49-F238E27FC236}">
              <a16:creationId xmlns:a16="http://schemas.microsoft.com/office/drawing/2014/main" id="{00000000-0008-0000-0300-00009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39" name="Text Box 1">
          <a:extLst>
            <a:ext uri="{FF2B5EF4-FFF2-40B4-BE49-F238E27FC236}">
              <a16:creationId xmlns:a16="http://schemas.microsoft.com/office/drawing/2014/main" id="{00000000-0008-0000-0300-00009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0" name="Text Box 1">
          <a:extLst>
            <a:ext uri="{FF2B5EF4-FFF2-40B4-BE49-F238E27FC236}">
              <a16:creationId xmlns:a16="http://schemas.microsoft.com/office/drawing/2014/main" id="{00000000-0008-0000-0300-0000A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1" name="Text Box 1">
          <a:extLst>
            <a:ext uri="{FF2B5EF4-FFF2-40B4-BE49-F238E27FC236}">
              <a16:creationId xmlns:a16="http://schemas.microsoft.com/office/drawing/2014/main" id="{00000000-0008-0000-0300-0000A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2" name="Text Box 1">
          <a:extLst>
            <a:ext uri="{FF2B5EF4-FFF2-40B4-BE49-F238E27FC236}">
              <a16:creationId xmlns:a16="http://schemas.microsoft.com/office/drawing/2014/main" id="{00000000-0008-0000-0300-0000A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3" name="Text Box 1">
          <a:extLst>
            <a:ext uri="{FF2B5EF4-FFF2-40B4-BE49-F238E27FC236}">
              <a16:creationId xmlns:a16="http://schemas.microsoft.com/office/drawing/2014/main" id="{00000000-0008-0000-0300-0000A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4" name="Text Box 1">
          <a:extLst>
            <a:ext uri="{FF2B5EF4-FFF2-40B4-BE49-F238E27FC236}">
              <a16:creationId xmlns:a16="http://schemas.microsoft.com/office/drawing/2014/main" id="{00000000-0008-0000-0300-0000A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5" name="Text Box 1">
          <a:extLst>
            <a:ext uri="{FF2B5EF4-FFF2-40B4-BE49-F238E27FC236}">
              <a16:creationId xmlns:a16="http://schemas.microsoft.com/office/drawing/2014/main" id="{00000000-0008-0000-0300-0000A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6" name="Text Box 1">
          <a:extLst>
            <a:ext uri="{FF2B5EF4-FFF2-40B4-BE49-F238E27FC236}">
              <a16:creationId xmlns:a16="http://schemas.microsoft.com/office/drawing/2014/main" id="{00000000-0008-0000-0300-0000A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7" name="Text Box 1">
          <a:extLst>
            <a:ext uri="{FF2B5EF4-FFF2-40B4-BE49-F238E27FC236}">
              <a16:creationId xmlns:a16="http://schemas.microsoft.com/office/drawing/2014/main" id="{00000000-0008-0000-0300-0000A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8" name="Text Box 1">
          <a:extLst>
            <a:ext uri="{FF2B5EF4-FFF2-40B4-BE49-F238E27FC236}">
              <a16:creationId xmlns:a16="http://schemas.microsoft.com/office/drawing/2014/main" id="{00000000-0008-0000-0300-0000A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49" name="Text Box 1">
          <a:extLst>
            <a:ext uri="{FF2B5EF4-FFF2-40B4-BE49-F238E27FC236}">
              <a16:creationId xmlns:a16="http://schemas.microsoft.com/office/drawing/2014/main" id="{00000000-0008-0000-0300-0000A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0" name="Text Box 1">
          <a:extLst>
            <a:ext uri="{FF2B5EF4-FFF2-40B4-BE49-F238E27FC236}">
              <a16:creationId xmlns:a16="http://schemas.microsoft.com/office/drawing/2014/main" id="{00000000-0008-0000-0300-0000A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1" name="Text Box 1">
          <a:extLst>
            <a:ext uri="{FF2B5EF4-FFF2-40B4-BE49-F238E27FC236}">
              <a16:creationId xmlns:a16="http://schemas.microsoft.com/office/drawing/2014/main" id="{00000000-0008-0000-0300-0000A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2" name="Text Box 1">
          <a:extLst>
            <a:ext uri="{FF2B5EF4-FFF2-40B4-BE49-F238E27FC236}">
              <a16:creationId xmlns:a16="http://schemas.microsoft.com/office/drawing/2014/main" id="{00000000-0008-0000-0300-0000A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3" name="Text Box 1">
          <a:extLst>
            <a:ext uri="{FF2B5EF4-FFF2-40B4-BE49-F238E27FC236}">
              <a16:creationId xmlns:a16="http://schemas.microsoft.com/office/drawing/2014/main" id="{00000000-0008-0000-0300-0000A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4" name="Text Box 1">
          <a:extLst>
            <a:ext uri="{FF2B5EF4-FFF2-40B4-BE49-F238E27FC236}">
              <a16:creationId xmlns:a16="http://schemas.microsoft.com/office/drawing/2014/main" id="{00000000-0008-0000-0300-0000A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5" name="Text Box 1">
          <a:extLst>
            <a:ext uri="{FF2B5EF4-FFF2-40B4-BE49-F238E27FC236}">
              <a16:creationId xmlns:a16="http://schemas.microsoft.com/office/drawing/2014/main" id="{00000000-0008-0000-0300-0000A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6" name="Text Box 1">
          <a:extLst>
            <a:ext uri="{FF2B5EF4-FFF2-40B4-BE49-F238E27FC236}">
              <a16:creationId xmlns:a16="http://schemas.microsoft.com/office/drawing/2014/main" id="{00000000-0008-0000-0300-0000B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7" name="Text Box 1">
          <a:extLst>
            <a:ext uri="{FF2B5EF4-FFF2-40B4-BE49-F238E27FC236}">
              <a16:creationId xmlns:a16="http://schemas.microsoft.com/office/drawing/2014/main" id="{00000000-0008-0000-0300-0000B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8" name="Text Box 1">
          <a:extLst>
            <a:ext uri="{FF2B5EF4-FFF2-40B4-BE49-F238E27FC236}">
              <a16:creationId xmlns:a16="http://schemas.microsoft.com/office/drawing/2014/main" id="{00000000-0008-0000-0300-0000B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59" name="Text Box 1">
          <a:extLst>
            <a:ext uri="{FF2B5EF4-FFF2-40B4-BE49-F238E27FC236}">
              <a16:creationId xmlns:a16="http://schemas.microsoft.com/office/drawing/2014/main" id="{00000000-0008-0000-0300-0000B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0" name="Text Box 1">
          <a:extLst>
            <a:ext uri="{FF2B5EF4-FFF2-40B4-BE49-F238E27FC236}">
              <a16:creationId xmlns:a16="http://schemas.microsoft.com/office/drawing/2014/main" id="{00000000-0008-0000-0300-0000B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1" name="Text Box 1">
          <a:extLst>
            <a:ext uri="{FF2B5EF4-FFF2-40B4-BE49-F238E27FC236}">
              <a16:creationId xmlns:a16="http://schemas.microsoft.com/office/drawing/2014/main" id="{00000000-0008-0000-0300-0000B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2" name="Text Box 1">
          <a:extLst>
            <a:ext uri="{FF2B5EF4-FFF2-40B4-BE49-F238E27FC236}">
              <a16:creationId xmlns:a16="http://schemas.microsoft.com/office/drawing/2014/main" id="{00000000-0008-0000-0300-0000B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3" name="Text Box 1">
          <a:extLst>
            <a:ext uri="{FF2B5EF4-FFF2-40B4-BE49-F238E27FC236}">
              <a16:creationId xmlns:a16="http://schemas.microsoft.com/office/drawing/2014/main" id="{00000000-0008-0000-0300-0000B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4" name="Text Box 1">
          <a:extLst>
            <a:ext uri="{FF2B5EF4-FFF2-40B4-BE49-F238E27FC236}">
              <a16:creationId xmlns:a16="http://schemas.microsoft.com/office/drawing/2014/main" id="{00000000-0008-0000-0300-0000B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5" name="Text Box 1">
          <a:extLst>
            <a:ext uri="{FF2B5EF4-FFF2-40B4-BE49-F238E27FC236}">
              <a16:creationId xmlns:a16="http://schemas.microsoft.com/office/drawing/2014/main" id="{00000000-0008-0000-0300-0000B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6" name="Text Box 1">
          <a:extLst>
            <a:ext uri="{FF2B5EF4-FFF2-40B4-BE49-F238E27FC236}">
              <a16:creationId xmlns:a16="http://schemas.microsoft.com/office/drawing/2014/main" id="{00000000-0008-0000-0300-0000B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7" name="Text Box 1">
          <a:extLst>
            <a:ext uri="{FF2B5EF4-FFF2-40B4-BE49-F238E27FC236}">
              <a16:creationId xmlns:a16="http://schemas.microsoft.com/office/drawing/2014/main" id="{00000000-0008-0000-0300-0000B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8" name="Text Box 1">
          <a:extLst>
            <a:ext uri="{FF2B5EF4-FFF2-40B4-BE49-F238E27FC236}">
              <a16:creationId xmlns:a16="http://schemas.microsoft.com/office/drawing/2014/main" id="{00000000-0008-0000-0300-0000B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69" name="Text Box 1">
          <a:extLst>
            <a:ext uri="{FF2B5EF4-FFF2-40B4-BE49-F238E27FC236}">
              <a16:creationId xmlns:a16="http://schemas.microsoft.com/office/drawing/2014/main" id="{00000000-0008-0000-0300-0000B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0" name="Text Box 1">
          <a:extLst>
            <a:ext uri="{FF2B5EF4-FFF2-40B4-BE49-F238E27FC236}">
              <a16:creationId xmlns:a16="http://schemas.microsoft.com/office/drawing/2014/main" id="{00000000-0008-0000-0300-0000B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1" name="Text Box 1">
          <a:extLst>
            <a:ext uri="{FF2B5EF4-FFF2-40B4-BE49-F238E27FC236}">
              <a16:creationId xmlns:a16="http://schemas.microsoft.com/office/drawing/2014/main" id="{00000000-0008-0000-0300-0000B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2" name="Text Box 1">
          <a:extLst>
            <a:ext uri="{FF2B5EF4-FFF2-40B4-BE49-F238E27FC236}">
              <a16:creationId xmlns:a16="http://schemas.microsoft.com/office/drawing/2014/main" id="{00000000-0008-0000-0300-0000C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3" name="Text Box 1">
          <a:extLst>
            <a:ext uri="{FF2B5EF4-FFF2-40B4-BE49-F238E27FC236}">
              <a16:creationId xmlns:a16="http://schemas.microsoft.com/office/drawing/2014/main" id="{00000000-0008-0000-0300-0000C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300-0000C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5" name="Text Box 1">
          <a:extLst>
            <a:ext uri="{FF2B5EF4-FFF2-40B4-BE49-F238E27FC236}">
              <a16:creationId xmlns:a16="http://schemas.microsoft.com/office/drawing/2014/main" id="{00000000-0008-0000-0300-0000C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6" name="Text Box 1">
          <a:extLst>
            <a:ext uri="{FF2B5EF4-FFF2-40B4-BE49-F238E27FC236}">
              <a16:creationId xmlns:a16="http://schemas.microsoft.com/office/drawing/2014/main" id="{00000000-0008-0000-0300-0000C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7" name="Text Box 1">
          <a:extLst>
            <a:ext uri="{FF2B5EF4-FFF2-40B4-BE49-F238E27FC236}">
              <a16:creationId xmlns:a16="http://schemas.microsoft.com/office/drawing/2014/main" id="{00000000-0008-0000-0300-0000C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8" name="Text Box 1">
          <a:extLst>
            <a:ext uri="{FF2B5EF4-FFF2-40B4-BE49-F238E27FC236}">
              <a16:creationId xmlns:a16="http://schemas.microsoft.com/office/drawing/2014/main" id="{00000000-0008-0000-0300-0000C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79" name="Text Box 1">
          <a:extLst>
            <a:ext uri="{FF2B5EF4-FFF2-40B4-BE49-F238E27FC236}">
              <a16:creationId xmlns:a16="http://schemas.microsoft.com/office/drawing/2014/main" id="{00000000-0008-0000-0300-0000C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0" name="Text Box 1">
          <a:extLst>
            <a:ext uri="{FF2B5EF4-FFF2-40B4-BE49-F238E27FC236}">
              <a16:creationId xmlns:a16="http://schemas.microsoft.com/office/drawing/2014/main" id="{00000000-0008-0000-0300-0000C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1" name="Text Box 1">
          <a:extLst>
            <a:ext uri="{FF2B5EF4-FFF2-40B4-BE49-F238E27FC236}">
              <a16:creationId xmlns:a16="http://schemas.microsoft.com/office/drawing/2014/main" id="{00000000-0008-0000-0300-0000C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2" name="Text Box 1">
          <a:extLst>
            <a:ext uri="{FF2B5EF4-FFF2-40B4-BE49-F238E27FC236}">
              <a16:creationId xmlns:a16="http://schemas.microsoft.com/office/drawing/2014/main" id="{00000000-0008-0000-0300-0000C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3" name="Text Box 1">
          <a:extLst>
            <a:ext uri="{FF2B5EF4-FFF2-40B4-BE49-F238E27FC236}">
              <a16:creationId xmlns:a16="http://schemas.microsoft.com/office/drawing/2014/main" id="{00000000-0008-0000-0300-0000C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4" name="Text Box 1">
          <a:extLst>
            <a:ext uri="{FF2B5EF4-FFF2-40B4-BE49-F238E27FC236}">
              <a16:creationId xmlns:a16="http://schemas.microsoft.com/office/drawing/2014/main" id="{00000000-0008-0000-0300-0000C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5" name="Text Box 1">
          <a:extLst>
            <a:ext uri="{FF2B5EF4-FFF2-40B4-BE49-F238E27FC236}">
              <a16:creationId xmlns:a16="http://schemas.microsoft.com/office/drawing/2014/main" id="{00000000-0008-0000-0300-0000C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6" name="Text Box 1">
          <a:extLst>
            <a:ext uri="{FF2B5EF4-FFF2-40B4-BE49-F238E27FC236}">
              <a16:creationId xmlns:a16="http://schemas.microsoft.com/office/drawing/2014/main" id="{00000000-0008-0000-0300-0000C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7" name="Text Box 1">
          <a:extLst>
            <a:ext uri="{FF2B5EF4-FFF2-40B4-BE49-F238E27FC236}">
              <a16:creationId xmlns:a16="http://schemas.microsoft.com/office/drawing/2014/main" id="{00000000-0008-0000-0300-0000C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8" name="Text Box 1">
          <a:extLst>
            <a:ext uri="{FF2B5EF4-FFF2-40B4-BE49-F238E27FC236}">
              <a16:creationId xmlns:a16="http://schemas.microsoft.com/office/drawing/2014/main" id="{00000000-0008-0000-0300-0000D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89" name="Text Box 1">
          <a:extLst>
            <a:ext uri="{FF2B5EF4-FFF2-40B4-BE49-F238E27FC236}">
              <a16:creationId xmlns:a16="http://schemas.microsoft.com/office/drawing/2014/main" id="{00000000-0008-0000-0300-0000D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300-0000D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1" name="Text Box 1">
          <a:extLst>
            <a:ext uri="{FF2B5EF4-FFF2-40B4-BE49-F238E27FC236}">
              <a16:creationId xmlns:a16="http://schemas.microsoft.com/office/drawing/2014/main" id="{00000000-0008-0000-0300-0000D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2" name="Text Box 1">
          <a:extLst>
            <a:ext uri="{FF2B5EF4-FFF2-40B4-BE49-F238E27FC236}">
              <a16:creationId xmlns:a16="http://schemas.microsoft.com/office/drawing/2014/main" id="{00000000-0008-0000-0300-0000D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3" name="Text Box 1">
          <a:extLst>
            <a:ext uri="{FF2B5EF4-FFF2-40B4-BE49-F238E27FC236}">
              <a16:creationId xmlns:a16="http://schemas.microsoft.com/office/drawing/2014/main" id="{00000000-0008-0000-0300-0000D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4" name="Text Box 1">
          <a:extLst>
            <a:ext uri="{FF2B5EF4-FFF2-40B4-BE49-F238E27FC236}">
              <a16:creationId xmlns:a16="http://schemas.microsoft.com/office/drawing/2014/main" id="{00000000-0008-0000-0300-0000D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5" name="Text Box 1">
          <a:extLst>
            <a:ext uri="{FF2B5EF4-FFF2-40B4-BE49-F238E27FC236}">
              <a16:creationId xmlns:a16="http://schemas.microsoft.com/office/drawing/2014/main" id="{00000000-0008-0000-0300-0000D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6" name="Text Box 1">
          <a:extLst>
            <a:ext uri="{FF2B5EF4-FFF2-40B4-BE49-F238E27FC236}">
              <a16:creationId xmlns:a16="http://schemas.microsoft.com/office/drawing/2014/main" id="{00000000-0008-0000-0300-0000D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7" name="Text Box 1">
          <a:extLst>
            <a:ext uri="{FF2B5EF4-FFF2-40B4-BE49-F238E27FC236}">
              <a16:creationId xmlns:a16="http://schemas.microsoft.com/office/drawing/2014/main" id="{00000000-0008-0000-0300-0000D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8" name="Text Box 1">
          <a:extLst>
            <a:ext uri="{FF2B5EF4-FFF2-40B4-BE49-F238E27FC236}">
              <a16:creationId xmlns:a16="http://schemas.microsoft.com/office/drawing/2014/main" id="{00000000-0008-0000-0300-0000D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099" name="Text Box 1">
          <a:extLst>
            <a:ext uri="{FF2B5EF4-FFF2-40B4-BE49-F238E27FC236}">
              <a16:creationId xmlns:a16="http://schemas.microsoft.com/office/drawing/2014/main" id="{00000000-0008-0000-0300-0000D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0" name="Text Box 1">
          <a:extLst>
            <a:ext uri="{FF2B5EF4-FFF2-40B4-BE49-F238E27FC236}">
              <a16:creationId xmlns:a16="http://schemas.microsoft.com/office/drawing/2014/main" id="{00000000-0008-0000-0300-0000D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1" name="Text Box 1">
          <a:extLst>
            <a:ext uri="{FF2B5EF4-FFF2-40B4-BE49-F238E27FC236}">
              <a16:creationId xmlns:a16="http://schemas.microsoft.com/office/drawing/2014/main" id="{00000000-0008-0000-0300-0000D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2" name="Text Box 1">
          <a:extLst>
            <a:ext uri="{FF2B5EF4-FFF2-40B4-BE49-F238E27FC236}">
              <a16:creationId xmlns:a16="http://schemas.microsoft.com/office/drawing/2014/main" id="{00000000-0008-0000-0300-0000D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3" name="Text Box 1">
          <a:extLst>
            <a:ext uri="{FF2B5EF4-FFF2-40B4-BE49-F238E27FC236}">
              <a16:creationId xmlns:a16="http://schemas.microsoft.com/office/drawing/2014/main" id="{00000000-0008-0000-0300-0000D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4" name="Text Box 1">
          <a:extLst>
            <a:ext uri="{FF2B5EF4-FFF2-40B4-BE49-F238E27FC236}">
              <a16:creationId xmlns:a16="http://schemas.microsoft.com/office/drawing/2014/main" id="{00000000-0008-0000-0300-0000E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5" name="Text Box 1">
          <a:extLst>
            <a:ext uri="{FF2B5EF4-FFF2-40B4-BE49-F238E27FC236}">
              <a16:creationId xmlns:a16="http://schemas.microsoft.com/office/drawing/2014/main" id="{00000000-0008-0000-0300-0000E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6" name="Text Box 1">
          <a:extLst>
            <a:ext uri="{FF2B5EF4-FFF2-40B4-BE49-F238E27FC236}">
              <a16:creationId xmlns:a16="http://schemas.microsoft.com/office/drawing/2014/main" id="{00000000-0008-0000-0300-0000E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7" name="Text Box 1">
          <a:extLst>
            <a:ext uri="{FF2B5EF4-FFF2-40B4-BE49-F238E27FC236}">
              <a16:creationId xmlns:a16="http://schemas.microsoft.com/office/drawing/2014/main" id="{00000000-0008-0000-0300-0000E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8" name="Text Box 1">
          <a:extLst>
            <a:ext uri="{FF2B5EF4-FFF2-40B4-BE49-F238E27FC236}">
              <a16:creationId xmlns:a16="http://schemas.microsoft.com/office/drawing/2014/main" id="{00000000-0008-0000-0300-0000E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09" name="Text Box 1">
          <a:extLst>
            <a:ext uri="{FF2B5EF4-FFF2-40B4-BE49-F238E27FC236}">
              <a16:creationId xmlns:a16="http://schemas.microsoft.com/office/drawing/2014/main" id="{00000000-0008-0000-0300-0000E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0" name="Text Box 1">
          <a:extLst>
            <a:ext uri="{FF2B5EF4-FFF2-40B4-BE49-F238E27FC236}">
              <a16:creationId xmlns:a16="http://schemas.microsoft.com/office/drawing/2014/main" id="{00000000-0008-0000-0300-0000E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1" name="Text Box 1">
          <a:extLst>
            <a:ext uri="{FF2B5EF4-FFF2-40B4-BE49-F238E27FC236}">
              <a16:creationId xmlns:a16="http://schemas.microsoft.com/office/drawing/2014/main" id="{00000000-0008-0000-0300-0000E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2" name="Text Box 1">
          <a:extLst>
            <a:ext uri="{FF2B5EF4-FFF2-40B4-BE49-F238E27FC236}">
              <a16:creationId xmlns:a16="http://schemas.microsoft.com/office/drawing/2014/main" id="{00000000-0008-0000-0300-0000E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3" name="Text Box 1">
          <a:extLst>
            <a:ext uri="{FF2B5EF4-FFF2-40B4-BE49-F238E27FC236}">
              <a16:creationId xmlns:a16="http://schemas.microsoft.com/office/drawing/2014/main" id="{00000000-0008-0000-0300-0000E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4" name="Text Box 1">
          <a:extLst>
            <a:ext uri="{FF2B5EF4-FFF2-40B4-BE49-F238E27FC236}">
              <a16:creationId xmlns:a16="http://schemas.microsoft.com/office/drawing/2014/main" id="{00000000-0008-0000-0300-0000E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5" name="Text Box 1">
          <a:extLst>
            <a:ext uri="{FF2B5EF4-FFF2-40B4-BE49-F238E27FC236}">
              <a16:creationId xmlns:a16="http://schemas.microsoft.com/office/drawing/2014/main" id="{00000000-0008-0000-0300-0000E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6" name="Text Box 1">
          <a:extLst>
            <a:ext uri="{FF2B5EF4-FFF2-40B4-BE49-F238E27FC236}">
              <a16:creationId xmlns:a16="http://schemas.microsoft.com/office/drawing/2014/main" id="{00000000-0008-0000-0300-0000E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7" name="Text Box 1">
          <a:extLst>
            <a:ext uri="{FF2B5EF4-FFF2-40B4-BE49-F238E27FC236}">
              <a16:creationId xmlns:a16="http://schemas.microsoft.com/office/drawing/2014/main" id="{00000000-0008-0000-0300-0000E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8" name="Text Box 1">
          <a:extLst>
            <a:ext uri="{FF2B5EF4-FFF2-40B4-BE49-F238E27FC236}">
              <a16:creationId xmlns:a16="http://schemas.microsoft.com/office/drawing/2014/main" id="{00000000-0008-0000-0300-0000E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19" name="Text Box 1">
          <a:extLst>
            <a:ext uri="{FF2B5EF4-FFF2-40B4-BE49-F238E27FC236}">
              <a16:creationId xmlns:a16="http://schemas.microsoft.com/office/drawing/2014/main" id="{00000000-0008-0000-0300-0000E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0" name="Text Box 1">
          <a:extLst>
            <a:ext uri="{FF2B5EF4-FFF2-40B4-BE49-F238E27FC236}">
              <a16:creationId xmlns:a16="http://schemas.microsoft.com/office/drawing/2014/main" id="{00000000-0008-0000-0300-0000F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1" name="Text Box 1">
          <a:extLst>
            <a:ext uri="{FF2B5EF4-FFF2-40B4-BE49-F238E27FC236}">
              <a16:creationId xmlns:a16="http://schemas.microsoft.com/office/drawing/2014/main" id="{00000000-0008-0000-0300-0000F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300-0000F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3" name="Text Box 1">
          <a:extLst>
            <a:ext uri="{FF2B5EF4-FFF2-40B4-BE49-F238E27FC236}">
              <a16:creationId xmlns:a16="http://schemas.microsoft.com/office/drawing/2014/main" id="{00000000-0008-0000-0300-0000F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4" name="Text Box 1">
          <a:extLst>
            <a:ext uri="{FF2B5EF4-FFF2-40B4-BE49-F238E27FC236}">
              <a16:creationId xmlns:a16="http://schemas.microsoft.com/office/drawing/2014/main" id="{00000000-0008-0000-0300-0000F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5" name="Text Box 1">
          <a:extLst>
            <a:ext uri="{FF2B5EF4-FFF2-40B4-BE49-F238E27FC236}">
              <a16:creationId xmlns:a16="http://schemas.microsoft.com/office/drawing/2014/main" id="{00000000-0008-0000-0300-0000F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6" name="Text Box 1">
          <a:extLst>
            <a:ext uri="{FF2B5EF4-FFF2-40B4-BE49-F238E27FC236}">
              <a16:creationId xmlns:a16="http://schemas.microsoft.com/office/drawing/2014/main" id="{00000000-0008-0000-0300-0000F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7" name="Text Box 1">
          <a:extLst>
            <a:ext uri="{FF2B5EF4-FFF2-40B4-BE49-F238E27FC236}">
              <a16:creationId xmlns:a16="http://schemas.microsoft.com/office/drawing/2014/main" id="{00000000-0008-0000-0300-0000F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8" name="Text Box 1">
          <a:extLst>
            <a:ext uri="{FF2B5EF4-FFF2-40B4-BE49-F238E27FC236}">
              <a16:creationId xmlns:a16="http://schemas.microsoft.com/office/drawing/2014/main" id="{00000000-0008-0000-0300-0000F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29" name="Text Box 1">
          <a:extLst>
            <a:ext uri="{FF2B5EF4-FFF2-40B4-BE49-F238E27FC236}">
              <a16:creationId xmlns:a16="http://schemas.microsoft.com/office/drawing/2014/main" id="{00000000-0008-0000-0300-0000F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0" name="Text Box 1">
          <a:extLst>
            <a:ext uri="{FF2B5EF4-FFF2-40B4-BE49-F238E27FC236}">
              <a16:creationId xmlns:a16="http://schemas.microsoft.com/office/drawing/2014/main" id="{00000000-0008-0000-0300-0000F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1" name="Text Box 1">
          <a:extLst>
            <a:ext uri="{FF2B5EF4-FFF2-40B4-BE49-F238E27FC236}">
              <a16:creationId xmlns:a16="http://schemas.microsoft.com/office/drawing/2014/main" id="{00000000-0008-0000-0300-0000F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2" name="Text Box 1">
          <a:extLst>
            <a:ext uri="{FF2B5EF4-FFF2-40B4-BE49-F238E27FC236}">
              <a16:creationId xmlns:a16="http://schemas.microsoft.com/office/drawing/2014/main" id="{00000000-0008-0000-0300-0000F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3" name="Text Box 1">
          <a:extLst>
            <a:ext uri="{FF2B5EF4-FFF2-40B4-BE49-F238E27FC236}">
              <a16:creationId xmlns:a16="http://schemas.microsoft.com/office/drawing/2014/main" id="{00000000-0008-0000-0300-0000F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4" name="Text Box 1">
          <a:extLst>
            <a:ext uri="{FF2B5EF4-FFF2-40B4-BE49-F238E27FC236}">
              <a16:creationId xmlns:a16="http://schemas.microsoft.com/office/drawing/2014/main" id="{00000000-0008-0000-0300-0000F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5" name="Text Box 1">
          <a:extLst>
            <a:ext uri="{FF2B5EF4-FFF2-40B4-BE49-F238E27FC236}">
              <a16:creationId xmlns:a16="http://schemas.microsoft.com/office/drawing/2014/main" id="{00000000-0008-0000-0300-0000F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6" name="Text Box 1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7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39" name="Text Box 1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0" name="Text Box 1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1" name="Text Box 1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2" name="Text Box 1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3" name="Text Box 1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4" name="Text Box 1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5" name="Text Box 1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6" name="Text Box 1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7" name="Text Box 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8" name="Text Box 1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49" name="Text Box 1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0" name="Text Box 1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1" name="Text Box 1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3" name="Text Box 1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4" name="Text Box 1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5" name="Text Box 1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6" name="Text Box 1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7" name="Text Box 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8" name="Text Box 1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59" name="Text Box 1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0" name="Text Box 1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1" name="Text Box 1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2" name="Text Box 1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3" name="Text Box 1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4" name="Text Box 1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5" name="Text Box 1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6" name="Text Box 1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7" name="Text Box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8" name="Text Box 1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69" name="Text Box 1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0" name="Text Box 1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1" name="Text Box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2" name="Text Box 1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3" name="Text Box 1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4" name="Text Box 1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5" name="Text Box 1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6" name="Text Box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7" name="Text Box 1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8" name="Text Box 1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79" name="Text Box 1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0" name="Text Box 1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1" name="Text Box 1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2" name="Text Box 1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3" name="Text Box 1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4" name="Text Box 1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5" name="Text Box 1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6" name="Text Box 1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7" name="Text Box 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8" name="Text Box 1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89" name="Text Box 1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0" name="Text Box 1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2" name="Text Box 1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3" name="Text Box 1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4" name="Text Box 1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5" name="Text Box 1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6" name="Text Box 1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7" name="Text Box 1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8" name="Text Box 1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199" name="Text Box 1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0" name="Text Box 1">
          <a:extLst>
            <a:ext uri="{FF2B5EF4-FFF2-40B4-BE49-F238E27FC236}">
              <a16:creationId xmlns:a16="http://schemas.microsoft.com/office/drawing/2014/main" id="{00000000-0008-0000-0300-00004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1" name="Text Box 1">
          <a:extLst>
            <a:ext uri="{FF2B5EF4-FFF2-40B4-BE49-F238E27FC236}">
              <a16:creationId xmlns:a16="http://schemas.microsoft.com/office/drawing/2014/main" id="{00000000-0008-0000-0300-00004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2" name="Text Box 1">
          <a:extLst>
            <a:ext uri="{FF2B5EF4-FFF2-40B4-BE49-F238E27FC236}">
              <a16:creationId xmlns:a16="http://schemas.microsoft.com/office/drawing/2014/main" id="{00000000-0008-0000-0300-00004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3" name="Text Box 1">
          <a:extLst>
            <a:ext uri="{FF2B5EF4-FFF2-40B4-BE49-F238E27FC236}">
              <a16:creationId xmlns:a16="http://schemas.microsoft.com/office/drawing/2014/main" id="{00000000-0008-0000-0300-00004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4" name="Text Box 1">
          <a:extLst>
            <a:ext uri="{FF2B5EF4-FFF2-40B4-BE49-F238E27FC236}">
              <a16:creationId xmlns:a16="http://schemas.microsoft.com/office/drawing/2014/main" id="{00000000-0008-0000-0300-00004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5" name="Text Box 1">
          <a:extLst>
            <a:ext uri="{FF2B5EF4-FFF2-40B4-BE49-F238E27FC236}">
              <a16:creationId xmlns:a16="http://schemas.microsoft.com/office/drawing/2014/main" id="{00000000-0008-0000-0300-00004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6" name="Text Box 1">
          <a:extLst>
            <a:ext uri="{FF2B5EF4-FFF2-40B4-BE49-F238E27FC236}">
              <a16:creationId xmlns:a16="http://schemas.microsoft.com/office/drawing/2014/main" id="{00000000-0008-0000-0300-00004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7" name="Text Box 1">
          <a:extLst>
            <a:ext uri="{FF2B5EF4-FFF2-40B4-BE49-F238E27FC236}">
              <a16:creationId xmlns:a16="http://schemas.microsoft.com/office/drawing/2014/main" id="{00000000-0008-0000-0300-00004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8" name="Text Box 1">
          <a:extLst>
            <a:ext uri="{FF2B5EF4-FFF2-40B4-BE49-F238E27FC236}">
              <a16:creationId xmlns:a16="http://schemas.microsoft.com/office/drawing/2014/main" id="{00000000-0008-0000-0300-00004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09" name="Text Box 1">
          <a:extLst>
            <a:ext uri="{FF2B5EF4-FFF2-40B4-BE49-F238E27FC236}">
              <a16:creationId xmlns:a16="http://schemas.microsoft.com/office/drawing/2014/main" id="{00000000-0008-0000-0300-00004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0" name="Text Box 1">
          <a:extLst>
            <a:ext uri="{FF2B5EF4-FFF2-40B4-BE49-F238E27FC236}">
              <a16:creationId xmlns:a16="http://schemas.microsoft.com/office/drawing/2014/main" id="{00000000-0008-0000-0300-00004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1" name="Text Box 1">
          <a:extLst>
            <a:ext uri="{FF2B5EF4-FFF2-40B4-BE49-F238E27FC236}">
              <a16:creationId xmlns:a16="http://schemas.microsoft.com/office/drawing/2014/main" id="{00000000-0008-0000-0300-00004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2" name="Text Box 1">
          <a:extLst>
            <a:ext uri="{FF2B5EF4-FFF2-40B4-BE49-F238E27FC236}">
              <a16:creationId xmlns:a16="http://schemas.microsoft.com/office/drawing/2014/main" id="{00000000-0008-0000-0300-00004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3" name="Text Box 1">
          <a:extLst>
            <a:ext uri="{FF2B5EF4-FFF2-40B4-BE49-F238E27FC236}">
              <a16:creationId xmlns:a16="http://schemas.microsoft.com/office/drawing/2014/main" id="{00000000-0008-0000-0300-00004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4" name="Text Box 1">
          <a:extLst>
            <a:ext uri="{FF2B5EF4-FFF2-40B4-BE49-F238E27FC236}">
              <a16:creationId xmlns:a16="http://schemas.microsoft.com/office/drawing/2014/main" id="{00000000-0008-0000-0300-00004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5" name="Text Box 1">
          <a:extLst>
            <a:ext uri="{FF2B5EF4-FFF2-40B4-BE49-F238E27FC236}">
              <a16:creationId xmlns:a16="http://schemas.microsoft.com/office/drawing/2014/main" id="{00000000-0008-0000-0300-00004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6" name="Text Box 1">
          <a:extLst>
            <a:ext uri="{FF2B5EF4-FFF2-40B4-BE49-F238E27FC236}">
              <a16:creationId xmlns:a16="http://schemas.microsoft.com/office/drawing/2014/main" id="{00000000-0008-0000-0300-00005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7" name="Text Box 1">
          <a:extLst>
            <a:ext uri="{FF2B5EF4-FFF2-40B4-BE49-F238E27FC236}">
              <a16:creationId xmlns:a16="http://schemas.microsoft.com/office/drawing/2014/main" id="{00000000-0008-0000-0300-00005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8" name="Text Box 1">
          <a:extLst>
            <a:ext uri="{FF2B5EF4-FFF2-40B4-BE49-F238E27FC236}">
              <a16:creationId xmlns:a16="http://schemas.microsoft.com/office/drawing/2014/main" id="{00000000-0008-0000-0300-00005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19" name="Text Box 1">
          <a:extLst>
            <a:ext uri="{FF2B5EF4-FFF2-40B4-BE49-F238E27FC236}">
              <a16:creationId xmlns:a16="http://schemas.microsoft.com/office/drawing/2014/main" id="{00000000-0008-0000-0300-00005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0" name="Text Box 1">
          <a:extLst>
            <a:ext uri="{FF2B5EF4-FFF2-40B4-BE49-F238E27FC236}">
              <a16:creationId xmlns:a16="http://schemas.microsoft.com/office/drawing/2014/main" id="{00000000-0008-0000-0300-00005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1" name="Text Box 1">
          <a:extLst>
            <a:ext uri="{FF2B5EF4-FFF2-40B4-BE49-F238E27FC236}">
              <a16:creationId xmlns:a16="http://schemas.microsoft.com/office/drawing/2014/main" id="{00000000-0008-0000-0300-00005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2" name="Text Box 1">
          <a:extLst>
            <a:ext uri="{FF2B5EF4-FFF2-40B4-BE49-F238E27FC236}">
              <a16:creationId xmlns:a16="http://schemas.microsoft.com/office/drawing/2014/main" id="{00000000-0008-0000-0300-00005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3" name="Text Box 1">
          <a:extLst>
            <a:ext uri="{FF2B5EF4-FFF2-40B4-BE49-F238E27FC236}">
              <a16:creationId xmlns:a16="http://schemas.microsoft.com/office/drawing/2014/main" id="{00000000-0008-0000-0300-00005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4" name="Text Box 1">
          <a:extLst>
            <a:ext uri="{FF2B5EF4-FFF2-40B4-BE49-F238E27FC236}">
              <a16:creationId xmlns:a16="http://schemas.microsoft.com/office/drawing/2014/main" id="{00000000-0008-0000-0300-00005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5" name="Text Box 1">
          <a:extLst>
            <a:ext uri="{FF2B5EF4-FFF2-40B4-BE49-F238E27FC236}">
              <a16:creationId xmlns:a16="http://schemas.microsoft.com/office/drawing/2014/main" id="{00000000-0008-0000-0300-00005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6" name="Text Box 1">
          <a:extLst>
            <a:ext uri="{FF2B5EF4-FFF2-40B4-BE49-F238E27FC236}">
              <a16:creationId xmlns:a16="http://schemas.microsoft.com/office/drawing/2014/main" id="{00000000-0008-0000-0300-00005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7" name="Text Box 1">
          <a:extLst>
            <a:ext uri="{FF2B5EF4-FFF2-40B4-BE49-F238E27FC236}">
              <a16:creationId xmlns:a16="http://schemas.microsoft.com/office/drawing/2014/main" id="{00000000-0008-0000-0300-00005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8" name="Text Box 1">
          <a:extLst>
            <a:ext uri="{FF2B5EF4-FFF2-40B4-BE49-F238E27FC236}">
              <a16:creationId xmlns:a16="http://schemas.microsoft.com/office/drawing/2014/main" id="{00000000-0008-0000-0300-00005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29" name="Text Box 1">
          <a:extLst>
            <a:ext uri="{FF2B5EF4-FFF2-40B4-BE49-F238E27FC236}">
              <a16:creationId xmlns:a16="http://schemas.microsoft.com/office/drawing/2014/main" id="{00000000-0008-0000-0300-00005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0" name="Text Box 1">
          <a:extLst>
            <a:ext uri="{FF2B5EF4-FFF2-40B4-BE49-F238E27FC236}">
              <a16:creationId xmlns:a16="http://schemas.microsoft.com/office/drawing/2014/main" id="{00000000-0008-0000-0300-00005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1" name="Text Box 1">
          <a:extLst>
            <a:ext uri="{FF2B5EF4-FFF2-40B4-BE49-F238E27FC236}">
              <a16:creationId xmlns:a16="http://schemas.microsoft.com/office/drawing/2014/main" id="{00000000-0008-0000-0300-00005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2" name="Text Box 1">
          <a:extLst>
            <a:ext uri="{FF2B5EF4-FFF2-40B4-BE49-F238E27FC236}">
              <a16:creationId xmlns:a16="http://schemas.microsoft.com/office/drawing/2014/main" id="{00000000-0008-0000-0300-00006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3" name="Text Box 1">
          <a:extLst>
            <a:ext uri="{FF2B5EF4-FFF2-40B4-BE49-F238E27FC236}">
              <a16:creationId xmlns:a16="http://schemas.microsoft.com/office/drawing/2014/main" id="{00000000-0008-0000-0300-00006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4" name="Text Box 1">
          <a:extLst>
            <a:ext uri="{FF2B5EF4-FFF2-40B4-BE49-F238E27FC236}">
              <a16:creationId xmlns:a16="http://schemas.microsoft.com/office/drawing/2014/main" id="{00000000-0008-0000-0300-00006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5" name="Text Box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6" name="Text Box 1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7" name="Text Box 1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8" name="Text Box 1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39" name="Text Box 1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0" name="Text Box 1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1" name="Text Box 1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2" name="Text Box 1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3" name="Text Box 1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4" name="Text Box 1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5" name="Text Box 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6" name="Text Box 1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7" name="Text Box 1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8" name="Text Box 1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49" name="Text Box 1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0" name="Text Box 1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1" name="Text Box 1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2" name="Text Box 1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3" name="Text Box 1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4" name="Text Box 1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5" name="Text Box 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6" name="Text Box 1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7" name="Text Box 1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8" name="Text Box 1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59" name="Text Box 1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0" name="Text Box 1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1" name="Text Box 1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2" name="Text Box 1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3" name="Text Box 1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4" name="Text Box 1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5" name="Text Box 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6" name="Text Box 1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7" name="Text Box 1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8" name="Text Box 1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69" name="Text Box 1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0" name="Text Box 1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1" name="Text Box 1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2" name="Text Box 1">
          <a:extLst>
            <a:ext uri="{FF2B5EF4-FFF2-40B4-BE49-F238E27FC236}">
              <a16:creationId xmlns:a16="http://schemas.microsoft.com/office/drawing/2014/main" id="{00000000-0008-0000-0300-00008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3" name="Text Box 1">
          <a:extLst>
            <a:ext uri="{FF2B5EF4-FFF2-40B4-BE49-F238E27FC236}">
              <a16:creationId xmlns:a16="http://schemas.microsoft.com/office/drawing/2014/main" id="{00000000-0008-0000-0300-00008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4" name="Text Box 1">
          <a:extLst>
            <a:ext uri="{FF2B5EF4-FFF2-40B4-BE49-F238E27FC236}">
              <a16:creationId xmlns:a16="http://schemas.microsoft.com/office/drawing/2014/main" id="{00000000-0008-0000-0300-00008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5" name="Text Box 1">
          <a:extLst>
            <a:ext uri="{FF2B5EF4-FFF2-40B4-BE49-F238E27FC236}">
              <a16:creationId xmlns:a16="http://schemas.microsoft.com/office/drawing/2014/main" id="{00000000-0008-0000-0300-00008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6" name="Text Box 1">
          <a:extLst>
            <a:ext uri="{FF2B5EF4-FFF2-40B4-BE49-F238E27FC236}">
              <a16:creationId xmlns:a16="http://schemas.microsoft.com/office/drawing/2014/main" id="{00000000-0008-0000-0300-00008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7" name="Text Box 1">
          <a:extLst>
            <a:ext uri="{FF2B5EF4-FFF2-40B4-BE49-F238E27FC236}">
              <a16:creationId xmlns:a16="http://schemas.microsoft.com/office/drawing/2014/main" id="{00000000-0008-0000-0300-00008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8" name="Text Box 1">
          <a:extLst>
            <a:ext uri="{FF2B5EF4-FFF2-40B4-BE49-F238E27FC236}">
              <a16:creationId xmlns:a16="http://schemas.microsoft.com/office/drawing/2014/main" id="{00000000-0008-0000-0300-00008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79" name="Text Box 1">
          <a:extLst>
            <a:ext uri="{FF2B5EF4-FFF2-40B4-BE49-F238E27FC236}">
              <a16:creationId xmlns:a16="http://schemas.microsoft.com/office/drawing/2014/main" id="{00000000-0008-0000-0300-00008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0" name="Text Box 1">
          <a:extLst>
            <a:ext uri="{FF2B5EF4-FFF2-40B4-BE49-F238E27FC236}">
              <a16:creationId xmlns:a16="http://schemas.microsoft.com/office/drawing/2014/main" id="{00000000-0008-0000-0300-00009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1" name="Text Box 1">
          <a:extLst>
            <a:ext uri="{FF2B5EF4-FFF2-40B4-BE49-F238E27FC236}">
              <a16:creationId xmlns:a16="http://schemas.microsoft.com/office/drawing/2014/main" id="{00000000-0008-0000-0300-00009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2" name="Text Box 1">
          <a:extLst>
            <a:ext uri="{FF2B5EF4-FFF2-40B4-BE49-F238E27FC236}">
              <a16:creationId xmlns:a16="http://schemas.microsoft.com/office/drawing/2014/main" id="{00000000-0008-0000-0300-00009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3" name="Text Box 1">
          <a:extLst>
            <a:ext uri="{FF2B5EF4-FFF2-40B4-BE49-F238E27FC236}">
              <a16:creationId xmlns:a16="http://schemas.microsoft.com/office/drawing/2014/main" id="{00000000-0008-0000-0300-00009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4" name="Text Box 1">
          <a:extLst>
            <a:ext uri="{FF2B5EF4-FFF2-40B4-BE49-F238E27FC236}">
              <a16:creationId xmlns:a16="http://schemas.microsoft.com/office/drawing/2014/main" id="{00000000-0008-0000-0300-00009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5" name="Text Box 1">
          <a:extLst>
            <a:ext uri="{FF2B5EF4-FFF2-40B4-BE49-F238E27FC236}">
              <a16:creationId xmlns:a16="http://schemas.microsoft.com/office/drawing/2014/main" id="{00000000-0008-0000-0300-00009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6" name="Text Box 1">
          <a:extLst>
            <a:ext uri="{FF2B5EF4-FFF2-40B4-BE49-F238E27FC236}">
              <a16:creationId xmlns:a16="http://schemas.microsoft.com/office/drawing/2014/main" id="{00000000-0008-0000-0300-00009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7" name="Text Box 1">
          <a:extLst>
            <a:ext uri="{FF2B5EF4-FFF2-40B4-BE49-F238E27FC236}">
              <a16:creationId xmlns:a16="http://schemas.microsoft.com/office/drawing/2014/main" id="{00000000-0008-0000-0300-00009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8" name="Text Box 1">
          <a:extLst>
            <a:ext uri="{FF2B5EF4-FFF2-40B4-BE49-F238E27FC236}">
              <a16:creationId xmlns:a16="http://schemas.microsoft.com/office/drawing/2014/main" id="{00000000-0008-0000-0300-00009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89" name="Text Box 1">
          <a:extLst>
            <a:ext uri="{FF2B5EF4-FFF2-40B4-BE49-F238E27FC236}">
              <a16:creationId xmlns:a16="http://schemas.microsoft.com/office/drawing/2014/main" id="{00000000-0008-0000-0300-00009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0" name="Text Box 1">
          <a:extLst>
            <a:ext uri="{FF2B5EF4-FFF2-40B4-BE49-F238E27FC236}">
              <a16:creationId xmlns:a16="http://schemas.microsoft.com/office/drawing/2014/main" id="{00000000-0008-0000-0300-00009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1" name="Text Box 1">
          <a:extLst>
            <a:ext uri="{FF2B5EF4-FFF2-40B4-BE49-F238E27FC236}">
              <a16:creationId xmlns:a16="http://schemas.microsoft.com/office/drawing/2014/main" id="{00000000-0008-0000-0300-00009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2" name="Text Box 1">
          <a:extLst>
            <a:ext uri="{FF2B5EF4-FFF2-40B4-BE49-F238E27FC236}">
              <a16:creationId xmlns:a16="http://schemas.microsoft.com/office/drawing/2014/main" id="{00000000-0008-0000-0300-00009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3" name="Text Box 1">
          <a:extLst>
            <a:ext uri="{FF2B5EF4-FFF2-40B4-BE49-F238E27FC236}">
              <a16:creationId xmlns:a16="http://schemas.microsoft.com/office/drawing/2014/main" id="{00000000-0008-0000-0300-00009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4" name="Text Box 1">
          <a:extLst>
            <a:ext uri="{FF2B5EF4-FFF2-40B4-BE49-F238E27FC236}">
              <a16:creationId xmlns:a16="http://schemas.microsoft.com/office/drawing/2014/main" id="{00000000-0008-0000-0300-00009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5" name="Text Box 1">
          <a:extLst>
            <a:ext uri="{FF2B5EF4-FFF2-40B4-BE49-F238E27FC236}">
              <a16:creationId xmlns:a16="http://schemas.microsoft.com/office/drawing/2014/main" id="{00000000-0008-0000-0300-00009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6" name="Text Box 1">
          <a:extLst>
            <a:ext uri="{FF2B5EF4-FFF2-40B4-BE49-F238E27FC236}">
              <a16:creationId xmlns:a16="http://schemas.microsoft.com/office/drawing/2014/main" id="{00000000-0008-0000-0300-0000A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7" name="Text Box 1">
          <a:extLst>
            <a:ext uri="{FF2B5EF4-FFF2-40B4-BE49-F238E27FC236}">
              <a16:creationId xmlns:a16="http://schemas.microsoft.com/office/drawing/2014/main" id="{00000000-0008-0000-0300-0000A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8" name="Text Box 1">
          <a:extLst>
            <a:ext uri="{FF2B5EF4-FFF2-40B4-BE49-F238E27FC236}">
              <a16:creationId xmlns:a16="http://schemas.microsoft.com/office/drawing/2014/main" id="{00000000-0008-0000-0300-0000A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299" name="Text Box 1">
          <a:extLst>
            <a:ext uri="{FF2B5EF4-FFF2-40B4-BE49-F238E27FC236}">
              <a16:creationId xmlns:a16="http://schemas.microsoft.com/office/drawing/2014/main" id="{00000000-0008-0000-0300-0000A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0" name="Text Box 1">
          <a:extLst>
            <a:ext uri="{FF2B5EF4-FFF2-40B4-BE49-F238E27FC236}">
              <a16:creationId xmlns:a16="http://schemas.microsoft.com/office/drawing/2014/main" id="{00000000-0008-0000-0300-0000A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1" name="Text Box 1">
          <a:extLst>
            <a:ext uri="{FF2B5EF4-FFF2-40B4-BE49-F238E27FC236}">
              <a16:creationId xmlns:a16="http://schemas.microsoft.com/office/drawing/2014/main" id="{00000000-0008-0000-0300-0000A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2" name="Text Box 1">
          <a:extLst>
            <a:ext uri="{FF2B5EF4-FFF2-40B4-BE49-F238E27FC236}">
              <a16:creationId xmlns:a16="http://schemas.microsoft.com/office/drawing/2014/main" id="{00000000-0008-0000-0300-0000A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3" name="Text Box 1">
          <a:extLst>
            <a:ext uri="{FF2B5EF4-FFF2-40B4-BE49-F238E27FC236}">
              <a16:creationId xmlns:a16="http://schemas.microsoft.com/office/drawing/2014/main" id="{00000000-0008-0000-0300-0000A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4" name="Text Box 1">
          <a:extLst>
            <a:ext uri="{FF2B5EF4-FFF2-40B4-BE49-F238E27FC236}">
              <a16:creationId xmlns:a16="http://schemas.microsoft.com/office/drawing/2014/main" id="{00000000-0008-0000-0300-0000A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300-0000A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6" name="Text Box 1">
          <a:extLst>
            <a:ext uri="{FF2B5EF4-FFF2-40B4-BE49-F238E27FC236}">
              <a16:creationId xmlns:a16="http://schemas.microsoft.com/office/drawing/2014/main" id="{00000000-0008-0000-0300-0000A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7" name="Text Box 1">
          <a:extLst>
            <a:ext uri="{FF2B5EF4-FFF2-40B4-BE49-F238E27FC236}">
              <a16:creationId xmlns:a16="http://schemas.microsoft.com/office/drawing/2014/main" id="{00000000-0008-0000-0300-0000A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8" name="Text Box 1">
          <a:extLst>
            <a:ext uri="{FF2B5EF4-FFF2-40B4-BE49-F238E27FC236}">
              <a16:creationId xmlns:a16="http://schemas.microsoft.com/office/drawing/2014/main" id="{00000000-0008-0000-0300-0000A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09" name="Text Box 1">
          <a:extLst>
            <a:ext uri="{FF2B5EF4-FFF2-40B4-BE49-F238E27FC236}">
              <a16:creationId xmlns:a16="http://schemas.microsoft.com/office/drawing/2014/main" id="{00000000-0008-0000-0300-0000A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0" name="Text Box 1">
          <a:extLst>
            <a:ext uri="{FF2B5EF4-FFF2-40B4-BE49-F238E27FC236}">
              <a16:creationId xmlns:a16="http://schemas.microsoft.com/office/drawing/2014/main" id="{00000000-0008-0000-0300-0000A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1" name="Text Box 1">
          <a:extLst>
            <a:ext uri="{FF2B5EF4-FFF2-40B4-BE49-F238E27FC236}">
              <a16:creationId xmlns:a16="http://schemas.microsoft.com/office/drawing/2014/main" id="{00000000-0008-0000-0300-0000A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2" name="Text Box 1">
          <a:extLst>
            <a:ext uri="{FF2B5EF4-FFF2-40B4-BE49-F238E27FC236}">
              <a16:creationId xmlns:a16="http://schemas.microsoft.com/office/drawing/2014/main" id="{00000000-0008-0000-0300-0000B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3" name="Text Box 1">
          <a:extLst>
            <a:ext uri="{FF2B5EF4-FFF2-40B4-BE49-F238E27FC236}">
              <a16:creationId xmlns:a16="http://schemas.microsoft.com/office/drawing/2014/main" id="{00000000-0008-0000-0300-0000B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4" name="Text Box 1">
          <a:extLst>
            <a:ext uri="{FF2B5EF4-FFF2-40B4-BE49-F238E27FC236}">
              <a16:creationId xmlns:a16="http://schemas.microsoft.com/office/drawing/2014/main" id="{00000000-0008-0000-0300-0000B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5" name="Text Box 1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6" name="Text Box 1">
          <a:extLst>
            <a:ext uri="{FF2B5EF4-FFF2-40B4-BE49-F238E27FC236}">
              <a16:creationId xmlns:a16="http://schemas.microsoft.com/office/drawing/2014/main" id="{00000000-0008-0000-0300-0000B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7" name="Text Box 1">
          <a:extLst>
            <a:ext uri="{FF2B5EF4-FFF2-40B4-BE49-F238E27FC236}">
              <a16:creationId xmlns:a16="http://schemas.microsoft.com/office/drawing/2014/main" id="{00000000-0008-0000-0300-0000B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8" name="Text Box 1">
          <a:extLst>
            <a:ext uri="{FF2B5EF4-FFF2-40B4-BE49-F238E27FC236}">
              <a16:creationId xmlns:a16="http://schemas.microsoft.com/office/drawing/2014/main" id="{00000000-0008-0000-0300-0000B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19" name="Text Box 1">
          <a:extLst>
            <a:ext uri="{FF2B5EF4-FFF2-40B4-BE49-F238E27FC236}">
              <a16:creationId xmlns:a16="http://schemas.microsoft.com/office/drawing/2014/main" id="{00000000-0008-0000-0300-0000B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0" name="Text Box 1">
          <a:extLst>
            <a:ext uri="{FF2B5EF4-FFF2-40B4-BE49-F238E27FC236}">
              <a16:creationId xmlns:a16="http://schemas.microsoft.com/office/drawing/2014/main" id="{00000000-0008-0000-0300-0000B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1" name="Text Box 1">
          <a:extLst>
            <a:ext uri="{FF2B5EF4-FFF2-40B4-BE49-F238E27FC236}">
              <a16:creationId xmlns:a16="http://schemas.microsoft.com/office/drawing/2014/main" id="{00000000-0008-0000-0300-0000B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2" name="Text Box 1">
          <a:extLst>
            <a:ext uri="{FF2B5EF4-FFF2-40B4-BE49-F238E27FC236}">
              <a16:creationId xmlns:a16="http://schemas.microsoft.com/office/drawing/2014/main" id="{00000000-0008-0000-0300-0000B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3" name="Text Box 1">
          <a:extLst>
            <a:ext uri="{FF2B5EF4-FFF2-40B4-BE49-F238E27FC236}">
              <a16:creationId xmlns:a16="http://schemas.microsoft.com/office/drawing/2014/main" id="{00000000-0008-0000-0300-0000B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4" name="Text Box 1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5" name="Text Box 1">
          <a:extLst>
            <a:ext uri="{FF2B5EF4-FFF2-40B4-BE49-F238E27FC236}">
              <a16:creationId xmlns:a16="http://schemas.microsoft.com/office/drawing/2014/main" id="{00000000-0008-0000-0300-0000B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6" name="Text Box 1">
          <a:extLst>
            <a:ext uri="{FF2B5EF4-FFF2-40B4-BE49-F238E27FC236}">
              <a16:creationId xmlns:a16="http://schemas.microsoft.com/office/drawing/2014/main" id="{00000000-0008-0000-0300-0000B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7" name="Text Box 1">
          <a:extLst>
            <a:ext uri="{FF2B5EF4-FFF2-40B4-BE49-F238E27FC236}">
              <a16:creationId xmlns:a16="http://schemas.microsoft.com/office/drawing/2014/main" id="{00000000-0008-0000-0300-0000B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8" name="Text Box 1">
          <a:extLst>
            <a:ext uri="{FF2B5EF4-FFF2-40B4-BE49-F238E27FC236}">
              <a16:creationId xmlns:a16="http://schemas.microsoft.com/office/drawing/2014/main" id="{00000000-0008-0000-0300-0000C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29" name="Text Box 1">
          <a:extLst>
            <a:ext uri="{FF2B5EF4-FFF2-40B4-BE49-F238E27FC236}">
              <a16:creationId xmlns:a16="http://schemas.microsoft.com/office/drawing/2014/main" id="{00000000-0008-0000-0300-0000C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0" name="Text Box 1">
          <a:extLst>
            <a:ext uri="{FF2B5EF4-FFF2-40B4-BE49-F238E27FC236}">
              <a16:creationId xmlns:a16="http://schemas.microsoft.com/office/drawing/2014/main" id="{00000000-0008-0000-0300-0000C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1" name="Text Box 1">
          <a:extLst>
            <a:ext uri="{FF2B5EF4-FFF2-40B4-BE49-F238E27FC236}">
              <a16:creationId xmlns:a16="http://schemas.microsoft.com/office/drawing/2014/main" id="{00000000-0008-0000-0300-0000C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2" name="Text Box 1">
          <a:extLst>
            <a:ext uri="{FF2B5EF4-FFF2-40B4-BE49-F238E27FC236}">
              <a16:creationId xmlns:a16="http://schemas.microsoft.com/office/drawing/2014/main" id="{00000000-0008-0000-0300-0000C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3" name="Text Box 1">
          <a:extLst>
            <a:ext uri="{FF2B5EF4-FFF2-40B4-BE49-F238E27FC236}">
              <a16:creationId xmlns:a16="http://schemas.microsoft.com/office/drawing/2014/main" id="{00000000-0008-0000-0300-0000C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4" name="Text Box 1">
          <a:extLst>
            <a:ext uri="{FF2B5EF4-FFF2-40B4-BE49-F238E27FC236}">
              <a16:creationId xmlns:a16="http://schemas.microsoft.com/office/drawing/2014/main" id="{00000000-0008-0000-0300-0000C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5" name="Text Box 1">
          <a:extLst>
            <a:ext uri="{FF2B5EF4-FFF2-40B4-BE49-F238E27FC236}">
              <a16:creationId xmlns:a16="http://schemas.microsoft.com/office/drawing/2014/main" id="{00000000-0008-0000-0300-0000C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6" name="Text Box 1">
          <a:extLst>
            <a:ext uri="{FF2B5EF4-FFF2-40B4-BE49-F238E27FC236}">
              <a16:creationId xmlns:a16="http://schemas.microsoft.com/office/drawing/2014/main" id="{00000000-0008-0000-0300-0000C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7" name="Text Box 1">
          <a:extLst>
            <a:ext uri="{FF2B5EF4-FFF2-40B4-BE49-F238E27FC236}">
              <a16:creationId xmlns:a16="http://schemas.microsoft.com/office/drawing/2014/main" id="{00000000-0008-0000-0300-0000C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8" name="Text Box 1">
          <a:extLst>
            <a:ext uri="{FF2B5EF4-FFF2-40B4-BE49-F238E27FC236}">
              <a16:creationId xmlns:a16="http://schemas.microsoft.com/office/drawing/2014/main" id="{00000000-0008-0000-0300-0000C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39" name="Text Box 1">
          <a:extLst>
            <a:ext uri="{FF2B5EF4-FFF2-40B4-BE49-F238E27FC236}">
              <a16:creationId xmlns:a16="http://schemas.microsoft.com/office/drawing/2014/main" id="{00000000-0008-0000-0300-0000C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0" name="Text Box 1">
          <a:extLst>
            <a:ext uri="{FF2B5EF4-FFF2-40B4-BE49-F238E27FC236}">
              <a16:creationId xmlns:a16="http://schemas.microsoft.com/office/drawing/2014/main" id="{00000000-0008-0000-0300-0000C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1" name="Text Box 1">
          <a:extLst>
            <a:ext uri="{FF2B5EF4-FFF2-40B4-BE49-F238E27FC236}">
              <a16:creationId xmlns:a16="http://schemas.microsoft.com/office/drawing/2014/main" id="{00000000-0008-0000-0300-0000C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2" name="Text Box 1">
          <a:extLst>
            <a:ext uri="{FF2B5EF4-FFF2-40B4-BE49-F238E27FC236}">
              <a16:creationId xmlns:a16="http://schemas.microsoft.com/office/drawing/2014/main" id="{00000000-0008-0000-0300-0000C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3" name="Text Box 1">
          <a:extLst>
            <a:ext uri="{FF2B5EF4-FFF2-40B4-BE49-F238E27FC236}">
              <a16:creationId xmlns:a16="http://schemas.microsoft.com/office/drawing/2014/main" id="{00000000-0008-0000-0300-0000C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4" name="Text Box 1">
          <a:extLst>
            <a:ext uri="{FF2B5EF4-FFF2-40B4-BE49-F238E27FC236}">
              <a16:creationId xmlns:a16="http://schemas.microsoft.com/office/drawing/2014/main" id="{00000000-0008-0000-0300-0000D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5" name="Text Box 1">
          <a:extLst>
            <a:ext uri="{FF2B5EF4-FFF2-40B4-BE49-F238E27FC236}">
              <a16:creationId xmlns:a16="http://schemas.microsoft.com/office/drawing/2014/main" id="{00000000-0008-0000-0300-0000D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6" name="Text Box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7" name="Text Box 1">
          <a:extLst>
            <a:ext uri="{FF2B5EF4-FFF2-40B4-BE49-F238E27FC236}">
              <a16:creationId xmlns:a16="http://schemas.microsoft.com/office/drawing/2014/main" id="{00000000-0008-0000-0300-0000D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8" name="Text Box 1">
          <a:extLst>
            <a:ext uri="{FF2B5EF4-FFF2-40B4-BE49-F238E27FC236}">
              <a16:creationId xmlns:a16="http://schemas.microsoft.com/office/drawing/2014/main" id="{00000000-0008-0000-0300-0000D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49" name="Text Box 1">
          <a:extLst>
            <a:ext uri="{FF2B5EF4-FFF2-40B4-BE49-F238E27FC236}">
              <a16:creationId xmlns:a16="http://schemas.microsoft.com/office/drawing/2014/main" id="{00000000-0008-0000-0300-0000D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0" name="Text Box 1">
          <a:extLst>
            <a:ext uri="{FF2B5EF4-FFF2-40B4-BE49-F238E27FC236}">
              <a16:creationId xmlns:a16="http://schemas.microsoft.com/office/drawing/2014/main" id="{00000000-0008-0000-0300-0000D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1" name="Text Box 1">
          <a:extLst>
            <a:ext uri="{FF2B5EF4-FFF2-40B4-BE49-F238E27FC236}">
              <a16:creationId xmlns:a16="http://schemas.microsoft.com/office/drawing/2014/main" id="{00000000-0008-0000-0300-0000D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2" name="Text Box 1">
          <a:extLst>
            <a:ext uri="{FF2B5EF4-FFF2-40B4-BE49-F238E27FC236}">
              <a16:creationId xmlns:a16="http://schemas.microsoft.com/office/drawing/2014/main" id="{00000000-0008-0000-0300-0000D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3" name="Text Box 1">
          <a:extLst>
            <a:ext uri="{FF2B5EF4-FFF2-40B4-BE49-F238E27FC236}">
              <a16:creationId xmlns:a16="http://schemas.microsoft.com/office/drawing/2014/main" id="{00000000-0008-0000-0300-0000D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4" name="Text Box 1">
          <a:extLst>
            <a:ext uri="{FF2B5EF4-FFF2-40B4-BE49-F238E27FC236}">
              <a16:creationId xmlns:a16="http://schemas.microsoft.com/office/drawing/2014/main" id="{00000000-0008-0000-0300-0000D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5" name="Text Box 1">
          <a:extLst>
            <a:ext uri="{FF2B5EF4-FFF2-40B4-BE49-F238E27FC236}">
              <a16:creationId xmlns:a16="http://schemas.microsoft.com/office/drawing/2014/main" id="{00000000-0008-0000-0300-0000D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6" name="Text Box 1">
          <a:extLst>
            <a:ext uri="{FF2B5EF4-FFF2-40B4-BE49-F238E27FC236}">
              <a16:creationId xmlns:a16="http://schemas.microsoft.com/office/drawing/2014/main" id="{00000000-0008-0000-0300-0000D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7" name="Text Box 1">
          <a:extLst>
            <a:ext uri="{FF2B5EF4-FFF2-40B4-BE49-F238E27FC236}">
              <a16:creationId xmlns:a16="http://schemas.microsoft.com/office/drawing/2014/main" id="{00000000-0008-0000-0300-0000D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8" name="Text Box 1">
          <a:extLst>
            <a:ext uri="{FF2B5EF4-FFF2-40B4-BE49-F238E27FC236}">
              <a16:creationId xmlns:a16="http://schemas.microsoft.com/office/drawing/2014/main" id="{00000000-0008-0000-0300-0000D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59" name="Text Box 1">
          <a:extLst>
            <a:ext uri="{FF2B5EF4-FFF2-40B4-BE49-F238E27FC236}">
              <a16:creationId xmlns:a16="http://schemas.microsoft.com/office/drawing/2014/main" id="{00000000-0008-0000-0300-0000D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0" name="Text Box 1">
          <a:extLst>
            <a:ext uri="{FF2B5EF4-FFF2-40B4-BE49-F238E27FC236}">
              <a16:creationId xmlns:a16="http://schemas.microsoft.com/office/drawing/2014/main" id="{00000000-0008-0000-0300-0000E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1" name="Text Box 1">
          <a:extLst>
            <a:ext uri="{FF2B5EF4-FFF2-40B4-BE49-F238E27FC236}">
              <a16:creationId xmlns:a16="http://schemas.microsoft.com/office/drawing/2014/main" id="{00000000-0008-0000-0300-0000E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2" name="Text Box 1">
          <a:extLst>
            <a:ext uri="{FF2B5EF4-FFF2-40B4-BE49-F238E27FC236}">
              <a16:creationId xmlns:a16="http://schemas.microsoft.com/office/drawing/2014/main" id="{00000000-0008-0000-0300-0000E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3" name="Text Box 1">
          <a:extLst>
            <a:ext uri="{FF2B5EF4-FFF2-40B4-BE49-F238E27FC236}">
              <a16:creationId xmlns:a16="http://schemas.microsoft.com/office/drawing/2014/main" id="{00000000-0008-0000-0300-0000E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4" name="Text Box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5" name="Text Box 1">
          <a:extLst>
            <a:ext uri="{FF2B5EF4-FFF2-40B4-BE49-F238E27FC236}">
              <a16:creationId xmlns:a16="http://schemas.microsoft.com/office/drawing/2014/main" id="{00000000-0008-0000-0300-0000E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6" name="Text Box 1">
          <a:extLst>
            <a:ext uri="{FF2B5EF4-FFF2-40B4-BE49-F238E27FC236}">
              <a16:creationId xmlns:a16="http://schemas.microsoft.com/office/drawing/2014/main" id="{00000000-0008-0000-0300-0000E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7" name="Text Box 1">
          <a:extLst>
            <a:ext uri="{FF2B5EF4-FFF2-40B4-BE49-F238E27FC236}">
              <a16:creationId xmlns:a16="http://schemas.microsoft.com/office/drawing/2014/main" id="{00000000-0008-0000-0300-0000E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8" name="Text Box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69" name="Text Box 1">
          <a:extLst>
            <a:ext uri="{FF2B5EF4-FFF2-40B4-BE49-F238E27FC236}">
              <a16:creationId xmlns:a16="http://schemas.microsoft.com/office/drawing/2014/main" id="{00000000-0008-0000-0300-0000E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0" name="Text Box 1">
          <a:extLst>
            <a:ext uri="{FF2B5EF4-FFF2-40B4-BE49-F238E27FC236}">
              <a16:creationId xmlns:a16="http://schemas.microsoft.com/office/drawing/2014/main" id="{00000000-0008-0000-0300-0000E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1" name="Text Box 1">
          <a:extLst>
            <a:ext uri="{FF2B5EF4-FFF2-40B4-BE49-F238E27FC236}">
              <a16:creationId xmlns:a16="http://schemas.microsoft.com/office/drawing/2014/main" id="{00000000-0008-0000-0300-0000E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2" name="Text Box 1">
          <a:extLst>
            <a:ext uri="{FF2B5EF4-FFF2-40B4-BE49-F238E27FC236}">
              <a16:creationId xmlns:a16="http://schemas.microsoft.com/office/drawing/2014/main" id="{00000000-0008-0000-0300-0000E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3" name="Text Box 1">
          <a:extLst>
            <a:ext uri="{FF2B5EF4-FFF2-40B4-BE49-F238E27FC236}">
              <a16:creationId xmlns:a16="http://schemas.microsoft.com/office/drawing/2014/main" id="{00000000-0008-0000-0300-0000E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4" name="Text Box 1">
          <a:extLst>
            <a:ext uri="{FF2B5EF4-FFF2-40B4-BE49-F238E27FC236}">
              <a16:creationId xmlns:a16="http://schemas.microsoft.com/office/drawing/2014/main" id="{00000000-0008-0000-0300-0000E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5" name="Text Box 1">
          <a:extLst>
            <a:ext uri="{FF2B5EF4-FFF2-40B4-BE49-F238E27FC236}">
              <a16:creationId xmlns:a16="http://schemas.microsoft.com/office/drawing/2014/main" id="{00000000-0008-0000-0300-0000E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6" name="Text Box 1">
          <a:extLst>
            <a:ext uri="{FF2B5EF4-FFF2-40B4-BE49-F238E27FC236}">
              <a16:creationId xmlns:a16="http://schemas.microsoft.com/office/drawing/2014/main" id="{00000000-0008-0000-0300-0000F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7" name="Text Box 1">
          <a:extLst>
            <a:ext uri="{FF2B5EF4-FFF2-40B4-BE49-F238E27FC236}">
              <a16:creationId xmlns:a16="http://schemas.microsoft.com/office/drawing/2014/main" id="{00000000-0008-0000-0300-0000F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300-0000F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79" name="Text Box 1">
          <a:extLst>
            <a:ext uri="{FF2B5EF4-FFF2-40B4-BE49-F238E27FC236}">
              <a16:creationId xmlns:a16="http://schemas.microsoft.com/office/drawing/2014/main" id="{00000000-0008-0000-0300-0000F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0" name="Text Box 1">
          <a:extLst>
            <a:ext uri="{FF2B5EF4-FFF2-40B4-BE49-F238E27FC236}">
              <a16:creationId xmlns:a16="http://schemas.microsoft.com/office/drawing/2014/main" id="{00000000-0008-0000-0300-0000F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1" name="Text Box 1">
          <a:extLst>
            <a:ext uri="{FF2B5EF4-FFF2-40B4-BE49-F238E27FC236}">
              <a16:creationId xmlns:a16="http://schemas.microsoft.com/office/drawing/2014/main" id="{00000000-0008-0000-0300-0000F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2" name="Text Box 1">
          <a:extLst>
            <a:ext uri="{FF2B5EF4-FFF2-40B4-BE49-F238E27FC236}">
              <a16:creationId xmlns:a16="http://schemas.microsoft.com/office/drawing/2014/main" id="{00000000-0008-0000-0300-0000F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3" name="Text Box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4" name="Text Box 1">
          <a:extLst>
            <a:ext uri="{FF2B5EF4-FFF2-40B4-BE49-F238E27FC236}">
              <a16:creationId xmlns:a16="http://schemas.microsoft.com/office/drawing/2014/main" id="{00000000-0008-0000-0300-0000F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5" name="Text Box 1">
          <a:extLst>
            <a:ext uri="{FF2B5EF4-FFF2-40B4-BE49-F238E27FC236}">
              <a16:creationId xmlns:a16="http://schemas.microsoft.com/office/drawing/2014/main" id="{00000000-0008-0000-0300-0000F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6" name="Text Box 1">
          <a:extLst>
            <a:ext uri="{FF2B5EF4-FFF2-40B4-BE49-F238E27FC236}">
              <a16:creationId xmlns:a16="http://schemas.microsoft.com/office/drawing/2014/main" id="{00000000-0008-0000-0300-0000F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7" name="Text Box 1">
          <a:extLst>
            <a:ext uri="{FF2B5EF4-FFF2-40B4-BE49-F238E27FC236}">
              <a16:creationId xmlns:a16="http://schemas.microsoft.com/office/drawing/2014/main" id="{00000000-0008-0000-0300-0000F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8" name="Text Box 1">
          <a:extLst>
            <a:ext uri="{FF2B5EF4-FFF2-40B4-BE49-F238E27FC236}">
              <a16:creationId xmlns:a16="http://schemas.microsoft.com/office/drawing/2014/main" id="{00000000-0008-0000-0300-0000F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89" name="Text Box 1">
          <a:extLst>
            <a:ext uri="{FF2B5EF4-FFF2-40B4-BE49-F238E27FC236}">
              <a16:creationId xmlns:a16="http://schemas.microsoft.com/office/drawing/2014/main" id="{00000000-0008-0000-0300-0000F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0" name="Text Box 1">
          <a:extLst>
            <a:ext uri="{FF2B5EF4-FFF2-40B4-BE49-F238E27FC236}">
              <a16:creationId xmlns:a16="http://schemas.microsoft.com/office/drawing/2014/main" id="{00000000-0008-0000-0300-0000F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1" name="Text Box 1">
          <a:extLst>
            <a:ext uri="{FF2B5EF4-FFF2-40B4-BE49-F238E27FC236}">
              <a16:creationId xmlns:a16="http://schemas.microsoft.com/office/drawing/2014/main" id="{00000000-0008-0000-0300-0000F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2" name="Text Box 1">
          <a:extLst>
            <a:ext uri="{FF2B5EF4-FFF2-40B4-BE49-F238E27FC236}">
              <a16:creationId xmlns:a16="http://schemas.microsoft.com/office/drawing/2014/main" id="{00000000-0008-0000-0300-00000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3" name="Text Box 1">
          <a:extLst>
            <a:ext uri="{FF2B5EF4-FFF2-40B4-BE49-F238E27FC236}">
              <a16:creationId xmlns:a16="http://schemas.microsoft.com/office/drawing/2014/main" id="{00000000-0008-0000-0300-00000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4" name="Text Box 1">
          <a:extLst>
            <a:ext uri="{FF2B5EF4-FFF2-40B4-BE49-F238E27FC236}">
              <a16:creationId xmlns:a16="http://schemas.microsoft.com/office/drawing/2014/main" id="{00000000-0008-0000-0300-00000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5" name="Text Box 1">
          <a:extLst>
            <a:ext uri="{FF2B5EF4-FFF2-40B4-BE49-F238E27FC236}">
              <a16:creationId xmlns:a16="http://schemas.microsoft.com/office/drawing/2014/main" id="{00000000-0008-0000-0300-00000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6" name="Text Box 1">
          <a:extLst>
            <a:ext uri="{FF2B5EF4-FFF2-40B4-BE49-F238E27FC236}">
              <a16:creationId xmlns:a16="http://schemas.microsoft.com/office/drawing/2014/main" id="{00000000-0008-0000-0300-00000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7" name="Text Box 1">
          <a:extLst>
            <a:ext uri="{FF2B5EF4-FFF2-40B4-BE49-F238E27FC236}">
              <a16:creationId xmlns:a16="http://schemas.microsoft.com/office/drawing/2014/main" id="{00000000-0008-0000-0300-00000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399" name="Text Box 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1" name="Text Box 1">
          <a:extLst>
            <a:ext uri="{FF2B5EF4-FFF2-40B4-BE49-F238E27FC236}">
              <a16:creationId xmlns:a16="http://schemas.microsoft.com/office/drawing/2014/main" id="{00000000-0008-0000-0300-00000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2" name="Text Box 1">
          <a:extLst>
            <a:ext uri="{FF2B5EF4-FFF2-40B4-BE49-F238E27FC236}">
              <a16:creationId xmlns:a16="http://schemas.microsoft.com/office/drawing/2014/main" id="{00000000-0008-0000-0300-00000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id="{00000000-0008-0000-0300-00000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id="{00000000-0008-0000-0300-00000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id="{00000000-0008-0000-0300-00000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00000000-0008-0000-0300-00000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id="{00000000-0008-0000-0300-00000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id="{00000000-0008-0000-0300-00001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id="{00000000-0008-0000-0300-00001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00000000-0008-0000-0300-00001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id="{00000000-0008-0000-0300-00001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id="{00000000-0008-0000-0300-00001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id="{00000000-0008-0000-0300-00001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id="{00000000-0008-0000-0300-00001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id="{00000000-0008-0000-0300-00001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id="{00000000-0008-0000-0300-00001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id="{00000000-0008-0000-0300-00001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id="{00000000-0008-0000-0300-00001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id="{00000000-0008-0000-0300-00001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id="{00000000-0008-0000-0300-00001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00000000-0008-0000-0300-00001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id="{00000000-0008-0000-0300-00002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00000000-0008-0000-0300-00002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id="{00000000-0008-0000-0300-00002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id="{00000000-0008-0000-0300-00002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id="{00000000-0008-0000-0300-00002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id="{00000000-0008-0000-0300-00002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id="{00000000-0008-0000-0300-00002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id="{00000000-0008-0000-0300-00002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id="{00000000-0008-0000-0300-00002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id="{00000000-0008-0000-0300-00002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00000000-0008-0000-0300-00002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id="{00000000-0008-0000-0300-00002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id="{00000000-0008-0000-0300-00002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00000000-0008-0000-0300-00002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id="{00000000-0008-0000-0300-00002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id="{00000000-0008-0000-0300-00003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id="{00000000-0008-0000-0300-00003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00000000-0008-0000-0300-00003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00000000-0008-0000-0300-00003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id="{00000000-0008-0000-0300-00003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id="{00000000-0008-0000-0300-00003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id="{00000000-0008-0000-0300-00003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00000000-0008-0000-0300-00003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id="{00000000-0008-0000-0300-00003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id="{00000000-0008-0000-0300-00003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00000000-0008-0000-0300-00003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id="{00000000-0008-0000-0300-00003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id="{00000000-0008-0000-0300-00003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id="{00000000-0008-0000-0300-00003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id="{00000000-0008-0000-0300-00003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id="{00000000-0008-0000-0300-00003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id="{00000000-0008-0000-0300-00004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00000000-0008-0000-0300-00004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00000000-0008-0000-0300-00004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id="{00000000-0008-0000-0300-00004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id="{00000000-0008-0000-0300-00004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id="{00000000-0008-0000-0300-00004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0000000-0008-0000-0300-00004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id="{00000000-0008-0000-0300-00004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id="{00000000-0008-0000-0300-00004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id="{00000000-0008-0000-0300-00004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00000000-0008-0000-0300-00004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7" name="Text Box 1">
          <a:extLst>
            <a:ext uri="{FF2B5EF4-FFF2-40B4-BE49-F238E27FC236}">
              <a16:creationId xmlns:a16="http://schemas.microsoft.com/office/drawing/2014/main" id="{00000000-0008-0000-0300-00004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8" name="Text Box 1">
          <a:extLst>
            <a:ext uri="{FF2B5EF4-FFF2-40B4-BE49-F238E27FC236}">
              <a16:creationId xmlns:a16="http://schemas.microsoft.com/office/drawing/2014/main" id="{00000000-0008-0000-0300-00004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69" name="Text Box 1">
          <a:extLst>
            <a:ext uri="{FF2B5EF4-FFF2-40B4-BE49-F238E27FC236}">
              <a16:creationId xmlns:a16="http://schemas.microsoft.com/office/drawing/2014/main" id="{00000000-0008-0000-0300-00004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0" name="Text Box 1">
          <a:extLst>
            <a:ext uri="{FF2B5EF4-FFF2-40B4-BE49-F238E27FC236}">
              <a16:creationId xmlns:a16="http://schemas.microsoft.com/office/drawing/2014/main" id="{00000000-0008-0000-0300-00004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00000000-0008-0000-0300-00004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2" name="Text Box 1">
          <a:extLst>
            <a:ext uri="{FF2B5EF4-FFF2-40B4-BE49-F238E27FC236}">
              <a16:creationId xmlns:a16="http://schemas.microsoft.com/office/drawing/2014/main" id="{00000000-0008-0000-0300-00005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3" name="Text Box 1">
          <a:extLst>
            <a:ext uri="{FF2B5EF4-FFF2-40B4-BE49-F238E27FC236}">
              <a16:creationId xmlns:a16="http://schemas.microsoft.com/office/drawing/2014/main" id="{00000000-0008-0000-0300-00005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300-00005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5" name="Text Box 1">
          <a:extLst>
            <a:ext uri="{FF2B5EF4-FFF2-40B4-BE49-F238E27FC236}">
              <a16:creationId xmlns:a16="http://schemas.microsoft.com/office/drawing/2014/main" id="{00000000-0008-0000-0300-00005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6" name="Text Box 1">
          <a:extLst>
            <a:ext uri="{FF2B5EF4-FFF2-40B4-BE49-F238E27FC236}">
              <a16:creationId xmlns:a16="http://schemas.microsoft.com/office/drawing/2014/main" id="{00000000-0008-0000-0300-00005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7" name="Text Box 1">
          <a:extLst>
            <a:ext uri="{FF2B5EF4-FFF2-40B4-BE49-F238E27FC236}">
              <a16:creationId xmlns:a16="http://schemas.microsoft.com/office/drawing/2014/main" id="{00000000-0008-0000-0300-00005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8" name="Text Box 1">
          <a:extLst>
            <a:ext uri="{FF2B5EF4-FFF2-40B4-BE49-F238E27FC236}">
              <a16:creationId xmlns:a16="http://schemas.microsoft.com/office/drawing/2014/main" id="{00000000-0008-0000-0300-00005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79" name="Text Box 1">
          <a:extLst>
            <a:ext uri="{FF2B5EF4-FFF2-40B4-BE49-F238E27FC236}">
              <a16:creationId xmlns:a16="http://schemas.microsoft.com/office/drawing/2014/main" id="{00000000-0008-0000-0300-00005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0" name="Text Box 1">
          <a:extLst>
            <a:ext uri="{FF2B5EF4-FFF2-40B4-BE49-F238E27FC236}">
              <a16:creationId xmlns:a16="http://schemas.microsoft.com/office/drawing/2014/main" id="{00000000-0008-0000-0300-00005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00000000-0008-0000-0300-00005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2" name="Text Box 1">
          <a:extLst>
            <a:ext uri="{FF2B5EF4-FFF2-40B4-BE49-F238E27FC236}">
              <a16:creationId xmlns:a16="http://schemas.microsoft.com/office/drawing/2014/main" id="{00000000-0008-0000-0300-00005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3" name="Text Box 1">
          <a:extLst>
            <a:ext uri="{FF2B5EF4-FFF2-40B4-BE49-F238E27FC236}">
              <a16:creationId xmlns:a16="http://schemas.microsoft.com/office/drawing/2014/main" id="{00000000-0008-0000-0300-00005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4" name="Text Box 1">
          <a:extLst>
            <a:ext uri="{FF2B5EF4-FFF2-40B4-BE49-F238E27FC236}">
              <a16:creationId xmlns:a16="http://schemas.microsoft.com/office/drawing/2014/main" id="{00000000-0008-0000-0300-00005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5" name="Text Box 1">
          <a:extLst>
            <a:ext uri="{FF2B5EF4-FFF2-40B4-BE49-F238E27FC236}">
              <a16:creationId xmlns:a16="http://schemas.microsoft.com/office/drawing/2014/main" id="{00000000-0008-0000-0300-00005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00000000-0008-0000-0300-00005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7" name="Text Box 1">
          <a:extLst>
            <a:ext uri="{FF2B5EF4-FFF2-40B4-BE49-F238E27FC236}">
              <a16:creationId xmlns:a16="http://schemas.microsoft.com/office/drawing/2014/main" id="{00000000-0008-0000-0300-00005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8" name="Text Box 1">
          <a:extLst>
            <a:ext uri="{FF2B5EF4-FFF2-40B4-BE49-F238E27FC236}">
              <a16:creationId xmlns:a16="http://schemas.microsoft.com/office/drawing/2014/main" id="{00000000-0008-0000-0300-00006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89" name="Text Box 1">
          <a:extLst>
            <a:ext uri="{FF2B5EF4-FFF2-40B4-BE49-F238E27FC236}">
              <a16:creationId xmlns:a16="http://schemas.microsoft.com/office/drawing/2014/main" id="{00000000-0008-0000-0300-00006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300-00006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1" name="Text Box 1">
          <a:extLst>
            <a:ext uri="{FF2B5EF4-FFF2-40B4-BE49-F238E27FC236}">
              <a16:creationId xmlns:a16="http://schemas.microsoft.com/office/drawing/2014/main" id="{00000000-0008-0000-0300-00006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2" name="Text Box 1">
          <a:extLst>
            <a:ext uri="{FF2B5EF4-FFF2-40B4-BE49-F238E27FC236}">
              <a16:creationId xmlns:a16="http://schemas.microsoft.com/office/drawing/2014/main" id="{00000000-0008-0000-0300-00006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3" name="Text Box 1">
          <a:extLst>
            <a:ext uri="{FF2B5EF4-FFF2-40B4-BE49-F238E27FC236}">
              <a16:creationId xmlns:a16="http://schemas.microsoft.com/office/drawing/2014/main" id="{00000000-0008-0000-0300-00006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4" name="Text Box 1">
          <a:extLst>
            <a:ext uri="{FF2B5EF4-FFF2-40B4-BE49-F238E27FC236}">
              <a16:creationId xmlns:a16="http://schemas.microsoft.com/office/drawing/2014/main" id="{00000000-0008-0000-0300-00006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00000000-0008-0000-0300-00006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6" name="Text Box 1">
          <a:extLst>
            <a:ext uri="{FF2B5EF4-FFF2-40B4-BE49-F238E27FC236}">
              <a16:creationId xmlns:a16="http://schemas.microsoft.com/office/drawing/2014/main" id="{00000000-0008-0000-0300-00006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7" name="Text Box 1">
          <a:extLst>
            <a:ext uri="{FF2B5EF4-FFF2-40B4-BE49-F238E27FC236}">
              <a16:creationId xmlns:a16="http://schemas.microsoft.com/office/drawing/2014/main" id="{00000000-0008-0000-0300-00006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8" name="Text Box 1">
          <a:extLst>
            <a:ext uri="{FF2B5EF4-FFF2-40B4-BE49-F238E27FC236}">
              <a16:creationId xmlns:a16="http://schemas.microsoft.com/office/drawing/2014/main" id="{00000000-0008-0000-0300-00006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499" name="Text Box 1">
          <a:extLst>
            <a:ext uri="{FF2B5EF4-FFF2-40B4-BE49-F238E27FC236}">
              <a16:creationId xmlns:a16="http://schemas.microsoft.com/office/drawing/2014/main" id="{00000000-0008-0000-0300-00006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0" name="Text Box 1">
          <a:extLst>
            <a:ext uri="{FF2B5EF4-FFF2-40B4-BE49-F238E27FC236}">
              <a16:creationId xmlns:a16="http://schemas.microsoft.com/office/drawing/2014/main" id="{00000000-0008-0000-0300-00006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300-00006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2" name="Text Box 1">
          <a:extLst>
            <a:ext uri="{FF2B5EF4-FFF2-40B4-BE49-F238E27FC236}">
              <a16:creationId xmlns:a16="http://schemas.microsoft.com/office/drawing/2014/main" id="{00000000-0008-0000-0300-00006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3" name="Text Box 1">
          <a:extLst>
            <a:ext uri="{FF2B5EF4-FFF2-40B4-BE49-F238E27FC236}">
              <a16:creationId xmlns:a16="http://schemas.microsoft.com/office/drawing/2014/main" id="{00000000-0008-0000-0300-00006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4" name="Text Box 1">
          <a:extLst>
            <a:ext uri="{FF2B5EF4-FFF2-40B4-BE49-F238E27FC236}">
              <a16:creationId xmlns:a16="http://schemas.microsoft.com/office/drawing/2014/main" id="{00000000-0008-0000-0300-00007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5" name="Text Box 1">
          <a:extLst>
            <a:ext uri="{FF2B5EF4-FFF2-40B4-BE49-F238E27FC236}">
              <a16:creationId xmlns:a16="http://schemas.microsoft.com/office/drawing/2014/main" id="{00000000-0008-0000-0300-00007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300-00007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7" name="Text Box 1">
          <a:extLst>
            <a:ext uri="{FF2B5EF4-FFF2-40B4-BE49-F238E27FC236}">
              <a16:creationId xmlns:a16="http://schemas.microsoft.com/office/drawing/2014/main" id="{00000000-0008-0000-0300-00007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8" name="Text Box 1">
          <a:extLst>
            <a:ext uri="{FF2B5EF4-FFF2-40B4-BE49-F238E27FC236}">
              <a16:creationId xmlns:a16="http://schemas.microsoft.com/office/drawing/2014/main" id="{00000000-0008-0000-0300-00007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09" name="Text Box 1">
          <a:extLst>
            <a:ext uri="{FF2B5EF4-FFF2-40B4-BE49-F238E27FC236}">
              <a16:creationId xmlns:a16="http://schemas.microsoft.com/office/drawing/2014/main" id="{00000000-0008-0000-0300-00007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0" name="Text Box 1">
          <a:extLst>
            <a:ext uri="{FF2B5EF4-FFF2-40B4-BE49-F238E27FC236}">
              <a16:creationId xmlns:a16="http://schemas.microsoft.com/office/drawing/2014/main" id="{00000000-0008-0000-0300-00007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1" name="Text Box 1">
          <a:extLst>
            <a:ext uri="{FF2B5EF4-FFF2-40B4-BE49-F238E27FC236}">
              <a16:creationId xmlns:a16="http://schemas.microsoft.com/office/drawing/2014/main" id="{00000000-0008-0000-0300-00007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00000000-0008-0000-0300-00007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3" name="Text Box 1">
          <a:extLst>
            <a:ext uri="{FF2B5EF4-FFF2-40B4-BE49-F238E27FC236}">
              <a16:creationId xmlns:a16="http://schemas.microsoft.com/office/drawing/2014/main" id="{00000000-0008-0000-0300-00007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4" name="Text Box 1">
          <a:extLst>
            <a:ext uri="{FF2B5EF4-FFF2-40B4-BE49-F238E27FC236}">
              <a16:creationId xmlns:a16="http://schemas.microsoft.com/office/drawing/2014/main" id="{00000000-0008-0000-0300-00007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5" name="Text Box 1">
          <a:extLst>
            <a:ext uri="{FF2B5EF4-FFF2-40B4-BE49-F238E27FC236}">
              <a16:creationId xmlns:a16="http://schemas.microsoft.com/office/drawing/2014/main" id="{00000000-0008-0000-0300-00007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6" name="Text Box 1">
          <a:extLst>
            <a:ext uri="{FF2B5EF4-FFF2-40B4-BE49-F238E27FC236}">
              <a16:creationId xmlns:a16="http://schemas.microsoft.com/office/drawing/2014/main" id="{00000000-0008-0000-0300-00007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7" name="Text Box 1">
          <a:extLst>
            <a:ext uri="{FF2B5EF4-FFF2-40B4-BE49-F238E27FC236}">
              <a16:creationId xmlns:a16="http://schemas.microsoft.com/office/drawing/2014/main" id="{00000000-0008-0000-0300-00007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0000000-0008-0000-0300-00007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19" name="Text Box 1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0" name="Text Box 1">
          <a:extLst>
            <a:ext uri="{FF2B5EF4-FFF2-40B4-BE49-F238E27FC236}">
              <a16:creationId xmlns:a16="http://schemas.microsoft.com/office/drawing/2014/main" id="{00000000-0008-0000-0300-00008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1" name="Text Box 1">
          <a:extLst>
            <a:ext uri="{FF2B5EF4-FFF2-40B4-BE49-F238E27FC236}">
              <a16:creationId xmlns:a16="http://schemas.microsoft.com/office/drawing/2014/main" id="{00000000-0008-0000-0300-00008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00000000-0008-0000-0300-00008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00000000-0008-0000-0300-00008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4" name="Text Box 1">
          <a:extLst>
            <a:ext uri="{FF2B5EF4-FFF2-40B4-BE49-F238E27FC236}">
              <a16:creationId xmlns:a16="http://schemas.microsoft.com/office/drawing/2014/main" id="{00000000-0008-0000-0300-00008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5" name="Text Box 1">
          <a:extLst>
            <a:ext uri="{FF2B5EF4-FFF2-40B4-BE49-F238E27FC236}">
              <a16:creationId xmlns:a16="http://schemas.microsoft.com/office/drawing/2014/main" id="{00000000-0008-0000-0300-00008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6" name="Text Box 1">
          <a:extLst>
            <a:ext uri="{FF2B5EF4-FFF2-40B4-BE49-F238E27FC236}">
              <a16:creationId xmlns:a16="http://schemas.microsoft.com/office/drawing/2014/main" id="{00000000-0008-0000-0300-00008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7" name="Text Box 1">
          <a:extLst>
            <a:ext uri="{FF2B5EF4-FFF2-40B4-BE49-F238E27FC236}">
              <a16:creationId xmlns:a16="http://schemas.microsoft.com/office/drawing/2014/main" id="{00000000-0008-0000-0300-00008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8" name="Text Box 1">
          <a:extLst>
            <a:ext uri="{FF2B5EF4-FFF2-40B4-BE49-F238E27FC236}">
              <a16:creationId xmlns:a16="http://schemas.microsoft.com/office/drawing/2014/main" id="{00000000-0008-0000-0300-00008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29" name="Text Box 1">
          <a:extLst>
            <a:ext uri="{FF2B5EF4-FFF2-40B4-BE49-F238E27FC236}">
              <a16:creationId xmlns:a16="http://schemas.microsoft.com/office/drawing/2014/main" id="{00000000-0008-0000-0300-00008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00000000-0008-0000-0300-00008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1" name="Text Box 1">
          <a:extLst>
            <a:ext uri="{FF2B5EF4-FFF2-40B4-BE49-F238E27FC236}">
              <a16:creationId xmlns:a16="http://schemas.microsoft.com/office/drawing/2014/main" id="{00000000-0008-0000-0300-00008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2" name="Text Box 1">
          <a:extLst>
            <a:ext uri="{FF2B5EF4-FFF2-40B4-BE49-F238E27FC236}">
              <a16:creationId xmlns:a16="http://schemas.microsoft.com/office/drawing/2014/main" id="{00000000-0008-0000-0300-00008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3" name="Text Box 1">
          <a:extLst>
            <a:ext uri="{FF2B5EF4-FFF2-40B4-BE49-F238E27FC236}">
              <a16:creationId xmlns:a16="http://schemas.microsoft.com/office/drawing/2014/main" id="{00000000-0008-0000-0300-00008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4" name="Text Box 1">
          <a:extLst>
            <a:ext uri="{FF2B5EF4-FFF2-40B4-BE49-F238E27FC236}">
              <a16:creationId xmlns:a16="http://schemas.microsoft.com/office/drawing/2014/main" id="{00000000-0008-0000-0300-00008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00000000-0008-0000-0300-00008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6" name="Text Box 1">
          <a:extLst>
            <a:ext uri="{FF2B5EF4-FFF2-40B4-BE49-F238E27FC236}">
              <a16:creationId xmlns:a16="http://schemas.microsoft.com/office/drawing/2014/main" id="{00000000-0008-0000-0300-00009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7" name="Text Box 1">
          <a:extLst>
            <a:ext uri="{FF2B5EF4-FFF2-40B4-BE49-F238E27FC236}">
              <a16:creationId xmlns:a16="http://schemas.microsoft.com/office/drawing/2014/main" id="{00000000-0008-0000-0300-00009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00000000-0008-0000-0300-00009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39" name="Text Box 1">
          <a:extLst>
            <a:ext uri="{FF2B5EF4-FFF2-40B4-BE49-F238E27FC236}">
              <a16:creationId xmlns:a16="http://schemas.microsoft.com/office/drawing/2014/main" id="{00000000-0008-0000-0300-00009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00000000-0008-0000-0300-00009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0000000-0008-0000-0300-00009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2" name="Text Box 1">
          <a:extLst>
            <a:ext uri="{FF2B5EF4-FFF2-40B4-BE49-F238E27FC236}">
              <a16:creationId xmlns:a16="http://schemas.microsoft.com/office/drawing/2014/main" id="{00000000-0008-0000-0300-00009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3" name="Text Box 1">
          <a:extLst>
            <a:ext uri="{FF2B5EF4-FFF2-40B4-BE49-F238E27FC236}">
              <a16:creationId xmlns:a16="http://schemas.microsoft.com/office/drawing/2014/main" id="{00000000-0008-0000-0300-00009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4" name="Text Box 1">
          <a:extLst>
            <a:ext uri="{FF2B5EF4-FFF2-40B4-BE49-F238E27FC236}">
              <a16:creationId xmlns:a16="http://schemas.microsoft.com/office/drawing/2014/main" id="{00000000-0008-0000-0300-00009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5" name="Text Box 1">
          <a:extLst>
            <a:ext uri="{FF2B5EF4-FFF2-40B4-BE49-F238E27FC236}">
              <a16:creationId xmlns:a16="http://schemas.microsoft.com/office/drawing/2014/main" id="{00000000-0008-0000-0300-00009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6" name="Text Box 1">
          <a:extLst>
            <a:ext uri="{FF2B5EF4-FFF2-40B4-BE49-F238E27FC236}">
              <a16:creationId xmlns:a16="http://schemas.microsoft.com/office/drawing/2014/main" id="{00000000-0008-0000-0300-00009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00000000-0008-0000-0300-00009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8" name="Text Box 1">
          <a:extLst>
            <a:ext uri="{FF2B5EF4-FFF2-40B4-BE49-F238E27FC236}">
              <a16:creationId xmlns:a16="http://schemas.microsoft.com/office/drawing/2014/main" id="{00000000-0008-0000-0300-00009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00000000-0008-0000-0300-00009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0" name="Text Box 1">
          <a:extLst>
            <a:ext uri="{FF2B5EF4-FFF2-40B4-BE49-F238E27FC236}">
              <a16:creationId xmlns:a16="http://schemas.microsoft.com/office/drawing/2014/main" id="{00000000-0008-0000-0300-00009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1" name="Text Box 1">
          <a:extLst>
            <a:ext uri="{FF2B5EF4-FFF2-40B4-BE49-F238E27FC236}">
              <a16:creationId xmlns:a16="http://schemas.microsoft.com/office/drawing/2014/main" id="{00000000-0008-0000-0300-00009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00000000-0008-0000-0300-0000A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3" name="Text Box 1">
          <a:extLst>
            <a:ext uri="{FF2B5EF4-FFF2-40B4-BE49-F238E27FC236}">
              <a16:creationId xmlns:a16="http://schemas.microsoft.com/office/drawing/2014/main" id="{00000000-0008-0000-0300-0000A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00000000-0008-0000-0300-0000A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00000000-0008-0000-0300-0000A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6" name="Text Box 1">
          <a:extLst>
            <a:ext uri="{FF2B5EF4-FFF2-40B4-BE49-F238E27FC236}">
              <a16:creationId xmlns:a16="http://schemas.microsoft.com/office/drawing/2014/main" id="{00000000-0008-0000-0300-0000A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7" name="Text Box 1">
          <a:extLst>
            <a:ext uri="{FF2B5EF4-FFF2-40B4-BE49-F238E27FC236}">
              <a16:creationId xmlns:a16="http://schemas.microsoft.com/office/drawing/2014/main" id="{00000000-0008-0000-0300-0000A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8" name="Text Box 1">
          <a:extLst>
            <a:ext uri="{FF2B5EF4-FFF2-40B4-BE49-F238E27FC236}">
              <a16:creationId xmlns:a16="http://schemas.microsoft.com/office/drawing/2014/main" id="{00000000-0008-0000-0300-0000A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59" name="Text Box 1">
          <a:extLst>
            <a:ext uri="{FF2B5EF4-FFF2-40B4-BE49-F238E27FC236}">
              <a16:creationId xmlns:a16="http://schemas.microsoft.com/office/drawing/2014/main" id="{00000000-0008-0000-0300-0000A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00000000-0008-0000-0300-0000A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1" name="Text Box 1">
          <a:extLst>
            <a:ext uri="{FF2B5EF4-FFF2-40B4-BE49-F238E27FC236}">
              <a16:creationId xmlns:a16="http://schemas.microsoft.com/office/drawing/2014/main" id="{00000000-0008-0000-0300-0000A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2" name="Text Box 1">
          <a:extLst>
            <a:ext uri="{FF2B5EF4-FFF2-40B4-BE49-F238E27FC236}">
              <a16:creationId xmlns:a16="http://schemas.microsoft.com/office/drawing/2014/main" id="{00000000-0008-0000-0300-0000A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3" name="Text Box 1">
          <a:extLst>
            <a:ext uri="{FF2B5EF4-FFF2-40B4-BE49-F238E27FC236}">
              <a16:creationId xmlns:a16="http://schemas.microsoft.com/office/drawing/2014/main" id="{00000000-0008-0000-0300-0000A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4" name="Text Box 1">
          <a:extLst>
            <a:ext uri="{FF2B5EF4-FFF2-40B4-BE49-F238E27FC236}">
              <a16:creationId xmlns:a16="http://schemas.microsoft.com/office/drawing/2014/main" id="{00000000-0008-0000-0300-0000A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5" name="Text Box 1">
          <a:extLst>
            <a:ext uri="{FF2B5EF4-FFF2-40B4-BE49-F238E27FC236}">
              <a16:creationId xmlns:a16="http://schemas.microsoft.com/office/drawing/2014/main" id="{00000000-0008-0000-0300-0000A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00000000-0008-0000-0300-0000A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7" name="Text Box 1">
          <a:extLst>
            <a:ext uri="{FF2B5EF4-FFF2-40B4-BE49-F238E27FC236}">
              <a16:creationId xmlns:a16="http://schemas.microsoft.com/office/drawing/2014/main" id="{00000000-0008-0000-0300-0000A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00000000-0008-0000-0300-0000B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69" name="Text Box 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0" name="Text Box 1">
          <a:extLst>
            <a:ext uri="{FF2B5EF4-FFF2-40B4-BE49-F238E27FC236}">
              <a16:creationId xmlns:a16="http://schemas.microsoft.com/office/drawing/2014/main" id="{00000000-0008-0000-0300-0000B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1" name="Text Box 1">
          <a:extLst>
            <a:ext uri="{FF2B5EF4-FFF2-40B4-BE49-F238E27FC236}">
              <a16:creationId xmlns:a16="http://schemas.microsoft.com/office/drawing/2014/main" id="{00000000-0008-0000-0300-0000B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2" name="Text Box 1">
          <a:extLst>
            <a:ext uri="{FF2B5EF4-FFF2-40B4-BE49-F238E27FC236}">
              <a16:creationId xmlns:a16="http://schemas.microsoft.com/office/drawing/2014/main" id="{00000000-0008-0000-0300-0000B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3" name="Text Box 1">
          <a:extLst>
            <a:ext uri="{FF2B5EF4-FFF2-40B4-BE49-F238E27FC236}">
              <a16:creationId xmlns:a16="http://schemas.microsoft.com/office/drawing/2014/main" id="{00000000-0008-0000-0300-0000B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4" name="Text Box 1">
          <a:extLst>
            <a:ext uri="{FF2B5EF4-FFF2-40B4-BE49-F238E27FC236}">
              <a16:creationId xmlns:a16="http://schemas.microsoft.com/office/drawing/2014/main" id="{00000000-0008-0000-0300-0000B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5" name="Text Box 1">
          <a:extLst>
            <a:ext uri="{FF2B5EF4-FFF2-40B4-BE49-F238E27FC236}">
              <a16:creationId xmlns:a16="http://schemas.microsoft.com/office/drawing/2014/main" id="{00000000-0008-0000-0300-0000B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6" name="Text Box 1">
          <a:extLst>
            <a:ext uri="{FF2B5EF4-FFF2-40B4-BE49-F238E27FC236}">
              <a16:creationId xmlns:a16="http://schemas.microsoft.com/office/drawing/2014/main" id="{00000000-0008-0000-0300-0000B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7" name="Text Box 1">
          <a:extLst>
            <a:ext uri="{FF2B5EF4-FFF2-40B4-BE49-F238E27FC236}">
              <a16:creationId xmlns:a16="http://schemas.microsoft.com/office/drawing/2014/main" id="{00000000-0008-0000-0300-0000B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8" name="Text Box 1">
          <a:extLst>
            <a:ext uri="{FF2B5EF4-FFF2-40B4-BE49-F238E27FC236}">
              <a16:creationId xmlns:a16="http://schemas.microsoft.com/office/drawing/2014/main" id="{00000000-0008-0000-0300-0000B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79" name="Text Box 1">
          <a:extLst>
            <a:ext uri="{FF2B5EF4-FFF2-40B4-BE49-F238E27FC236}">
              <a16:creationId xmlns:a16="http://schemas.microsoft.com/office/drawing/2014/main" id="{00000000-0008-0000-0300-0000B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0" name="Text Box 1">
          <a:extLst>
            <a:ext uri="{FF2B5EF4-FFF2-40B4-BE49-F238E27FC236}">
              <a16:creationId xmlns:a16="http://schemas.microsoft.com/office/drawing/2014/main" id="{00000000-0008-0000-0300-0000B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1" name="Text Box 1">
          <a:extLst>
            <a:ext uri="{FF2B5EF4-FFF2-40B4-BE49-F238E27FC236}">
              <a16:creationId xmlns:a16="http://schemas.microsoft.com/office/drawing/2014/main" id="{00000000-0008-0000-0300-0000B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2" name="Text Box 1">
          <a:extLst>
            <a:ext uri="{FF2B5EF4-FFF2-40B4-BE49-F238E27FC236}">
              <a16:creationId xmlns:a16="http://schemas.microsoft.com/office/drawing/2014/main" id="{00000000-0008-0000-0300-0000B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3" name="Text Box 1">
          <a:extLst>
            <a:ext uri="{FF2B5EF4-FFF2-40B4-BE49-F238E27FC236}">
              <a16:creationId xmlns:a16="http://schemas.microsoft.com/office/drawing/2014/main" id="{00000000-0008-0000-0300-0000B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4" name="Text Box 1">
          <a:extLst>
            <a:ext uri="{FF2B5EF4-FFF2-40B4-BE49-F238E27FC236}">
              <a16:creationId xmlns:a16="http://schemas.microsoft.com/office/drawing/2014/main" id="{00000000-0008-0000-0300-0000C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5" name="Text Box 1">
          <a:extLst>
            <a:ext uri="{FF2B5EF4-FFF2-40B4-BE49-F238E27FC236}">
              <a16:creationId xmlns:a16="http://schemas.microsoft.com/office/drawing/2014/main" id="{00000000-0008-0000-0300-0000C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6" name="Text Box 1">
          <a:extLst>
            <a:ext uri="{FF2B5EF4-FFF2-40B4-BE49-F238E27FC236}">
              <a16:creationId xmlns:a16="http://schemas.microsoft.com/office/drawing/2014/main" id="{00000000-0008-0000-0300-0000C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7" name="Text Box 1">
          <a:extLst>
            <a:ext uri="{FF2B5EF4-FFF2-40B4-BE49-F238E27FC236}">
              <a16:creationId xmlns:a16="http://schemas.microsoft.com/office/drawing/2014/main" id="{00000000-0008-0000-0300-0000C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8" name="Text Box 1">
          <a:extLst>
            <a:ext uri="{FF2B5EF4-FFF2-40B4-BE49-F238E27FC236}">
              <a16:creationId xmlns:a16="http://schemas.microsoft.com/office/drawing/2014/main" id="{00000000-0008-0000-0300-0000C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89" name="Text Box 1">
          <a:extLst>
            <a:ext uri="{FF2B5EF4-FFF2-40B4-BE49-F238E27FC236}">
              <a16:creationId xmlns:a16="http://schemas.microsoft.com/office/drawing/2014/main" id="{00000000-0008-0000-0300-0000C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0" name="Text Box 1">
          <a:extLst>
            <a:ext uri="{FF2B5EF4-FFF2-40B4-BE49-F238E27FC236}">
              <a16:creationId xmlns:a16="http://schemas.microsoft.com/office/drawing/2014/main" id="{00000000-0008-0000-0300-0000C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1" name="Text Box 1">
          <a:extLst>
            <a:ext uri="{FF2B5EF4-FFF2-40B4-BE49-F238E27FC236}">
              <a16:creationId xmlns:a16="http://schemas.microsoft.com/office/drawing/2014/main" id="{00000000-0008-0000-0300-0000C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2" name="Text Box 1">
          <a:extLst>
            <a:ext uri="{FF2B5EF4-FFF2-40B4-BE49-F238E27FC236}">
              <a16:creationId xmlns:a16="http://schemas.microsoft.com/office/drawing/2014/main" id="{00000000-0008-0000-0300-0000C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3" name="Text Box 1">
          <a:extLst>
            <a:ext uri="{FF2B5EF4-FFF2-40B4-BE49-F238E27FC236}">
              <a16:creationId xmlns:a16="http://schemas.microsoft.com/office/drawing/2014/main" id="{00000000-0008-0000-0300-0000C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4" name="Text Box 1">
          <a:extLst>
            <a:ext uri="{FF2B5EF4-FFF2-40B4-BE49-F238E27FC236}">
              <a16:creationId xmlns:a16="http://schemas.microsoft.com/office/drawing/2014/main" id="{00000000-0008-0000-0300-0000C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5" name="Text Box 1">
          <a:extLst>
            <a:ext uri="{FF2B5EF4-FFF2-40B4-BE49-F238E27FC236}">
              <a16:creationId xmlns:a16="http://schemas.microsoft.com/office/drawing/2014/main" id="{00000000-0008-0000-0300-0000C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6" name="Text Box 1">
          <a:extLst>
            <a:ext uri="{FF2B5EF4-FFF2-40B4-BE49-F238E27FC236}">
              <a16:creationId xmlns:a16="http://schemas.microsoft.com/office/drawing/2014/main" id="{00000000-0008-0000-0300-0000C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7" name="Text Box 1">
          <a:extLst>
            <a:ext uri="{FF2B5EF4-FFF2-40B4-BE49-F238E27FC236}">
              <a16:creationId xmlns:a16="http://schemas.microsoft.com/office/drawing/2014/main" id="{00000000-0008-0000-0300-0000C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8" name="Text Box 1">
          <a:extLst>
            <a:ext uri="{FF2B5EF4-FFF2-40B4-BE49-F238E27FC236}">
              <a16:creationId xmlns:a16="http://schemas.microsoft.com/office/drawing/2014/main" id="{00000000-0008-0000-0300-0000C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599" name="Text Box 1">
          <a:extLst>
            <a:ext uri="{FF2B5EF4-FFF2-40B4-BE49-F238E27FC236}">
              <a16:creationId xmlns:a16="http://schemas.microsoft.com/office/drawing/2014/main" id="{00000000-0008-0000-0300-0000C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0" name="Text Box 1">
          <a:extLst>
            <a:ext uri="{FF2B5EF4-FFF2-40B4-BE49-F238E27FC236}">
              <a16:creationId xmlns:a16="http://schemas.microsoft.com/office/drawing/2014/main" id="{00000000-0008-0000-0300-0000D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00000000-0008-0000-0300-0000D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2" name="Text Box 1">
          <a:extLst>
            <a:ext uri="{FF2B5EF4-FFF2-40B4-BE49-F238E27FC236}">
              <a16:creationId xmlns:a16="http://schemas.microsoft.com/office/drawing/2014/main" id="{00000000-0008-0000-0300-0000D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3" name="Text Box 1">
          <a:extLst>
            <a:ext uri="{FF2B5EF4-FFF2-40B4-BE49-F238E27FC236}">
              <a16:creationId xmlns:a16="http://schemas.microsoft.com/office/drawing/2014/main" id="{00000000-0008-0000-0300-0000D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4" name="Text Box 1">
          <a:extLst>
            <a:ext uri="{FF2B5EF4-FFF2-40B4-BE49-F238E27FC236}">
              <a16:creationId xmlns:a16="http://schemas.microsoft.com/office/drawing/2014/main" id="{00000000-0008-0000-0300-0000D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5" name="Text Box 1">
          <a:extLst>
            <a:ext uri="{FF2B5EF4-FFF2-40B4-BE49-F238E27FC236}">
              <a16:creationId xmlns:a16="http://schemas.microsoft.com/office/drawing/2014/main" id="{00000000-0008-0000-0300-0000D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6" name="Text Box 1">
          <a:extLst>
            <a:ext uri="{FF2B5EF4-FFF2-40B4-BE49-F238E27FC236}">
              <a16:creationId xmlns:a16="http://schemas.microsoft.com/office/drawing/2014/main" id="{00000000-0008-0000-0300-0000D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7" name="Text Box 1">
          <a:extLst>
            <a:ext uri="{FF2B5EF4-FFF2-40B4-BE49-F238E27FC236}">
              <a16:creationId xmlns:a16="http://schemas.microsoft.com/office/drawing/2014/main" id="{00000000-0008-0000-0300-0000D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8" name="Text Box 1">
          <a:extLst>
            <a:ext uri="{FF2B5EF4-FFF2-40B4-BE49-F238E27FC236}">
              <a16:creationId xmlns:a16="http://schemas.microsoft.com/office/drawing/2014/main" id="{00000000-0008-0000-0300-0000D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09" name="Text Box 1">
          <a:extLst>
            <a:ext uri="{FF2B5EF4-FFF2-40B4-BE49-F238E27FC236}">
              <a16:creationId xmlns:a16="http://schemas.microsoft.com/office/drawing/2014/main" id="{00000000-0008-0000-0300-0000D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0" name="Text Box 1">
          <a:extLst>
            <a:ext uri="{FF2B5EF4-FFF2-40B4-BE49-F238E27FC236}">
              <a16:creationId xmlns:a16="http://schemas.microsoft.com/office/drawing/2014/main" id="{00000000-0008-0000-0300-0000D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1" name="Text Box 1">
          <a:extLst>
            <a:ext uri="{FF2B5EF4-FFF2-40B4-BE49-F238E27FC236}">
              <a16:creationId xmlns:a16="http://schemas.microsoft.com/office/drawing/2014/main" id="{00000000-0008-0000-0300-0000D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2" name="Text Box 1">
          <a:extLst>
            <a:ext uri="{FF2B5EF4-FFF2-40B4-BE49-F238E27FC236}">
              <a16:creationId xmlns:a16="http://schemas.microsoft.com/office/drawing/2014/main" id="{00000000-0008-0000-0300-0000D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3" name="Text Box 1">
          <a:extLst>
            <a:ext uri="{FF2B5EF4-FFF2-40B4-BE49-F238E27FC236}">
              <a16:creationId xmlns:a16="http://schemas.microsoft.com/office/drawing/2014/main" id="{00000000-0008-0000-0300-0000D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4" name="Text Box 1">
          <a:extLst>
            <a:ext uri="{FF2B5EF4-FFF2-40B4-BE49-F238E27FC236}">
              <a16:creationId xmlns:a16="http://schemas.microsoft.com/office/drawing/2014/main" id="{00000000-0008-0000-0300-0000D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5" name="Text Box 1">
          <a:extLst>
            <a:ext uri="{FF2B5EF4-FFF2-40B4-BE49-F238E27FC236}">
              <a16:creationId xmlns:a16="http://schemas.microsoft.com/office/drawing/2014/main" id="{00000000-0008-0000-0300-0000D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6" name="Text Box 1">
          <a:extLst>
            <a:ext uri="{FF2B5EF4-FFF2-40B4-BE49-F238E27FC236}">
              <a16:creationId xmlns:a16="http://schemas.microsoft.com/office/drawing/2014/main" id="{00000000-0008-0000-0300-0000E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7" name="Text Box 1">
          <a:extLst>
            <a:ext uri="{FF2B5EF4-FFF2-40B4-BE49-F238E27FC236}">
              <a16:creationId xmlns:a16="http://schemas.microsoft.com/office/drawing/2014/main" id="{00000000-0008-0000-0300-0000E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8" name="Text Box 1">
          <a:extLst>
            <a:ext uri="{FF2B5EF4-FFF2-40B4-BE49-F238E27FC236}">
              <a16:creationId xmlns:a16="http://schemas.microsoft.com/office/drawing/2014/main" id="{00000000-0008-0000-0300-0000E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19" name="Text Box 1">
          <a:extLst>
            <a:ext uri="{FF2B5EF4-FFF2-40B4-BE49-F238E27FC236}">
              <a16:creationId xmlns:a16="http://schemas.microsoft.com/office/drawing/2014/main" id="{00000000-0008-0000-0300-0000E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0" name="Text Box 1">
          <a:extLst>
            <a:ext uri="{FF2B5EF4-FFF2-40B4-BE49-F238E27FC236}">
              <a16:creationId xmlns:a16="http://schemas.microsoft.com/office/drawing/2014/main" id="{00000000-0008-0000-0300-0000E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1" name="Text Box 1">
          <a:extLst>
            <a:ext uri="{FF2B5EF4-FFF2-40B4-BE49-F238E27FC236}">
              <a16:creationId xmlns:a16="http://schemas.microsoft.com/office/drawing/2014/main" id="{00000000-0008-0000-0300-0000E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2" name="Text Box 1">
          <a:extLst>
            <a:ext uri="{FF2B5EF4-FFF2-40B4-BE49-F238E27FC236}">
              <a16:creationId xmlns:a16="http://schemas.microsoft.com/office/drawing/2014/main" id="{00000000-0008-0000-0300-0000E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3" name="Text Box 1">
          <a:extLst>
            <a:ext uri="{FF2B5EF4-FFF2-40B4-BE49-F238E27FC236}">
              <a16:creationId xmlns:a16="http://schemas.microsoft.com/office/drawing/2014/main" id="{00000000-0008-0000-0300-0000E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4" name="Text Box 1">
          <a:extLst>
            <a:ext uri="{FF2B5EF4-FFF2-40B4-BE49-F238E27FC236}">
              <a16:creationId xmlns:a16="http://schemas.microsoft.com/office/drawing/2014/main" id="{00000000-0008-0000-0300-0000E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300-0000E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6" name="Text Box 1">
          <a:extLst>
            <a:ext uri="{FF2B5EF4-FFF2-40B4-BE49-F238E27FC236}">
              <a16:creationId xmlns:a16="http://schemas.microsoft.com/office/drawing/2014/main" id="{00000000-0008-0000-0300-0000E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7" name="Text Box 1">
          <a:extLst>
            <a:ext uri="{FF2B5EF4-FFF2-40B4-BE49-F238E27FC236}">
              <a16:creationId xmlns:a16="http://schemas.microsoft.com/office/drawing/2014/main" id="{00000000-0008-0000-0300-0000E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8" name="Text Box 1">
          <a:extLst>
            <a:ext uri="{FF2B5EF4-FFF2-40B4-BE49-F238E27FC236}">
              <a16:creationId xmlns:a16="http://schemas.microsoft.com/office/drawing/2014/main" id="{00000000-0008-0000-0300-0000E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29" name="Text Box 1">
          <a:extLst>
            <a:ext uri="{FF2B5EF4-FFF2-40B4-BE49-F238E27FC236}">
              <a16:creationId xmlns:a16="http://schemas.microsoft.com/office/drawing/2014/main" id="{00000000-0008-0000-0300-0000E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0" name="Text Box 1">
          <a:extLst>
            <a:ext uri="{FF2B5EF4-FFF2-40B4-BE49-F238E27FC236}">
              <a16:creationId xmlns:a16="http://schemas.microsoft.com/office/drawing/2014/main" id="{00000000-0008-0000-0300-0000E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1" name="Text Box 1">
          <a:extLst>
            <a:ext uri="{FF2B5EF4-FFF2-40B4-BE49-F238E27FC236}">
              <a16:creationId xmlns:a16="http://schemas.microsoft.com/office/drawing/2014/main" id="{00000000-0008-0000-0300-0000E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2" name="Text Box 1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3" name="Text Box 1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4" name="Text Box 1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5" name="Text Box 1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6" name="Text Box 1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7" name="Text Box 1">
          <a:extLst>
            <a:ext uri="{FF2B5EF4-FFF2-40B4-BE49-F238E27FC236}">
              <a16:creationId xmlns:a16="http://schemas.microsoft.com/office/drawing/2014/main" id="{00000000-0008-0000-0300-0000F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8" name="Text Box 1">
          <a:extLst>
            <a:ext uri="{FF2B5EF4-FFF2-40B4-BE49-F238E27FC236}">
              <a16:creationId xmlns:a16="http://schemas.microsoft.com/office/drawing/2014/main" id="{00000000-0008-0000-0300-0000F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39" name="Text Box 1">
          <a:extLst>
            <a:ext uri="{FF2B5EF4-FFF2-40B4-BE49-F238E27FC236}">
              <a16:creationId xmlns:a16="http://schemas.microsoft.com/office/drawing/2014/main" id="{00000000-0008-0000-0300-0000F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0" name="Text Box 1">
          <a:extLst>
            <a:ext uri="{FF2B5EF4-FFF2-40B4-BE49-F238E27FC236}">
              <a16:creationId xmlns:a16="http://schemas.microsoft.com/office/drawing/2014/main" id="{00000000-0008-0000-0300-0000F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1" name="Text Box 1">
          <a:extLst>
            <a:ext uri="{FF2B5EF4-FFF2-40B4-BE49-F238E27FC236}">
              <a16:creationId xmlns:a16="http://schemas.microsoft.com/office/drawing/2014/main" id="{00000000-0008-0000-0300-0000F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2" name="Text Box 1">
          <a:extLst>
            <a:ext uri="{FF2B5EF4-FFF2-40B4-BE49-F238E27FC236}">
              <a16:creationId xmlns:a16="http://schemas.microsoft.com/office/drawing/2014/main" id="{00000000-0008-0000-0300-0000F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3" name="Text Box 1">
          <a:extLst>
            <a:ext uri="{FF2B5EF4-FFF2-40B4-BE49-F238E27FC236}">
              <a16:creationId xmlns:a16="http://schemas.microsoft.com/office/drawing/2014/main" id="{00000000-0008-0000-0300-0000F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4" name="Text Box 1">
          <a:extLst>
            <a:ext uri="{FF2B5EF4-FFF2-40B4-BE49-F238E27FC236}">
              <a16:creationId xmlns:a16="http://schemas.microsoft.com/office/drawing/2014/main" id="{00000000-0008-0000-0300-0000F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5" name="Text Box 1">
          <a:extLst>
            <a:ext uri="{FF2B5EF4-FFF2-40B4-BE49-F238E27FC236}">
              <a16:creationId xmlns:a16="http://schemas.microsoft.com/office/drawing/2014/main" id="{00000000-0008-0000-0300-0000F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6" name="Text Box 1">
          <a:extLst>
            <a:ext uri="{FF2B5EF4-FFF2-40B4-BE49-F238E27FC236}">
              <a16:creationId xmlns:a16="http://schemas.microsoft.com/office/drawing/2014/main" id="{00000000-0008-0000-0300-0000F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7" name="Text Box 1">
          <a:extLst>
            <a:ext uri="{FF2B5EF4-FFF2-40B4-BE49-F238E27FC236}">
              <a16:creationId xmlns:a16="http://schemas.microsoft.com/office/drawing/2014/main" id="{00000000-0008-0000-0300-0000F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8" name="Text Box 1">
          <a:extLst>
            <a:ext uri="{FF2B5EF4-FFF2-40B4-BE49-F238E27FC236}">
              <a16:creationId xmlns:a16="http://schemas.microsoft.com/office/drawing/2014/main" id="{00000000-0008-0000-0300-00000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49" name="Text Box 1">
          <a:extLst>
            <a:ext uri="{FF2B5EF4-FFF2-40B4-BE49-F238E27FC236}">
              <a16:creationId xmlns:a16="http://schemas.microsoft.com/office/drawing/2014/main" id="{00000000-0008-0000-0300-00000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0" name="Text Box 1">
          <a:extLst>
            <a:ext uri="{FF2B5EF4-FFF2-40B4-BE49-F238E27FC236}">
              <a16:creationId xmlns:a16="http://schemas.microsoft.com/office/drawing/2014/main" id="{00000000-0008-0000-0300-00000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1" name="Text Box 1">
          <a:extLst>
            <a:ext uri="{FF2B5EF4-FFF2-40B4-BE49-F238E27FC236}">
              <a16:creationId xmlns:a16="http://schemas.microsoft.com/office/drawing/2014/main" id="{00000000-0008-0000-0300-00000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2" name="Text Box 1">
          <a:extLst>
            <a:ext uri="{FF2B5EF4-FFF2-40B4-BE49-F238E27FC236}">
              <a16:creationId xmlns:a16="http://schemas.microsoft.com/office/drawing/2014/main" id="{00000000-0008-0000-0300-00000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3" name="Text Box 1">
          <a:extLst>
            <a:ext uri="{FF2B5EF4-FFF2-40B4-BE49-F238E27FC236}">
              <a16:creationId xmlns:a16="http://schemas.microsoft.com/office/drawing/2014/main" id="{00000000-0008-0000-0300-00000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4" name="Text Box 1">
          <a:extLst>
            <a:ext uri="{FF2B5EF4-FFF2-40B4-BE49-F238E27FC236}">
              <a16:creationId xmlns:a16="http://schemas.microsoft.com/office/drawing/2014/main" id="{00000000-0008-0000-0300-00000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5" name="Text Box 1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6" name="Text Box 1">
          <a:extLst>
            <a:ext uri="{FF2B5EF4-FFF2-40B4-BE49-F238E27FC236}">
              <a16:creationId xmlns:a16="http://schemas.microsoft.com/office/drawing/2014/main" id="{00000000-0008-0000-0300-00000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7" name="Text Box 1">
          <a:extLst>
            <a:ext uri="{FF2B5EF4-FFF2-40B4-BE49-F238E27FC236}">
              <a16:creationId xmlns:a16="http://schemas.microsoft.com/office/drawing/2014/main" id="{00000000-0008-0000-0300-00000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8" name="Text Box 1">
          <a:extLst>
            <a:ext uri="{FF2B5EF4-FFF2-40B4-BE49-F238E27FC236}">
              <a16:creationId xmlns:a16="http://schemas.microsoft.com/office/drawing/2014/main" id="{00000000-0008-0000-0300-00000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:a16="http://schemas.microsoft.com/office/drawing/2014/main" id="{00000000-0008-0000-0300-00000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:a16="http://schemas.microsoft.com/office/drawing/2014/main" id="{00000000-0008-0000-0300-00000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id="{00000000-0008-0000-0300-00000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:a16="http://schemas.microsoft.com/office/drawing/2014/main" id="{00000000-0008-0000-0300-00000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300-00000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id="{00000000-0008-0000-0300-00001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id="{00000000-0008-0000-0300-00001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300-00001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id="{00000000-0008-0000-0300-00001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300-00001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id="{00000000-0008-0000-0300-00001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id="{00000000-0008-0000-0300-00001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id="{00000000-0008-0000-0300-00001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id="{00000000-0008-0000-0300-00001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id="{00000000-0008-0000-0300-00001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id="{00000000-0008-0000-0300-00001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id="{00000000-0008-0000-0300-00001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id="{00000000-0008-0000-0300-00001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:a16="http://schemas.microsoft.com/office/drawing/2014/main" id="{00000000-0008-0000-0300-00001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:a16="http://schemas.microsoft.com/office/drawing/2014/main" id="{00000000-0008-0000-0300-00001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:a16="http://schemas.microsoft.com/office/drawing/2014/main" id="{00000000-0008-0000-0300-00001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:a16="http://schemas.microsoft.com/office/drawing/2014/main" id="{00000000-0008-0000-0300-00002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:a16="http://schemas.microsoft.com/office/drawing/2014/main" id="{00000000-0008-0000-0300-00002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id="{00000000-0008-0000-0300-00002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:a16="http://schemas.microsoft.com/office/drawing/2014/main" id="{00000000-0008-0000-0300-00002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:a16="http://schemas.microsoft.com/office/drawing/2014/main" id="{00000000-0008-0000-0300-00002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:a16="http://schemas.microsoft.com/office/drawing/2014/main" id="{00000000-0008-0000-0300-00002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:a16="http://schemas.microsoft.com/office/drawing/2014/main" id="{00000000-0008-0000-0300-00002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:a16="http://schemas.microsoft.com/office/drawing/2014/main" id="{00000000-0008-0000-0300-00002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:a16="http://schemas.microsoft.com/office/drawing/2014/main" id="{00000000-0008-0000-0300-00002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:a16="http://schemas.microsoft.com/office/drawing/2014/main" id="{00000000-0008-0000-0300-00002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:a16="http://schemas.microsoft.com/office/drawing/2014/main" id="{00000000-0008-0000-0300-00002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:a16="http://schemas.microsoft.com/office/drawing/2014/main" id="{00000000-0008-0000-0300-00002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:a16="http://schemas.microsoft.com/office/drawing/2014/main" id="{00000000-0008-0000-0300-00002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:a16="http://schemas.microsoft.com/office/drawing/2014/main" id="{00000000-0008-0000-0300-00002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:a16="http://schemas.microsoft.com/office/drawing/2014/main" id="{00000000-0008-0000-0300-00002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:a16="http://schemas.microsoft.com/office/drawing/2014/main" id="{00000000-0008-0000-0300-00002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:a16="http://schemas.microsoft.com/office/drawing/2014/main" id="{00000000-0008-0000-0300-00003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:a16="http://schemas.microsoft.com/office/drawing/2014/main" id="{00000000-0008-0000-0300-00003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id="{00000000-0008-0000-0300-00003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:a16="http://schemas.microsoft.com/office/drawing/2014/main" id="{00000000-0008-0000-0300-00003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:a16="http://schemas.microsoft.com/office/drawing/2014/main" id="{00000000-0008-0000-0300-00003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:a16="http://schemas.microsoft.com/office/drawing/2014/main" id="{00000000-0008-0000-0300-00003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:a16="http://schemas.microsoft.com/office/drawing/2014/main" id="{00000000-0008-0000-0300-00003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:a16="http://schemas.microsoft.com/office/drawing/2014/main" id="{00000000-0008-0000-0300-00003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:a16="http://schemas.microsoft.com/office/drawing/2014/main" id="{00000000-0008-0000-0300-00003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:a16="http://schemas.microsoft.com/office/drawing/2014/main" id="{00000000-0008-0000-0300-00003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:a16="http://schemas.microsoft.com/office/drawing/2014/main" id="{00000000-0008-0000-0300-00003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:a16="http://schemas.microsoft.com/office/drawing/2014/main" id="{00000000-0008-0000-0300-00003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:a16="http://schemas.microsoft.com/office/drawing/2014/main" id="{00000000-0008-0000-0300-00003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:a16="http://schemas.microsoft.com/office/drawing/2014/main" id="{00000000-0008-0000-0300-00003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:a16="http://schemas.microsoft.com/office/drawing/2014/main" id="{00000000-0008-0000-0300-00004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:a16="http://schemas.microsoft.com/office/drawing/2014/main" id="{00000000-0008-0000-0300-00004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id="{00000000-0008-0000-0300-00004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:a16="http://schemas.microsoft.com/office/drawing/2014/main" id="{00000000-0008-0000-0300-00004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:a16="http://schemas.microsoft.com/office/drawing/2014/main" id="{00000000-0008-0000-0300-00004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:a16="http://schemas.microsoft.com/office/drawing/2014/main" id="{00000000-0008-0000-0300-00004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:a16="http://schemas.microsoft.com/office/drawing/2014/main" id="{00000000-0008-0000-0300-00004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:a16="http://schemas.microsoft.com/office/drawing/2014/main" id="{00000000-0008-0000-0300-00004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:a16="http://schemas.microsoft.com/office/drawing/2014/main" id="{00000000-0008-0000-0300-00004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3" name="Text Box 1">
          <a:extLst>
            <a:ext uri="{FF2B5EF4-FFF2-40B4-BE49-F238E27FC236}">
              <a16:creationId xmlns:a16="http://schemas.microsoft.com/office/drawing/2014/main" id="{00000000-0008-0000-0300-00004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4" name="Text Box 1">
          <a:extLst>
            <a:ext uri="{FF2B5EF4-FFF2-40B4-BE49-F238E27FC236}">
              <a16:creationId xmlns:a16="http://schemas.microsoft.com/office/drawing/2014/main" id="{00000000-0008-0000-0300-00004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5" name="Text Box 1">
          <a:extLst>
            <a:ext uri="{FF2B5EF4-FFF2-40B4-BE49-F238E27FC236}">
              <a16:creationId xmlns:a16="http://schemas.microsoft.com/office/drawing/2014/main" id="{00000000-0008-0000-0300-00004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6" name="Text Box 1">
          <a:extLst>
            <a:ext uri="{FF2B5EF4-FFF2-40B4-BE49-F238E27FC236}">
              <a16:creationId xmlns:a16="http://schemas.microsoft.com/office/drawing/2014/main" id="{00000000-0008-0000-0300-00004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7" name="Text Box 1">
          <a:extLst>
            <a:ext uri="{FF2B5EF4-FFF2-40B4-BE49-F238E27FC236}">
              <a16:creationId xmlns:a16="http://schemas.microsoft.com/office/drawing/2014/main" id="{00000000-0008-0000-0300-00004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8" name="Text Box 1">
          <a:extLst>
            <a:ext uri="{FF2B5EF4-FFF2-40B4-BE49-F238E27FC236}">
              <a16:creationId xmlns:a16="http://schemas.microsoft.com/office/drawing/2014/main" id="{00000000-0008-0000-0300-00005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29" name="Text Box 1">
          <a:extLst>
            <a:ext uri="{FF2B5EF4-FFF2-40B4-BE49-F238E27FC236}">
              <a16:creationId xmlns:a16="http://schemas.microsoft.com/office/drawing/2014/main" id="{00000000-0008-0000-0300-00005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0" name="Text Box 1">
          <a:extLst>
            <a:ext uri="{FF2B5EF4-FFF2-40B4-BE49-F238E27FC236}">
              <a16:creationId xmlns:a16="http://schemas.microsoft.com/office/drawing/2014/main" id="{00000000-0008-0000-0300-00005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1" name="Text Box 1">
          <a:extLst>
            <a:ext uri="{FF2B5EF4-FFF2-40B4-BE49-F238E27FC236}">
              <a16:creationId xmlns:a16="http://schemas.microsoft.com/office/drawing/2014/main" id="{00000000-0008-0000-0300-00005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2" name="Text Box 1">
          <a:extLst>
            <a:ext uri="{FF2B5EF4-FFF2-40B4-BE49-F238E27FC236}">
              <a16:creationId xmlns:a16="http://schemas.microsoft.com/office/drawing/2014/main" id="{00000000-0008-0000-0300-00005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3" name="Text Box 1">
          <a:extLst>
            <a:ext uri="{FF2B5EF4-FFF2-40B4-BE49-F238E27FC236}">
              <a16:creationId xmlns:a16="http://schemas.microsoft.com/office/drawing/2014/main" id="{00000000-0008-0000-0300-00005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4" name="Text Box 1">
          <a:extLst>
            <a:ext uri="{FF2B5EF4-FFF2-40B4-BE49-F238E27FC236}">
              <a16:creationId xmlns:a16="http://schemas.microsoft.com/office/drawing/2014/main" id="{00000000-0008-0000-0300-00005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5" name="Text Box 1">
          <a:extLst>
            <a:ext uri="{FF2B5EF4-FFF2-40B4-BE49-F238E27FC236}">
              <a16:creationId xmlns:a16="http://schemas.microsoft.com/office/drawing/2014/main" id="{00000000-0008-0000-0300-00005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6" name="Text Box 1">
          <a:extLst>
            <a:ext uri="{FF2B5EF4-FFF2-40B4-BE49-F238E27FC236}">
              <a16:creationId xmlns:a16="http://schemas.microsoft.com/office/drawing/2014/main" id="{00000000-0008-0000-0300-00005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7" name="Text Box 1">
          <a:extLst>
            <a:ext uri="{FF2B5EF4-FFF2-40B4-BE49-F238E27FC236}">
              <a16:creationId xmlns:a16="http://schemas.microsoft.com/office/drawing/2014/main" id="{00000000-0008-0000-0300-00005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8" name="Text Box 1">
          <a:extLst>
            <a:ext uri="{FF2B5EF4-FFF2-40B4-BE49-F238E27FC236}">
              <a16:creationId xmlns:a16="http://schemas.microsoft.com/office/drawing/2014/main" id="{00000000-0008-0000-0300-00005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39" name="Text Box 1">
          <a:extLst>
            <a:ext uri="{FF2B5EF4-FFF2-40B4-BE49-F238E27FC236}">
              <a16:creationId xmlns:a16="http://schemas.microsoft.com/office/drawing/2014/main" id="{00000000-0008-0000-0300-00005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0" name="Text Box 1">
          <a:extLst>
            <a:ext uri="{FF2B5EF4-FFF2-40B4-BE49-F238E27FC236}">
              <a16:creationId xmlns:a16="http://schemas.microsoft.com/office/drawing/2014/main" id="{00000000-0008-0000-0300-00005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1" name="Text Box 1">
          <a:extLst>
            <a:ext uri="{FF2B5EF4-FFF2-40B4-BE49-F238E27FC236}">
              <a16:creationId xmlns:a16="http://schemas.microsoft.com/office/drawing/2014/main" id="{00000000-0008-0000-0300-00005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2" name="Text Box 1">
          <a:extLst>
            <a:ext uri="{FF2B5EF4-FFF2-40B4-BE49-F238E27FC236}">
              <a16:creationId xmlns:a16="http://schemas.microsoft.com/office/drawing/2014/main" id="{00000000-0008-0000-0300-00005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3" name="Text Box 1">
          <a:extLst>
            <a:ext uri="{FF2B5EF4-FFF2-40B4-BE49-F238E27FC236}">
              <a16:creationId xmlns:a16="http://schemas.microsoft.com/office/drawing/2014/main" id="{00000000-0008-0000-0300-00005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4" name="Text Box 1">
          <a:extLst>
            <a:ext uri="{FF2B5EF4-FFF2-40B4-BE49-F238E27FC236}">
              <a16:creationId xmlns:a16="http://schemas.microsoft.com/office/drawing/2014/main" id="{00000000-0008-0000-0300-00006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5" name="Text Box 1">
          <a:extLst>
            <a:ext uri="{FF2B5EF4-FFF2-40B4-BE49-F238E27FC236}">
              <a16:creationId xmlns:a16="http://schemas.microsoft.com/office/drawing/2014/main" id="{00000000-0008-0000-0300-00006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6" name="Text Box 1">
          <a:extLst>
            <a:ext uri="{FF2B5EF4-FFF2-40B4-BE49-F238E27FC236}">
              <a16:creationId xmlns:a16="http://schemas.microsoft.com/office/drawing/2014/main" id="{00000000-0008-0000-0300-00006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7" name="Text Box 1">
          <a:extLst>
            <a:ext uri="{FF2B5EF4-FFF2-40B4-BE49-F238E27FC236}">
              <a16:creationId xmlns:a16="http://schemas.microsoft.com/office/drawing/2014/main" id="{00000000-0008-0000-0300-00006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8" name="Text Box 1">
          <a:extLst>
            <a:ext uri="{FF2B5EF4-FFF2-40B4-BE49-F238E27FC236}">
              <a16:creationId xmlns:a16="http://schemas.microsoft.com/office/drawing/2014/main" id="{00000000-0008-0000-0300-00006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49" name="Text Box 1">
          <a:extLst>
            <a:ext uri="{FF2B5EF4-FFF2-40B4-BE49-F238E27FC236}">
              <a16:creationId xmlns:a16="http://schemas.microsoft.com/office/drawing/2014/main" id="{00000000-0008-0000-0300-00006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0" name="Text Box 1">
          <a:extLst>
            <a:ext uri="{FF2B5EF4-FFF2-40B4-BE49-F238E27FC236}">
              <a16:creationId xmlns:a16="http://schemas.microsoft.com/office/drawing/2014/main" id="{00000000-0008-0000-0300-00006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1" name="Text Box 1">
          <a:extLst>
            <a:ext uri="{FF2B5EF4-FFF2-40B4-BE49-F238E27FC236}">
              <a16:creationId xmlns:a16="http://schemas.microsoft.com/office/drawing/2014/main" id="{00000000-0008-0000-0300-00006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2" name="Text Box 1">
          <a:extLst>
            <a:ext uri="{FF2B5EF4-FFF2-40B4-BE49-F238E27FC236}">
              <a16:creationId xmlns:a16="http://schemas.microsoft.com/office/drawing/2014/main" id="{00000000-0008-0000-0300-00006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3" name="Text Box 1">
          <a:extLst>
            <a:ext uri="{FF2B5EF4-FFF2-40B4-BE49-F238E27FC236}">
              <a16:creationId xmlns:a16="http://schemas.microsoft.com/office/drawing/2014/main" id="{00000000-0008-0000-0300-00006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4" name="Text Box 1">
          <a:extLst>
            <a:ext uri="{FF2B5EF4-FFF2-40B4-BE49-F238E27FC236}">
              <a16:creationId xmlns:a16="http://schemas.microsoft.com/office/drawing/2014/main" id="{00000000-0008-0000-0300-00006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5" name="Text Box 1">
          <a:extLst>
            <a:ext uri="{FF2B5EF4-FFF2-40B4-BE49-F238E27FC236}">
              <a16:creationId xmlns:a16="http://schemas.microsoft.com/office/drawing/2014/main" id="{00000000-0008-0000-0300-00006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6" name="Text Box 1">
          <a:extLst>
            <a:ext uri="{FF2B5EF4-FFF2-40B4-BE49-F238E27FC236}">
              <a16:creationId xmlns:a16="http://schemas.microsoft.com/office/drawing/2014/main" id="{00000000-0008-0000-0300-00006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7" name="Text Box 1">
          <a:extLst>
            <a:ext uri="{FF2B5EF4-FFF2-40B4-BE49-F238E27FC236}">
              <a16:creationId xmlns:a16="http://schemas.microsoft.com/office/drawing/2014/main" id="{00000000-0008-0000-0300-00006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8" name="Text Box 1">
          <a:extLst>
            <a:ext uri="{FF2B5EF4-FFF2-40B4-BE49-F238E27FC236}">
              <a16:creationId xmlns:a16="http://schemas.microsoft.com/office/drawing/2014/main" id="{00000000-0008-0000-0300-00006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59" name="Text Box 1">
          <a:extLst>
            <a:ext uri="{FF2B5EF4-FFF2-40B4-BE49-F238E27FC236}">
              <a16:creationId xmlns:a16="http://schemas.microsoft.com/office/drawing/2014/main" id="{00000000-0008-0000-0300-00006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0" name="Text Box 1">
          <a:extLst>
            <a:ext uri="{FF2B5EF4-FFF2-40B4-BE49-F238E27FC236}">
              <a16:creationId xmlns:a16="http://schemas.microsoft.com/office/drawing/2014/main" id="{00000000-0008-0000-0300-00007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1" name="Text Box 1">
          <a:extLst>
            <a:ext uri="{FF2B5EF4-FFF2-40B4-BE49-F238E27FC236}">
              <a16:creationId xmlns:a16="http://schemas.microsoft.com/office/drawing/2014/main" id="{00000000-0008-0000-0300-00007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00000000-0008-0000-0300-00007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3" name="Text Box 1">
          <a:extLst>
            <a:ext uri="{FF2B5EF4-FFF2-40B4-BE49-F238E27FC236}">
              <a16:creationId xmlns:a16="http://schemas.microsoft.com/office/drawing/2014/main" id="{00000000-0008-0000-0300-00007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4" name="Text Box 1">
          <a:extLst>
            <a:ext uri="{FF2B5EF4-FFF2-40B4-BE49-F238E27FC236}">
              <a16:creationId xmlns:a16="http://schemas.microsoft.com/office/drawing/2014/main" id="{00000000-0008-0000-0300-00007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5" name="Text Box 1">
          <a:extLst>
            <a:ext uri="{FF2B5EF4-FFF2-40B4-BE49-F238E27FC236}">
              <a16:creationId xmlns:a16="http://schemas.microsoft.com/office/drawing/2014/main" id="{00000000-0008-0000-0300-00007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6" name="Text Box 1">
          <a:extLst>
            <a:ext uri="{FF2B5EF4-FFF2-40B4-BE49-F238E27FC236}">
              <a16:creationId xmlns:a16="http://schemas.microsoft.com/office/drawing/2014/main" id="{00000000-0008-0000-0300-00007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7" name="Text Box 1">
          <a:extLst>
            <a:ext uri="{FF2B5EF4-FFF2-40B4-BE49-F238E27FC236}">
              <a16:creationId xmlns:a16="http://schemas.microsoft.com/office/drawing/2014/main" id="{00000000-0008-0000-0300-00007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8" name="Text Box 1">
          <a:extLst>
            <a:ext uri="{FF2B5EF4-FFF2-40B4-BE49-F238E27FC236}">
              <a16:creationId xmlns:a16="http://schemas.microsoft.com/office/drawing/2014/main" id="{00000000-0008-0000-0300-00007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69" name="Text Box 1">
          <a:extLst>
            <a:ext uri="{FF2B5EF4-FFF2-40B4-BE49-F238E27FC236}">
              <a16:creationId xmlns:a16="http://schemas.microsoft.com/office/drawing/2014/main" id="{00000000-0008-0000-0300-00007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0" name="Text Box 1">
          <a:extLst>
            <a:ext uri="{FF2B5EF4-FFF2-40B4-BE49-F238E27FC236}">
              <a16:creationId xmlns:a16="http://schemas.microsoft.com/office/drawing/2014/main" id="{00000000-0008-0000-0300-00007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1" name="Text Box 1">
          <a:extLst>
            <a:ext uri="{FF2B5EF4-FFF2-40B4-BE49-F238E27FC236}">
              <a16:creationId xmlns:a16="http://schemas.microsoft.com/office/drawing/2014/main" id="{00000000-0008-0000-0300-00007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2" name="Text Box 1">
          <a:extLst>
            <a:ext uri="{FF2B5EF4-FFF2-40B4-BE49-F238E27FC236}">
              <a16:creationId xmlns:a16="http://schemas.microsoft.com/office/drawing/2014/main" id="{00000000-0008-0000-0300-00007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3" name="Text Box 1">
          <a:extLst>
            <a:ext uri="{FF2B5EF4-FFF2-40B4-BE49-F238E27FC236}">
              <a16:creationId xmlns:a16="http://schemas.microsoft.com/office/drawing/2014/main" id="{00000000-0008-0000-0300-00007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4" name="Text Box 1">
          <a:extLst>
            <a:ext uri="{FF2B5EF4-FFF2-40B4-BE49-F238E27FC236}">
              <a16:creationId xmlns:a16="http://schemas.microsoft.com/office/drawing/2014/main" id="{00000000-0008-0000-0300-00007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5" name="Text Box 1">
          <a:extLst>
            <a:ext uri="{FF2B5EF4-FFF2-40B4-BE49-F238E27FC236}">
              <a16:creationId xmlns:a16="http://schemas.microsoft.com/office/drawing/2014/main" id="{00000000-0008-0000-0300-00007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6" name="Text Box 1">
          <a:extLst>
            <a:ext uri="{FF2B5EF4-FFF2-40B4-BE49-F238E27FC236}">
              <a16:creationId xmlns:a16="http://schemas.microsoft.com/office/drawing/2014/main" id="{00000000-0008-0000-0300-00008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7" name="Text Box 1">
          <a:extLst>
            <a:ext uri="{FF2B5EF4-FFF2-40B4-BE49-F238E27FC236}">
              <a16:creationId xmlns:a16="http://schemas.microsoft.com/office/drawing/2014/main" id="{00000000-0008-0000-0300-00008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00000000-0008-0000-0300-00008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79" name="Text Box 1">
          <a:extLst>
            <a:ext uri="{FF2B5EF4-FFF2-40B4-BE49-F238E27FC236}">
              <a16:creationId xmlns:a16="http://schemas.microsoft.com/office/drawing/2014/main" id="{00000000-0008-0000-0300-00008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0" name="Text Box 1">
          <a:extLst>
            <a:ext uri="{FF2B5EF4-FFF2-40B4-BE49-F238E27FC236}">
              <a16:creationId xmlns:a16="http://schemas.microsoft.com/office/drawing/2014/main" id="{00000000-0008-0000-0300-00008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1" name="Text Box 1">
          <a:extLst>
            <a:ext uri="{FF2B5EF4-FFF2-40B4-BE49-F238E27FC236}">
              <a16:creationId xmlns:a16="http://schemas.microsoft.com/office/drawing/2014/main" id="{00000000-0008-0000-0300-00008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2" name="Text Box 1">
          <a:extLst>
            <a:ext uri="{FF2B5EF4-FFF2-40B4-BE49-F238E27FC236}">
              <a16:creationId xmlns:a16="http://schemas.microsoft.com/office/drawing/2014/main" id="{00000000-0008-0000-0300-00008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3" name="Text Box 1">
          <a:extLst>
            <a:ext uri="{FF2B5EF4-FFF2-40B4-BE49-F238E27FC236}">
              <a16:creationId xmlns:a16="http://schemas.microsoft.com/office/drawing/2014/main" id="{00000000-0008-0000-0300-00008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4" name="Text Box 1">
          <a:extLst>
            <a:ext uri="{FF2B5EF4-FFF2-40B4-BE49-F238E27FC236}">
              <a16:creationId xmlns:a16="http://schemas.microsoft.com/office/drawing/2014/main" id="{00000000-0008-0000-0300-00008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5" name="Text Box 1">
          <a:extLst>
            <a:ext uri="{FF2B5EF4-FFF2-40B4-BE49-F238E27FC236}">
              <a16:creationId xmlns:a16="http://schemas.microsoft.com/office/drawing/2014/main" id="{00000000-0008-0000-0300-00008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6" name="Text Box 1">
          <a:extLst>
            <a:ext uri="{FF2B5EF4-FFF2-40B4-BE49-F238E27FC236}">
              <a16:creationId xmlns:a16="http://schemas.microsoft.com/office/drawing/2014/main" id="{00000000-0008-0000-0300-00008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7" name="Text Box 1">
          <a:extLst>
            <a:ext uri="{FF2B5EF4-FFF2-40B4-BE49-F238E27FC236}">
              <a16:creationId xmlns:a16="http://schemas.microsoft.com/office/drawing/2014/main" id="{00000000-0008-0000-0300-00008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8" name="Text Box 1">
          <a:extLst>
            <a:ext uri="{FF2B5EF4-FFF2-40B4-BE49-F238E27FC236}">
              <a16:creationId xmlns:a16="http://schemas.microsoft.com/office/drawing/2014/main" id="{00000000-0008-0000-0300-00008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89" name="Text Box 1">
          <a:extLst>
            <a:ext uri="{FF2B5EF4-FFF2-40B4-BE49-F238E27FC236}">
              <a16:creationId xmlns:a16="http://schemas.microsoft.com/office/drawing/2014/main" id="{00000000-0008-0000-0300-00008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0" name="Text Box 1">
          <a:extLst>
            <a:ext uri="{FF2B5EF4-FFF2-40B4-BE49-F238E27FC236}">
              <a16:creationId xmlns:a16="http://schemas.microsoft.com/office/drawing/2014/main" id="{00000000-0008-0000-0300-00008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1" name="Text Box 1">
          <a:extLst>
            <a:ext uri="{FF2B5EF4-FFF2-40B4-BE49-F238E27FC236}">
              <a16:creationId xmlns:a16="http://schemas.microsoft.com/office/drawing/2014/main" id="{00000000-0008-0000-0300-00008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2" name="Text Box 1">
          <a:extLst>
            <a:ext uri="{FF2B5EF4-FFF2-40B4-BE49-F238E27FC236}">
              <a16:creationId xmlns:a16="http://schemas.microsoft.com/office/drawing/2014/main" id="{00000000-0008-0000-0300-00009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3" name="Text Box 1">
          <a:extLst>
            <a:ext uri="{FF2B5EF4-FFF2-40B4-BE49-F238E27FC236}">
              <a16:creationId xmlns:a16="http://schemas.microsoft.com/office/drawing/2014/main" id="{00000000-0008-0000-0300-00009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00000000-0008-0000-0300-00009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5" name="Text Box 1">
          <a:extLst>
            <a:ext uri="{FF2B5EF4-FFF2-40B4-BE49-F238E27FC236}">
              <a16:creationId xmlns:a16="http://schemas.microsoft.com/office/drawing/2014/main" id="{00000000-0008-0000-0300-00009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6" name="Text Box 1">
          <a:extLst>
            <a:ext uri="{FF2B5EF4-FFF2-40B4-BE49-F238E27FC236}">
              <a16:creationId xmlns:a16="http://schemas.microsoft.com/office/drawing/2014/main" id="{00000000-0008-0000-0300-00009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7" name="Text Box 1">
          <a:extLst>
            <a:ext uri="{FF2B5EF4-FFF2-40B4-BE49-F238E27FC236}">
              <a16:creationId xmlns:a16="http://schemas.microsoft.com/office/drawing/2014/main" id="{00000000-0008-0000-0300-00009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8" name="Text Box 1">
          <a:extLst>
            <a:ext uri="{FF2B5EF4-FFF2-40B4-BE49-F238E27FC236}">
              <a16:creationId xmlns:a16="http://schemas.microsoft.com/office/drawing/2014/main" id="{00000000-0008-0000-0300-00009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799" name="Text Box 1">
          <a:extLst>
            <a:ext uri="{FF2B5EF4-FFF2-40B4-BE49-F238E27FC236}">
              <a16:creationId xmlns:a16="http://schemas.microsoft.com/office/drawing/2014/main" id="{00000000-0008-0000-0300-00009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0" name="Text Box 1">
          <a:extLst>
            <a:ext uri="{FF2B5EF4-FFF2-40B4-BE49-F238E27FC236}">
              <a16:creationId xmlns:a16="http://schemas.microsoft.com/office/drawing/2014/main" id="{00000000-0008-0000-0300-00009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1" name="Text Box 1">
          <a:extLst>
            <a:ext uri="{FF2B5EF4-FFF2-40B4-BE49-F238E27FC236}">
              <a16:creationId xmlns:a16="http://schemas.microsoft.com/office/drawing/2014/main" id="{00000000-0008-0000-0300-00009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2" name="Text Box 1">
          <a:extLst>
            <a:ext uri="{FF2B5EF4-FFF2-40B4-BE49-F238E27FC236}">
              <a16:creationId xmlns:a16="http://schemas.microsoft.com/office/drawing/2014/main" id="{00000000-0008-0000-0300-00009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3" name="Text Box 1">
          <a:extLst>
            <a:ext uri="{FF2B5EF4-FFF2-40B4-BE49-F238E27FC236}">
              <a16:creationId xmlns:a16="http://schemas.microsoft.com/office/drawing/2014/main" id="{00000000-0008-0000-0300-00009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4" name="Text Box 1">
          <a:extLst>
            <a:ext uri="{FF2B5EF4-FFF2-40B4-BE49-F238E27FC236}">
              <a16:creationId xmlns:a16="http://schemas.microsoft.com/office/drawing/2014/main" id="{00000000-0008-0000-0300-00009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5" name="Text Box 1">
          <a:extLst>
            <a:ext uri="{FF2B5EF4-FFF2-40B4-BE49-F238E27FC236}">
              <a16:creationId xmlns:a16="http://schemas.microsoft.com/office/drawing/2014/main" id="{00000000-0008-0000-0300-00009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6" name="Text Box 1">
          <a:extLst>
            <a:ext uri="{FF2B5EF4-FFF2-40B4-BE49-F238E27FC236}">
              <a16:creationId xmlns:a16="http://schemas.microsoft.com/office/drawing/2014/main" id="{00000000-0008-0000-0300-00009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7" name="Text Box 1">
          <a:extLst>
            <a:ext uri="{FF2B5EF4-FFF2-40B4-BE49-F238E27FC236}">
              <a16:creationId xmlns:a16="http://schemas.microsoft.com/office/drawing/2014/main" id="{00000000-0008-0000-0300-00009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8" name="Text Box 1">
          <a:extLst>
            <a:ext uri="{FF2B5EF4-FFF2-40B4-BE49-F238E27FC236}">
              <a16:creationId xmlns:a16="http://schemas.microsoft.com/office/drawing/2014/main" id="{00000000-0008-0000-0300-0000A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09" name="Text Box 1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1" name="Text Box 1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2" name="Text Box 1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3" name="Text Box 1">
          <a:extLst>
            <a:ext uri="{FF2B5EF4-FFF2-40B4-BE49-F238E27FC236}">
              <a16:creationId xmlns:a16="http://schemas.microsoft.com/office/drawing/2014/main" id="{00000000-0008-0000-0300-0000A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4" name="Text Box 1">
          <a:extLst>
            <a:ext uri="{FF2B5EF4-FFF2-40B4-BE49-F238E27FC236}">
              <a16:creationId xmlns:a16="http://schemas.microsoft.com/office/drawing/2014/main" id="{00000000-0008-0000-0300-0000A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5" name="Text Box 1">
          <a:extLst>
            <a:ext uri="{FF2B5EF4-FFF2-40B4-BE49-F238E27FC236}">
              <a16:creationId xmlns:a16="http://schemas.microsoft.com/office/drawing/2014/main" id="{00000000-0008-0000-0300-0000A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6" name="Text Box 1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7" name="Text Box 1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8" name="Text Box 1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19" name="Text Box 1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0" name="Text Box 1">
          <a:extLst>
            <a:ext uri="{FF2B5EF4-FFF2-40B4-BE49-F238E27FC236}">
              <a16:creationId xmlns:a16="http://schemas.microsoft.com/office/drawing/2014/main" id="{00000000-0008-0000-0300-0000A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1" name="Text Box 1">
          <a:extLst>
            <a:ext uri="{FF2B5EF4-FFF2-40B4-BE49-F238E27FC236}">
              <a16:creationId xmlns:a16="http://schemas.microsoft.com/office/drawing/2014/main" id="{00000000-0008-0000-0300-0000A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2" name="Text Box 1">
          <a:extLst>
            <a:ext uri="{FF2B5EF4-FFF2-40B4-BE49-F238E27FC236}">
              <a16:creationId xmlns:a16="http://schemas.microsoft.com/office/drawing/2014/main" id="{00000000-0008-0000-0300-0000A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3" name="Text Box 1">
          <a:extLst>
            <a:ext uri="{FF2B5EF4-FFF2-40B4-BE49-F238E27FC236}">
              <a16:creationId xmlns:a16="http://schemas.microsoft.com/office/drawing/2014/main" id="{00000000-0008-0000-0300-0000A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4" name="Text Box 1">
          <a:extLst>
            <a:ext uri="{FF2B5EF4-FFF2-40B4-BE49-F238E27FC236}">
              <a16:creationId xmlns:a16="http://schemas.microsoft.com/office/drawing/2014/main" id="{00000000-0008-0000-0300-0000B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5" name="Text Box 1">
          <a:extLst>
            <a:ext uri="{FF2B5EF4-FFF2-40B4-BE49-F238E27FC236}">
              <a16:creationId xmlns:a16="http://schemas.microsoft.com/office/drawing/2014/main" id="{00000000-0008-0000-0300-0000B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00000000-0008-0000-0300-0000B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7" name="Text Box 1">
          <a:extLst>
            <a:ext uri="{FF2B5EF4-FFF2-40B4-BE49-F238E27FC236}">
              <a16:creationId xmlns:a16="http://schemas.microsoft.com/office/drawing/2014/main" id="{00000000-0008-0000-0300-0000B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8" name="Text Box 1">
          <a:extLst>
            <a:ext uri="{FF2B5EF4-FFF2-40B4-BE49-F238E27FC236}">
              <a16:creationId xmlns:a16="http://schemas.microsoft.com/office/drawing/2014/main" id="{00000000-0008-0000-0300-0000B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29" name="Text Box 1">
          <a:extLst>
            <a:ext uri="{FF2B5EF4-FFF2-40B4-BE49-F238E27FC236}">
              <a16:creationId xmlns:a16="http://schemas.microsoft.com/office/drawing/2014/main" id="{00000000-0008-0000-0300-0000B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0" name="Text Box 1">
          <a:extLst>
            <a:ext uri="{FF2B5EF4-FFF2-40B4-BE49-F238E27FC236}">
              <a16:creationId xmlns:a16="http://schemas.microsoft.com/office/drawing/2014/main" id="{00000000-0008-0000-0300-0000B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1" name="Text Box 1">
          <a:extLst>
            <a:ext uri="{FF2B5EF4-FFF2-40B4-BE49-F238E27FC236}">
              <a16:creationId xmlns:a16="http://schemas.microsoft.com/office/drawing/2014/main" id="{00000000-0008-0000-0300-0000B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2" name="Text Box 1">
          <a:extLst>
            <a:ext uri="{FF2B5EF4-FFF2-40B4-BE49-F238E27FC236}">
              <a16:creationId xmlns:a16="http://schemas.microsoft.com/office/drawing/2014/main" id="{00000000-0008-0000-0300-0000B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3" name="Text Box 1">
          <a:extLst>
            <a:ext uri="{FF2B5EF4-FFF2-40B4-BE49-F238E27FC236}">
              <a16:creationId xmlns:a16="http://schemas.microsoft.com/office/drawing/2014/main" id="{00000000-0008-0000-0300-0000B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4" name="Text Box 1">
          <a:extLst>
            <a:ext uri="{FF2B5EF4-FFF2-40B4-BE49-F238E27FC236}">
              <a16:creationId xmlns:a16="http://schemas.microsoft.com/office/drawing/2014/main" id="{00000000-0008-0000-0300-0000B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5" name="Text Box 1">
          <a:extLst>
            <a:ext uri="{FF2B5EF4-FFF2-40B4-BE49-F238E27FC236}">
              <a16:creationId xmlns:a16="http://schemas.microsoft.com/office/drawing/2014/main" id="{00000000-0008-0000-0300-0000B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6" name="Text Box 1">
          <a:extLst>
            <a:ext uri="{FF2B5EF4-FFF2-40B4-BE49-F238E27FC236}">
              <a16:creationId xmlns:a16="http://schemas.microsoft.com/office/drawing/2014/main" id="{00000000-0008-0000-0300-0000B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7" name="Text Box 1">
          <a:extLst>
            <a:ext uri="{FF2B5EF4-FFF2-40B4-BE49-F238E27FC236}">
              <a16:creationId xmlns:a16="http://schemas.microsoft.com/office/drawing/2014/main" id="{00000000-0008-0000-0300-0000B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8" name="Text Box 1">
          <a:extLst>
            <a:ext uri="{FF2B5EF4-FFF2-40B4-BE49-F238E27FC236}">
              <a16:creationId xmlns:a16="http://schemas.microsoft.com/office/drawing/2014/main" id="{00000000-0008-0000-0300-0000B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39" name="Text Box 1">
          <a:extLst>
            <a:ext uri="{FF2B5EF4-FFF2-40B4-BE49-F238E27FC236}">
              <a16:creationId xmlns:a16="http://schemas.microsoft.com/office/drawing/2014/main" id="{00000000-0008-0000-0300-0000B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0" name="Text Box 1">
          <a:extLst>
            <a:ext uri="{FF2B5EF4-FFF2-40B4-BE49-F238E27FC236}">
              <a16:creationId xmlns:a16="http://schemas.microsoft.com/office/drawing/2014/main" id="{00000000-0008-0000-0300-0000C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1" name="Text Box 1">
          <a:extLst>
            <a:ext uri="{FF2B5EF4-FFF2-40B4-BE49-F238E27FC236}">
              <a16:creationId xmlns:a16="http://schemas.microsoft.com/office/drawing/2014/main" id="{00000000-0008-0000-0300-0000C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00000000-0008-0000-0300-0000C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3" name="Text Box 1">
          <a:extLst>
            <a:ext uri="{FF2B5EF4-FFF2-40B4-BE49-F238E27FC236}">
              <a16:creationId xmlns:a16="http://schemas.microsoft.com/office/drawing/2014/main" id="{00000000-0008-0000-0300-0000C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4" name="Text Box 1">
          <a:extLst>
            <a:ext uri="{FF2B5EF4-FFF2-40B4-BE49-F238E27FC236}">
              <a16:creationId xmlns:a16="http://schemas.microsoft.com/office/drawing/2014/main" id="{00000000-0008-0000-0300-0000C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5" name="Text Box 1">
          <a:extLst>
            <a:ext uri="{FF2B5EF4-FFF2-40B4-BE49-F238E27FC236}">
              <a16:creationId xmlns:a16="http://schemas.microsoft.com/office/drawing/2014/main" id="{00000000-0008-0000-0300-0000C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6" name="Text Box 1">
          <a:extLst>
            <a:ext uri="{FF2B5EF4-FFF2-40B4-BE49-F238E27FC236}">
              <a16:creationId xmlns:a16="http://schemas.microsoft.com/office/drawing/2014/main" id="{00000000-0008-0000-0300-0000C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7" name="Text Box 1">
          <a:extLst>
            <a:ext uri="{FF2B5EF4-FFF2-40B4-BE49-F238E27FC236}">
              <a16:creationId xmlns:a16="http://schemas.microsoft.com/office/drawing/2014/main" id="{00000000-0008-0000-0300-0000C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8" name="Text Box 1">
          <a:extLst>
            <a:ext uri="{FF2B5EF4-FFF2-40B4-BE49-F238E27FC236}">
              <a16:creationId xmlns:a16="http://schemas.microsoft.com/office/drawing/2014/main" id="{00000000-0008-0000-0300-0000C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49" name="Text Box 1">
          <a:extLst>
            <a:ext uri="{FF2B5EF4-FFF2-40B4-BE49-F238E27FC236}">
              <a16:creationId xmlns:a16="http://schemas.microsoft.com/office/drawing/2014/main" id="{00000000-0008-0000-0300-0000C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0" name="Text Box 1">
          <a:extLst>
            <a:ext uri="{FF2B5EF4-FFF2-40B4-BE49-F238E27FC236}">
              <a16:creationId xmlns:a16="http://schemas.microsoft.com/office/drawing/2014/main" id="{00000000-0008-0000-0300-0000C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1" name="Text Box 1">
          <a:extLst>
            <a:ext uri="{FF2B5EF4-FFF2-40B4-BE49-F238E27FC236}">
              <a16:creationId xmlns:a16="http://schemas.microsoft.com/office/drawing/2014/main" id="{00000000-0008-0000-0300-0000C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2" name="Text Box 1">
          <a:extLst>
            <a:ext uri="{FF2B5EF4-FFF2-40B4-BE49-F238E27FC236}">
              <a16:creationId xmlns:a16="http://schemas.microsoft.com/office/drawing/2014/main" id="{00000000-0008-0000-0300-0000C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3" name="Text Box 1">
          <a:extLst>
            <a:ext uri="{FF2B5EF4-FFF2-40B4-BE49-F238E27FC236}">
              <a16:creationId xmlns:a16="http://schemas.microsoft.com/office/drawing/2014/main" id="{00000000-0008-0000-0300-0000C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4" name="Text Box 1">
          <a:extLst>
            <a:ext uri="{FF2B5EF4-FFF2-40B4-BE49-F238E27FC236}">
              <a16:creationId xmlns:a16="http://schemas.microsoft.com/office/drawing/2014/main" id="{00000000-0008-0000-0300-0000C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5" name="Text Box 1">
          <a:extLst>
            <a:ext uri="{FF2B5EF4-FFF2-40B4-BE49-F238E27FC236}">
              <a16:creationId xmlns:a16="http://schemas.microsoft.com/office/drawing/2014/main" id="{00000000-0008-0000-0300-0000C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6" name="Text Box 1">
          <a:extLst>
            <a:ext uri="{FF2B5EF4-FFF2-40B4-BE49-F238E27FC236}">
              <a16:creationId xmlns:a16="http://schemas.microsoft.com/office/drawing/2014/main" id="{00000000-0008-0000-0300-0000D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7" name="Text Box 1">
          <a:extLst>
            <a:ext uri="{FF2B5EF4-FFF2-40B4-BE49-F238E27FC236}">
              <a16:creationId xmlns:a16="http://schemas.microsoft.com/office/drawing/2014/main" id="{00000000-0008-0000-0300-0000D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00000000-0008-0000-0300-0000D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59" name="Text Box 1">
          <a:extLst>
            <a:ext uri="{FF2B5EF4-FFF2-40B4-BE49-F238E27FC236}">
              <a16:creationId xmlns:a16="http://schemas.microsoft.com/office/drawing/2014/main" id="{00000000-0008-0000-0300-0000D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0" name="Text Box 1">
          <a:extLst>
            <a:ext uri="{FF2B5EF4-FFF2-40B4-BE49-F238E27FC236}">
              <a16:creationId xmlns:a16="http://schemas.microsoft.com/office/drawing/2014/main" id="{00000000-0008-0000-0300-0000D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1" name="Text Box 1">
          <a:extLst>
            <a:ext uri="{FF2B5EF4-FFF2-40B4-BE49-F238E27FC236}">
              <a16:creationId xmlns:a16="http://schemas.microsoft.com/office/drawing/2014/main" id="{00000000-0008-0000-0300-0000D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2" name="Text Box 1">
          <a:extLst>
            <a:ext uri="{FF2B5EF4-FFF2-40B4-BE49-F238E27FC236}">
              <a16:creationId xmlns:a16="http://schemas.microsoft.com/office/drawing/2014/main" id="{00000000-0008-0000-0300-0000D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3" name="Text Box 1">
          <a:extLst>
            <a:ext uri="{FF2B5EF4-FFF2-40B4-BE49-F238E27FC236}">
              <a16:creationId xmlns:a16="http://schemas.microsoft.com/office/drawing/2014/main" id="{00000000-0008-0000-0300-0000D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4" name="Text Box 1">
          <a:extLst>
            <a:ext uri="{FF2B5EF4-FFF2-40B4-BE49-F238E27FC236}">
              <a16:creationId xmlns:a16="http://schemas.microsoft.com/office/drawing/2014/main" id="{00000000-0008-0000-0300-0000D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5" name="Text Box 1">
          <a:extLst>
            <a:ext uri="{FF2B5EF4-FFF2-40B4-BE49-F238E27FC236}">
              <a16:creationId xmlns:a16="http://schemas.microsoft.com/office/drawing/2014/main" id="{00000000-0008-0000-0300-0000D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6" name="Text Box 1">
          <a:extLst>
            <a:ext uri="{FF2B5EF4-FFF2-40B4-BE49-F238E27FC236}">
              <a16:creationId xmlns:a16="http://schemas.microsoft.com/office/drawing/2014/main" id="{00000000-0008-0000-0300-0000D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7" name="Text Box 1">
          <a:extLst>
            <a:ext uri="{FF2B5EF4-FFF2-40B4-BE49-F238E27FC236}">
              <a16:creationId xmlns:a16="http://schemas.microsoft.com/office/drawing/2014/main" id="{00000000-0008-0000-0300-0000D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8" name="Text Box 1">
          <a:extLst>
            <a:ext uri="{FF2B5EF4-FFF2-40B4-BE49-F238E27FC236}">
              <a16:creationId xmlns:a16="http://schemas.microsoft.com/office/drawing/2014/main" id="{00000000-0008-0000-0300-0000D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69" name="Text Box 1">
          <a:extLst>
            <a:ext uri="{FF2B5EF4-FFF2-40B4-BE49-F238E27FC236}">
              <a16:creationId xmlns:a16="http://schemas.microsoft.com/office/drawing/2014/main" id="{00000000-0008-0000-0300-0000D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0" name="Text Box 1">
          <a:extLst>
            <a:ext uri="{FF2B5EF4-FFF2-40B4-BE49-F238E27FC236}">
              <a16:creationId xmlns:a16="http://schemas.microsoft.com/office/drawing/2014/main" id="{00000000-0008-0000-0300-0000D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1" name="Text Box 1">
          <a:extLst>
            <a:ext uri="{FF2B5EF4-FFF2-40B4-BE49-F238E27FC236}">
              <a16:creationId xmlns:a16="http://schemas.microsoft.com/office/drawing/2014/main" id="{00000000-0008-0000-0300-0000D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2" name="Text Box 1">
          <a:extLst>
            <a:ext uri="{FF2B5EF4-FFF2-40B4-BE49-F238E27FC236}">
              <a16:creationId xmlns:a16="http://schemas.microsoft.com/office/drawing/2014/main" id="{00000000-0008-0000-0300-0000E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3" name="Text Box 1">
          <a:extLst>
            <a:ext uri="{FF2B5EF4-FFF2-40B4-BE49-F238E27FC236}">
              <a16:creationId xmlns:a16="http://schemas.microsoft.com/office/drawing/2014/main" id="{00000000-0008-0000-0300-0000E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00000000-0008-0000-0300-0000E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5" name="Text Box 1">
          <a:extLst>
            <a:ext uri="{FF2B5EF4-FFF2-40B4-BE49-F238E27FC236}">
              <a16:creationId xmlns:a16="http://schemas.microsoft.com/office/drawing/2014/main" id="{00000000-0008-0000-0300-0000E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6" name="Text Box 1">
          <a:extLst>
            <a:ext uri="{FF2B5EF4-FFF2-40B4-BE49-F238E27FC236}">
              <a16:creationId xmlns:a16="http://schemas.microsoft.com/office/drawing/2014/main" id="{00000000-0008-0000-0300-0000E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7" name="Text Box 1">
          <a:extLst>
            <a:ext uri="{FF2B5EF4-FFF2-40B4-BE49-F238E27FC236}">
              <a16:creationId xmlns:a16="http://schemas.microsoft.com/office/drawing/2014/main" id="{00000000-0008-0000-0300-0000E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8" name="Text Box 1">
          <a:extLst>
            <a:ext uri="{FF2B5EF4-FFF2-40B4-BE49-F238E27FC236}">
              <a16:creationId xmlns:a16="http://schemas.microsoft.com/office/drawing/2014/main" id="{00000000-0008-0000-0300-0000E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79" name="Text Box 1">
          <a:extLst>
            <a:ext uri="{FF2B5EF4-FFF2-40B4-BE49-F238E27FC236}">
              <a16:creationId xmlns:a16="http://schemas.microsoft.com/office/drawing/2014/main" id="{00000000-0008-0000-0300-0000E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0" name="Text Box 1">
          <a:extLst>
            <a:ext uri="{FF2B5EF4-FFF2-40B4-BE49-F238E27FC236}">
              <a16:creationId xmlns:a16="http://schemas.microsoft.com/office/drawing/2014/main" id="{00000000-0008-0000-0300-0000E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1" name="Text Box 1">
          <a:extLst>
            <a:ext uri="{FF2B5EF4-FFF2-40B4-BE49-F238E27FC236}">
              <a16:creationId xmlns:a16="http://schemas.microsoft.com/office/drawing/2014/main" id="{00000000-0008-0000-0300-0000E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2" name="Text Box 1">
          <a:extLst>
            <a:ext uri="{FF2B5EF4-FFF2-40B4-BE49-F238E27FC236}">
              <a16:creationId xmlns:a16="http://schemas.microsoft.com/office/drawing/2014/main" id="{00000000-0008-0000-0300-0000E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3" name="Text Box 1">
          <a:extLst>
            <a:ext uri="{FF2B5EF4-FFF2-40B4-BE49-F238E27FC236}">
              <a16:creationId xmlns:a16="http://schemas.microsoft.com/office/drawing/2014/main" id="{00000000-0008-0000-0300-0000E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4" name="Text Box 1">
          <a:extLst>
            <a:ext uri="{FF2B5EF4-FFF2-40B4-BE49-F238E27FC236}">
              <a16:creationId xmlns:a16="http://schemas.microsoft.com/office/drawing/2014/main" id="{00000000-0008-0000-0300-0000E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5" name="Text Box 1">
          <a:extLst>
            <a:ext uri="{FF2B5EF4-FFF2-40B4-BE49-F238E27FC236}">
              <a16:creationId xmlns:a16="http://schemas.microsoft.com/office/drawing/2014/main" id="{00000000-0008-0000-0300-0000E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6" name="Text Box 1">
          <a:extLst>
            <a:ext uri="{FF2B5EF4-FFF2-40B4-BE49-F238E27FC236}">
              <a16:creationId xmlns:a16="http://schemas.microsoft.com/office/drawing/2014/main" id="{00000000-0008-0000-0300-0000E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7" name="Text Box 1">
          <a:extLst>
            <a:ext uri="{FF2B5EF4-FFF2-40B4-BE49-F238E27FC236}">
              <a16:creationId xmlns:a16="http://schemas.microsoft.com/office/drawing/2014/main" id="{00000000-0008-0000-0300-0000E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8" name="Text Box 1">
          <a:extLst>
            <a:ext uri="{FF2B5EF4-FFF2-40B4-BE49-F238E27FC236}">
              <a16:creationId xmlns:a16="http://schemas.microsoft.com/office/drawing/2014/main" id="{00000000-0008-0000-0300-0000F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89" name="Text Box 1">
          <a:extLst>
            <a:ext uri="{FF2B5EF4-FFF2-40B4-BE49-F238E27FC236}">
              <a16:creationId xmlns:a16="http://schemas.microsoft.com/office/drawing/2014/main" id="{00000000-0008-0000-0300-0000F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00000000-0008-0000-0300-0000F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1" name="Text Box 1">
          <a:extLst>
            <a:ext uri="{FF2B5EF4-FFF2-40B4-BE49-F238E27FC236}">
              <a16:creationId xmlns:a16="http://schemas.microsoft.com/office/drawing/2014/main" id="{00000000-0008-0000-0300-0000F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2" name="Text Box 1">
          <a:extLst>
            <a:ext uri="{FF2B5EF4-FFF2-40B4-BE49-F238E27FC236}">
              <a16:creationId xmlns:a16="http://schemas.microsoft.com/office/drawing/2014/main" id="{00000000-0008-0000-0300-0000F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3" name="Text Box 1">
          <a:extLst>
            <a:ext uri="{FF2B5EF4-FFF2-40B4-BE49-F238E27FC236}">
              <a16:creationId xmlns:a16="http://schemas.microsoft.com/office/drawing/2014/main" id="{00000000-0008-0000-0300-0000F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4" name="Text Box 1">
          <a:extLst>
            <a:ext uri="{FF2B5EF4-FFF2-40B4-BE49-F238E27FC236}">
              <a16:creationId xmlns:a16="http://schemas.microsoft.com/office/drawing/2014/main" id="{00000000-0008-0000-0300-0000F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5" name="Text Box 1">
          <a:extLst>
            <a:ext uri="{FF2B5EF4-FFF2-40B4-BE49-F238E27FC236}">
              <a16:creationId xmlns:a16="http://schemas.microsoft.com/office/drawing/2014/main" id="{00000000-0008-0000-0300-0000F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6" name="Text Box 1">
          <a:extLst>
            <a:ext uri="{FF2B5EF4-FFF2-40B4-BE49-F238E27FC236}">
              <a16:creationId xmlns:a16="http://schemas.microsoft.com/office/drawing/2014/main" id="{00000000-0008-0000-0300-0000F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7" name="Text Box 1">
          <a:extLst>
            <a:ext uri="{FF2B5EF4-FFF2-40B4-BE49-F238E27FC236}">
              <a16:creationId xmlns:a16="http://schemas.microsoft.com/office/drawing/2014/main" id="{00000000-0008-0000-0300-0000F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8" name="Text Box 1">
          <a:extLst>
            <a:ext uri="{FF2B5EF4-FFF2-40B4-BE49-F238E27FC236}">
              <a16:creationId xmlns:a16="http://schemas.microsoft.com/office/drawing/2014/main" id="{00000000-0008-0000-0300-0000F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899" name="Text Box 1">
          <a:extLst>
            <a:ext uri="{FF2B5EF4-FFF2-40B4-BE49-F238E27FC236}">
              <a16:creationId xmlns:a16="http://schemas.microsoft.com/office/drawing/2014/main" id="{00000000-0008-0000-0300-0000F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0" name="Text Box 1">
          <a:extLst>
            <a:ext uri="{FF2B5EF4-FFF2-40B4-BE49-F238E27FC236}">
              <a16:creationId xmlns:a16="http://schemas.microsoft.com/office/drawing/2014/main" id="{00000000-0008-0000-0300-0000F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1" name="Text Box 1">
          <a:extLst>
            <a:ext uri="{FF2B5EF4-FFF2-40B4-BE49-F238E27FC236}">
              <a16:creationId xmlns:a16="http://schemas.microsoft.com/office/drawing/2014/main" id="{00000000-0008-0000-0300-0000F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2" name="Text Box 1">
          <a:extLst>
            <a:ext uri="{FF2B5EF4-FFF2-40B4-BE49-F238E27FC236}">
              <a16:creationId xmlns:a16="http://schemas.microsoft.com/office/drawing/2014/main" id="{00000000-0008-0000-0300-0000F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3" name="Text Box 1">
          <a:extLst>
            <a:ext uri="{FF2B5EF4-FFF2-40B4-BE49-F238E27FC236}">
              <a16:creationId xmlns:a16="http://schemas.microsoft.com/office/drawing/2014/main" id="{00000000-0008-0000-0300-0000F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4" name="Text Box 1">
          <a:extLst>
            <a:ext uri="{FF2B5EF4-FFF2-40B4-BE49-F238E27FC236}">
              <a16:creationId xmlns:a16="http://schemas.microsoft.com/office/drawing/2014/main" id="{00000000-0008-0000-0300-00000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5" name="Text Box 1">
          <a:extLst>
            <a:ext uri="{FF2B5EF4-FFF2-40B4-BE49-F238E27FC236}">
              <a16:creationId xmlns:a16="http://schemas.microsoft.com/office/drawing/2014/main" id="{00000000-0008-0000-0300-00000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00000000-0008-0000-0300-00000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7" name="Text Box 1">
          <a:extLst>
            <a:ext uri="{FF2B5EF4-FFF2-40B4-BE49-F238E27FC236}">
              <a16:creationId xmlns:a16="http://schemas.microsoft.com/office/drawing/2014/main" id="{00000000-0008-0000-0300-00000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8" name="Text Box 1">
          <a:extLst>
            <a:ext uri="{FF2B5EF4-FFF2-40B4-BE49-F238E27FC236}">
              <a16:creationId xmlns:a16="http://schemas.microsoft.com/office/drawing/2014/main" id="{00000000-0008-0000-0300-00000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09" name="Text Box 1">
          <a:extLst>
            <a:ext uri="{FF2B5EF4-FFF2-40B4-BE49-F238E27FC236}">
              <a16:creationId xmlns:a16="http://schemas.microsoft.com/office/drawing/2014/main" id="{00000000-0008-0000-0300-00000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0" name="Text Box 1">
          <a:extLst>
            <a:ext uri="{FF2B5EF4-FFF2-40B4-BE49-F238E27FC236}">
              <a16:creationId xmlns:a16="http://schemas.microsoft.com/office/drawing/2014/main" id="{00000000-0008-0000-0300-00000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1" name="Text Box 1">
          <a:extLst>
            <a:ext uri="{FF2B5EF4-FFF2-40B4-BE49-F238E27FC236}">
              <a16:creationId xmlns:a16="http://schemas.microsoft.com/office/drawing/2014/main" id="{00000000-0008-0000-0300-00000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00000000-0008-0000-0300-00000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3" name="Text Box 1">
          <a:extLst>
            <a:ext uri="{FF2B5EF4-FFF2-40B4-BE49-F238E27FC236}">
              <a16:creationId xmlns:a16="http://schemas.microsoft.com/office/drawing/2014/main" id="{00000000-0008-0000-0300-00000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id="{00000000-0008-0000-0300-00000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5" name="Text Box 1">
          <a:extLst>
            <a:ext uri="{FF2B5EF4-FFF2-40B4-BE49-F238E27FC236}">
              <a16:creationId xmlns:a16="http://schemas.microsoft.com/office/drawing/2014/main" id="{00000000-0008-0000-0300-00000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6" name="Text Box 1">
          <a:extLst>
            <a:ext uri="{FF2B5EF4-FFF2-40B4-BE49-F238E27FC236}">
              <a16:creationId xmlns:a16="http://schemas.microsoft.com/office/drawing/2014/main" id="{00000000-0008-0000-0300-00000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7" name="Text Box 1">
          <a:extLst>
            <a:ext uri="{FF2B5EF4-FFF2-40B4-BE49-F238E27FC236}">
              <a16:creationId xmlns:a16="http://schemas.microsoft.com/office/drawing/2014/main" id="{00000000-0008-0000-0300-00000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8" name="Text Box 1">
          <a:extLst>
            <a:ext uri="{FF2B5EF4-FFF2-40B4-BE49-F238E27FC236}">
              <a16:creationId xmlns:a16="http://schemas.microsoft.com/office/drawing/2014/main" id="{00000000-0008-0000-0300-00000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19" name="Text Box 1">
          <a:extLst>
            <a:ext uri="{FF2B5EF4-FFF2-40B4-BE49-F238E27FC236}">
              <a16:creationId xmlns:a16="http://schemas.microsoft.com/office/drawing/2014/main" id="{00000000-0008-0000-0300-00000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0" name="Text Box 1">
          <a:extLst>
            <a:ext uri="{FF2B5EF4-FFF2-40B4-BE49-F238E27FC236}">
              <a16:creationId xmlns:a16="http://schemas.microsoft.com/office/drawing/2014/main" id="{00000000-0008-0000-0300-00001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1" name="Text Box 1">
          <a:extLst>
            <a:ext uri="{FF2B5EF4-FFF2-40B4-BE49-F238E27FC236}">
              <a16:creationId xmlns:a16="http://schemas.microsoft.com/office/drawing/2014/main" id="{00000000-0008-0000-0300-00001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00000000-0008-0000-0300-00001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3" name="Text Box 1">
          <a:extLst>
            <a:ext uri="{FF2B5EF4-FFF2-40B4-BE49-F238E27FC236}">
              <a16:creationId xmlns:a16="http://schemas.microsoft.com/office/drawing/2014/main" id="{00000000-0008-0000-0300-00001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4" name="Text Box 1">
          <a:extLst>
            <a:ext uri="{FF2B5EF4-FFF2-40B4-BE49-F238E27FC236}">
              <a16:creationId xmlns:a16="http://schemas.microsoft.com/office/drawing/2014/main" id="{00000000-0008-0000-0300-00001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id="{00000000-0008-0000-0300-00001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6" name="Text Box 1">
          <a:extLst>
            <a:ext uri="{FF2B5EF4-FFF2-40B4-BE49-F238E27FC236}">
              <a16:creationId xmlns:a16="http://schemas.microsoft.com/office/drawing/2014/main" id="{00000000-0008-0000-0300-00001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7" name="Text Box 1">
          <a:extLst>
            <a:ext uri="{FF2B5EF4-FFF2-40B4-BE49-F238E27FC236}">
              <a16:creationId xmlns:a16="http://schemas.microsoft.com/office/drawing/2014/main" id="{00000000-0008-0000-0300-00001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8" name="Text Box 1">
          <a:extLst>
            <a:ext uri="{FF2B5EF4-FFF2-40B4-BE49-F238E27FC236}">
              <a16:creationId xmlns:a16="http://schemas.microsoft.com/office/drawing/2014/main" id="{00000000-0008-0000-0300-00001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29" name="Text Box 1">
          <a:extLst>
            <a:ext uri="{FF2B5EF4-FFF2-40B4-BE49-F238E27FC236}">
              <a16:creationId xmlns:a16="http://schemas.microsoft.com/office/drawing/2014/main" id="{00000000-0008-0000-0300-00001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0" name="Text Box 1">
          <a:extLst>
            <a:ext uri="{FF2B5EF4-FFF2-40B4-BE49-F238E27FC236}">
              <a16:creationId xmlns:a16="http://schemas.microsoft.com/office/drawing/2014/main" id="{00000000-0008-0000-0300-00001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1" name="Text Box 1">
          <a:extLst>
            <a:ext uri="{FF2B5EF4-FFF2-40B4-BE49-F238E27FC236}">
              <a16:creationId xmlns:a16="http://schemas.microsoft.com/office/drawing/2014/main" id="{00000000-0008-0000-0300-00001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2" name="Text Box 1">
          <a:extLst>
            <a:ext uri="{FF2B5EF4-FFF2-40B4-BE49-F238E27FC236}">
              <a16:creationId xmlns:a16="http://schemas.microsoft.com/office/drawing/2014/main" id="{00000000-0008-0000-0300-00001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3" name="Text Box 1">
          <a:extLst>
            <a:ext uri="{FF2B5EF4-FFF2-40B4-BE49-F238E27FC236}">
              <a16:creationId xmlns:a16="http://schemas.microsoft.com/office/drawing/2014/main" id="{00000000-0008-0000-0300-00001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4" name="Text Box 1">
          <a:extLst>
            <a:ext uri="{FF2B5EF4-FFF2-40B4-BE49-F238E27FC236}">
              <a16:creationId xmlns:a16="http://schemas.microsoft.com/office/drawing/2014/main" id="{00000000-0008-0000-0300-00001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5" name="Text Box 1">
          <a:extLst>
            <a:ext uri="{FF2B5EF4-FFF2-40B4-BE49-F238E27FC236}">
              <a16:creationId xmlns:a16="http://schemas.microsoft.com/office/drawing/2014/main" id="{00000000-0008-0000-0300-00001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6" name="Text Box 1">
          <a:extLst>
            <a:ext uri="{FF2B5EF4-FFF2-40B4-BE49-F238E27FC236}">
              <a16:creationId xmlns:a16="http://schemas.microsoft.com/office/drawing/2014/main" id="{00000000-0008-0000-0300-00002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7" name="Text Box 1">
          <a:extLst>
            <a:ext uri="{FF2B5EF4-FFF2-40B4-BE49-F238E27FC236}">
              <a16:creationId xmlns:a16="http://schemas.microsoft.com/office/drawing/2014/main" id="{00000000-0008-0000-0300-00002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8" name="Text Box 1">
          <a:extLst>
            <a:ext uri="{FF2B5EF4-FFF2-40B4-BE49-F238E27FC236}">
              <a16:creationId xmlns:a16="http://schemas.microsoft.com/office/drawing/2014/main" id="{00000000-0008-0000-0300-00002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39" name="Text Box 1">
          <a:extLst>
            <a:ext uri="{FF2B5EF4-FFF2-40B4-BE49-F238E27FC236}">
              <a16:creationId xmlns:a16="http://schemas.microsoft.com/office/drawing/2014/main" id="{00000000-0008-0000-0300-00002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0" name="Text Box 1">
          <a:extLst>
            <a:ext uri="{FF2B5EF4-FFF2-40B4-BE49-F238E27FC236}">
              <a16:creationId xmlns:a16="http://schemas.microsoft.com/office/drawing/2014/main" id="{00000000-0008-0000-0300-00002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1" name="Text Box 1">
          <a:extLst>
            <a:ext uri="{FF2B5EF4-FFF2-40B4-BE49-F238E27FC236}">
              <a16:creationId xmlns:a16="http://schemas.microsoft.com/office/drawing/2014/main" id="{00000000-0008-0000-0300-00002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2" name="Text Box 1">
          <a:extLst>
            <a:ext uri="{FF2B5EF4-FFF2-40B4-BE49-F238E27FC236}">
              <a16:creationId xmlns:a16="http://schemas.microsoft.com/office/drawing/2014/main" id="{00000000-0008-0000-0300-00002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3" name="Text Box 1">
          <a:extLst>
            <a:ext uri="{FF2B5EF4-FFF2-40B4-BE49-F238E27FC236}">
              <a16:creationId xmlns:a16="http://schemas.microsoft.com/office/drawing/2014/main" id="{00000000-0008-0000-0300-00002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4" name="Text Box 1">
          <a:extLst>
            <a:ext uri="{FF2B5EF4-FFF2-40B4-BE49-F238E27FC236}">
              <a16:creationId xmlns:a16="http://schemas.microsoft.com/office/drawing/2014/main" id="{00000000-0008-0000-0300-00002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5" name="Text Box 1">
          <a:extLst>
            <a:ext uri="{FF2B5EF4-FFF2-40B4-BE49-F238E27FC236}">
              <a16:creationId xmlns:a16="http://schemas.microsoft.com/office/drawing/2014/main" id="{00000000-0008-0000-0300-00002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6" name="Text Box 1">
          <a:extLst>
            <a:ext uri="{FF2B5EF4-FFF2-40B4-BE49-F238E27FC236}">
              <a16:creationId xmlns:a16="http://schemas.microsoft.com/office/drawing/2014/main" id="{00000000-0008-0000-0300-00002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7" name="Text Box 1">
          <a:extLst>
            <a:ext uri="{FF2B5EF4-FFF2-40B4-BE49-F238E27FC236}">
              <a16:creationId xmlns:a16="http://schemas.microsoft.com/office/drawing/2014/main" id="{00000000-0008-0000-0300-00002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8" name="Text Box 1">
          <a:extLst>
            <a:ext uri="{FF2B5EF4-FFF2-40B4-BE49-F238E27FC236}">
              <a16:creationId xmlns:a16="http://schemas.microsoft.com/office/drawing/2014/main" id="{00000000-0008-0000-0300-00002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49" name="Text Box 1">
          <a:extLst>
            <a:ext uri="{FF2B5EF4-FFF2-40B4-BE49-F238E27FC236}">
              <a16:creationId xmlns:a16="http://schemas.microsoft.com/office/drawing/2014/main" id="{00000000-0008-0000-0300-00002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0" name="Text Box 1">
          <a:extLst>
            <a:ext uri="{FF2B5EF4-FFF2-40B4-BE49-F238E27FC236}">
              <a16:creationId xmlns:a16="http://schemas.microsoft.com/office/drawing/2014/main" id="{00000000-0008-0000-0300-00002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1" name="Text Box 1">
          <a:extLst>
            <a:ext uri="{FF2B5EF4-FFF2-40B4-BE49-F238E27FC236}">
              <a16:creationId xmlns:a16="http://schemas.microsoft.com/office/drawing/2014/main" id="{00000000-0008-0000-0300-00002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2" name="Text Box 1">
          <a:extLst>
            <a:ext uri="{FF2B5EF4-FFF2-40B4-BE49-F238E27FC236}">
              <a16:creationId xmlns:a16="http://schemas.microsoft.com/office/drawing/2014/main" id="{00000000-0008-0000-0300-00003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3" name="Text Box 1">
          <a:extLst>
            <a:ext uri="{FF2B5EF4-FFF2-40B4-BE49-F238E27FC236}">
              <a16:creationId xmlns:a16="http://schemas.microsoft.com/office/drawing/2014/main" id="{00000000-0008-0000-0300-00003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4" name="Text Box 1">
          <a:extLst>
            <a:ext uri="{FF2B5EF4-FFF2-40B4-BE49-F238E27FC236}">
              <a16:creationId xmlns:a16="http://schemas.microsoft.com/office/drawing/2014/main" id="{00000000-0008-0000-0300-00003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5" name="Text Box 1">
          <a:extLst>
            <a:ext uri="{FF2B5EF4-FFF2-40B4-BE49-F238E27FC236}">
              <a16:creationId xmlns:a16="http://schemas.microsoft.com/office/drawing/2014/main" id="{00000000-0008-0000-0300-00003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6" name="Text Box 1">
          <a:extLst>
            <a:ext uri="{FF2B5EF4-FFF2-40B4-BE49-F238E27FC236}">
              <a16:creationId xmlns:a16="http://schemas.microsoft.com/office/drawing/2014/main" id="{00000000-0008-0000-0300-00003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7" name="Text Box 1">
          <a:extLst>
            <a:ext uri="{FF2B5EF4-FFF2-40B4-BE49-F238E27FC236}">
              <a16:creationId xmlns:a16="http://schemas.microsoft.com/office/drawing/2014/main" id="{00000000-0008-0000-0300-00003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8" name="Text Box 1">
          <a:extLst>
            <a:ext uri="{FF2B5EF4-FFF2-40B4-BE49-F238E27FC236}">
              <a16:creationId xmlns:a16="http://schemas.microsoft.com/office/drawing/2014/main" id="{00000000-0008-0000-0300-00003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59" name="Text Box 1">
          <a:extLst>
            <a:ext uri="{FF2B5EF4-FFF2-40B4-BE49-F238E27FC236}">
              <a16:creationId xmlns:a16="http://schemas.microsoft.com/office/drawing/2014/main" id="{00000000-0008-0000-0300-00003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0" name="Text Box 1">
          <a:extLst>
            <a:ext uri="{FF2B5EF4-FFF2-40B4-BE49-F238E27FC236}">
              <a16:creationId xmlns:a16="http://schemas.microsoft.com/office/drawing/2014/main" id="{00000000-0008-0000-0300-00003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1" name="Text Box 1">
          <a:extLst>
            <a:ext uri="{FF2B5EF4-FFF2-40B4-BE49-F238E27FC236}">
              <a16:creationId xmlns:a16="http://schemas.microsoft.com/office/drawing/2014/main" id="{00000000-0008-0000-0300-00003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2" name="Text Box 1">
          <a:extLst>
            <a:ext uri="{FF2B5EF4-FFF2-40B4-BE49-F238E27FC236}">
              <a16:creationId xmlns:a16="http://schemas.microsoft.com/office/drawing/2014/main" id="{00000000-0008-0000-0300-00003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3" name="Text Box 1">
          <a:extLst>
            <a:ext uri="{FF2B5EF4-FFF2-40B4-BE49-F238E27FC236}">
              <a16:creationId xmlns:a16="http://schemas.microsoft.com/office/drawing/2014/main" id="{00000000-0008-0000-0300-00003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4" name="Text Box 1">
          <a:extLst>
            <a:ext uri="{FF2B5EF4-FFF2-40B4-BE49-F238E27FC236}">
              <a16:creationId xmlns:a16="http://schemas.microsoft.com/office/drawing/2014/main" id="{00000000-0008-0000-0300-00003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5" name="Text Box 1">
          <a:extLst>
            <a:ext uri="{FF2B5EF4-FFF2-40B4-BE49-F238E27FC236}">
              <a16:creationId xmlns:a16="http://schemas.microsoft.com/office/drawing/2014/main" id="{00000000-0008-0000-0300-00003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6" name="Text Box 1">
          <a:extLst>
            <a:ext uri="{FF2B5EF4-FFF2-40B4-BE49-F238E27FC236}">
              <a16:creationId xmlns:a16="http://schemas.microsoft.com/office/drawing/2014/main" id="{00000000-0008-0000-0300-00003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7" name="Text Box 1">
          <a:extLst>
            <a:ext uri="{FF2B5EF4-FFF2-40B4-BE49-F238E27FC236}">
              <a16:creationId xmlns:a16="http://schemas.microsoft.com/office/drawing/2014/main" id="{00000000-0008-0000-0300-00003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8" name="Text Box 1">
          <a:extLst>
            <a:ext uri="{FF2B5EF4-FFF2-40B4-BE49-F238E27FC236}">
              <a16:creationId xmlns:a16="http://schemas.microsoft.com/office/drawing/2014/main" id="{00000000-0008-0000-0300-00004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69" name="Text Box 1">
          <a:extLst>
            <a:ext uri="{FF2B5EF4-FFF2-40B4-BE49-F238E27FC236}">
              <a16:creationId xmlns:a16="http://schemas.microsoft.com/office/drawing/2014/main" id="{00000000-0008-0000-0300-00004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0" name="Text Box 1">
          <a:extLst>
            <a:ext uri="{FF2B5EF4-FFF2-40B4-BE49-F238E27FC236}">
              <a16:creationId xmlns:a16="http://schemas.microsoft.com/office/drawing/2014/main" id="{00000000-0008-0000-0300-00004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1" name="Text Box 1">
          <a:extLst>
            <a:ext uri="{FF2B5EF4-FFF2-40B4-BE49-F238E27FC236}">
              <a16:creationId xmlns:a16="http://schemas.microsoft.com/office/drawing/2014/main" id="{00000000-0008-0000-0300-00004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2" name="Text Box 1">
          <a:extLst>
            <a:ext uri="{FF2B5EF4-FFF2-40B4-BE49-F238E27FC236}">
              <a16:creationId xmlns:a16="http://schemas.microsoft.com/office/drawing/2014/main" id="{00000000-0008-0000-0300-00004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3" name="Text Box 1">
          <a:extLst>
            <a:ext uri="{FF2B5EF4-FFF2-40B4-BE49-F238E27FC236}">
              <a16:creationId xmlns:a16="http://schemas.microsoft.com/office/drawing/2014/main" id="{00000000-0008-0000-0300-00004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4" name="Text Box 1">
          <a:extLst>
            <a:ext uri="{FF2B5EF4-FFF2-40B4-BE49-F238E27FC236}">
              <a16:creationId xmlns:a16="http://schemas.microsoft.com/office/drawing/2014/main" id="{00000000-0008-0000-0300-00004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5" name="Text Box 1">
          <a:extLst>
            <a:ext uri="{FF2B5EF4-FFF2-40B4-BE49-F238E27FC236}">
              <a16:creationId xmlns:a16="http://schemas.microsoft.com/office/drawing/2014/main" id="{00000000-0008-0000-0300-00004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6" name="Text Box 1">
          <a:extLst>
            <a:ext uri="{FF2B5EF4-FFF2-40B4-BE49-F238E27FC236}">
              <a16:creationId xmlns:a16="http://schemas.microsoft.com/office/drawing/2014/main" id="{00000000-0008-0000-0300-00004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7" name="Text Box 1">
          <a:extLst>
            <a:ext uri="{FF2B5EF4-FFF2-40B4-BE49-F238E27FC236}">
              <a16:creationId xmlns:a16="http://schemas.microsoft.com/office/drawing/2014/main" id="{00000000-0008-0000-0300-00004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8" name="Text Box 1">
          <a:extLst>
            <a:ext uri="{FF2B5EF4-FFF2-40B4-BE49-F238E27FC236}">
              <a16:creationId xmlns:a16="http://schemas.microsoft.com/office/drawing/2014/main" id="{00000000-0008-0000-0300-00004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79" name="Text Box 1">
          <a:extLst>
            <a:ext uri="{FF2B5EF4-FFF2-40B4-BE49-F238E27FC236}">
              <a16:creationId xmlns:a16="http://schemas.microsoft.com/office/drawing/2014/main" id="{00000000-0008-0000-0300-00004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0" name="Text Box 1">
          <a:extLst>
            <a:ext uri="{FF2B5EF4-FFF2-40B4-BE49-F238E27FC236}">
              <a16:creationId xmlns:a16="http://schemas.microsoft.com/office/drawing/2014/main" id="{00000000-0008-0000-0300-00004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1" name="Text Box 1">
          <a:extLst>
            <a:ext uri="{FF2B5EF4-FFF2-40B4-BE49-F238E27FC236}">
              <a16:creationId xmlns:a16="http://schemas.microsoft.com/office/drawing/2014/main" id="{00000000-0008-0000-0300-00004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2" name="Text Box 1">
          <a:extLst>
            <a:ext uri="{FF2B5EF4-FFF2-40B4-BE49-F238E27FC236}">
              <a16:creationId xmlns:a16="http://schemas.microsoft.com/office/drawing/2014/main" id="{00000000-0008-0000-0300-00004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3" name="Text Box 1">
          <a:extLst>
            <a:ext uri="{FF2B5EF4-FFF2-40B4-BE49-F238E27FC236}">
              <a16:creationId xmlns:a16="http://schemas.microsoft.com/office/drawing/2014/main" id="{00000000-0008-0000-0300-00004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4" name="Text Box 1">
          <a:extLst>
            <a:ext uri="{FF2B5EF4-FFF2-40B4-BE49-F238E27FC236}">
              <a16:creationId xmlns:a16="http://schemas.microsoft.com/office/drawing/2014/main" id="{00000000-0008-0000-0300-00005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5" name="Text Box 1">
          <a:extLst>
            <a:ext uri="{FF2B5EF4-FFF2-40B4-BE49-F238E27FC236}">
              <a16:creationId xmlns:a16="http://schemas.microsoft.com/office/drawing/2014/main" id="{00000000-0008-0000-0300-00005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6" name="Text Box 1">
          <a:extLst>
            <a:ext uri="{FF2B5EF4-FFF2-40B4-BE49-F238E27FC236}">
              <a16:creationId xmlns:a16="http://schemas.microsoft.com/office/drawing/2014/main" id="{00000000-0008-0000-0300-00005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7" name="Text Box 1">
          <a:extLst>
            <a:ext uri="{FF2B5EF4-FFF2-40B4-BE49-F238E27FC236}">
              <a16:creationId xmlns:a16="http://schemas.microsoft.com/office/drawing/2014/main" id="{00000000-0008-0000-0300-00005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8" name="Text Box 1">
          <a:extLst>
            <a:ext uri="{FF2B5EF4-FFF2-40B4-BE49-F238E27FC236}">
              <a16:creationId xmlns:a16="http://schemas.microsoft.com/office/drawing/2014/main" id="{00000000-0008-0000-0300-00005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89" name="Text Box 1">
          <a:extLst>
            <a:ext uri="{FF2B5EF4-FFF2-40B4-BE49-F238E27FC236}">
              <a16:creationId xmlns:a16="http://schemas.microsoft.com/office/drawing/2014/main" id="{00000000-0008-0000-0300-00005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0" name="Text Box 1">
          <a:extLst>
            <a:ext uri="{FF2B5EF4-FFF2-40B4-BE49-F238E27FC236}">
              <a16:creationId xmlns:a16="http://schemas.microsoft.com/office/drawing/2014/main" id="{00000000-0008-0000-0300-00005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1" name="Text Box 1">
          <a:extLst>
            <a:ext uri="{FF2B5EF4-FFF2-40B4-BE49-F238E27FC236}">
              <a16:creationId xmlns:a16="http://schemas.microsoft.com/office/drawing/2014/main" id="{00000000-0008-0000-0300-00005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2" name="Text Box 1">
          <a:extLst>
            <a:ext uri="{FF2B5EF4-FFF2-40B4-BE49-F238E27FC236}">
              <a16:creationId xmlns:a16="http://schemas.microsoft.com/office/drawing/2014/main" id="{00000000-0008-0000-0300-00005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3" name="Text Box 1">
          <a:extLst>
            <a:ext uri="{FF2B5EF4-FFF2-40B4-BE49-F238E27FC236}">
              <a16:creationId xmlns:a16="http://schemas.microsoft.com/office/drawing/2014/main" id="{00000000-0008-0000-0300-00005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4" name="Text Box 1">
          <a:extLst>
            <a:ext uri="{FF2B5EF4-FFF2-40B4-BE49-F238E27FC236}">
              <a16:creationId xmlns:a16="http://schemas.microsoft.com/office/drawing/2014/main" id="{00000000-0008-0000-0300-00005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5" name="Text Box 1">
          <a:extLst>
            <a:ext uri="{FF2B5EF4-FFF2-40B4-BE49-F238E27FC236}">
              <a16:creationId xmlns:a16="http://schemas.microsoft.com/office/drawing/2014/main" id="{00000000-0008-0000-0300-00005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6" name="Text Box 1">
          <a:extLst>
            <a:ext uri="{FF2B5EF4-FFF2-40B4-BE49-F238E27FC236}">
              <a16:creationId xmlns:a16="http://schemas.microsoft.com/office/drawing/2014/main" id="{00000000-0008-0000-0300-00005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7" name="Text Box 1">
          <a:extLst>
            <a:ext uri="{FF2B5EF4-FFF2-40B4-BE49-F238E27FC236}">
              <a16:creationId xmlns:a16="http://schemas.microsoft.com/office/drawing/2014/main" id="{00000000-0008-0000-0300-00005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8" name="Text Box 1">
          <a:extLst>
            <a:ext uri="{FF2B5EF4-FFF2-40B4-BE49-F238E27FC236}">
              <a16:creationId xmlns:a16="http://schemas.microsoft.com/office/drawing/2014/main" id="{00000000-0008-0000-0300-00005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5999" name="Text Box 1">
          <a:extLst>
            <a:ext uri="{FF2B5EF4-FFF2-40B4-BE49-F238E27FC236}">
              <a16:creationId xmlns:a16="http://schemas.microsoft.com/office/drawing/2014/main" id="{00000000-0008-0000-0300-00005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0" name="Text Box 1">
          <a:extLst>
            <a:ext uri="{FF2B5EF4-FFF2-40B4-BE49-F238E27FC236}">
              <a16:creationId xmlns:a16="http://schemas.microsoft.com/office/drawing/2014/main" id="{00000000-0008-0000-0300-00006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1" name="Text Box 1">
          <a:extLst>
            <a:ext uri="{FF2B5EF4-FFF2-40B4-BE49-F238E27FC236}">
              <a16:creationId xmlns:a16="http://schemas.microsoft.com/office/drawing/2014/main" id="{00000000-0008-0000-0300-00006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2" name="Text Box 1">
          <a:extLst>
            <a:ext uri="{FF2B5EF4-FFF2-40B4-BE49-F238E27FC236}">
              <a16:creationId xmlns:a16="http://schemas.microsoft.com/office/drawing/2014/main" id="{00000000-0008-0000-0300-00006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3" name="Text Box 1">
          <a:extLst>
            <a:ext uri="{FF2B5EF4-FFF2-40B4-BE49-F238E27FC236}">
              <a16:creationId xmlns:a16="http://schemas.microsoft.com/office/drawing/2014/main" id="{00000000-0008-0000-0300-00006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4" name="Text Box 1">
          <a:extLst>
            <a:ext uri="{FF2B5EF4-FFF2-40B4-BE49-F238E27FC236}">
              <a16:creationId xmlns:a16="http://schemas.microsoft.com/office/drawing/2014/main" id="{00000000-0008-0000-0300-00006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5" name="Text Box 1">
          <a:extLst>
            <a:ext uri="{FF2B5EF4-FFF2-40B4-BE49-F238E27FC236}">
              <a16:creationId xmlns:a16="http://schemas.microsoft.com/office/drawing/2014/main" id="{00000000-0008-0000-0300-00006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6" name="Text Box 1">
          <a:extLst>
            <a:ext uri="{FF2B5EF4-FFF2-40B4-BE49-F238E27FC236}">
              <a16:creationId xmlns:a16="http://schemas.microsoft.com/office/drawing/2014/main" id="{00000000-0008-0000-0300-00006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7" name="Text Box 1">
          <a:extLst>
            <a:ext uri="{FF2B5EF4-FFF2-40B4-BE49-F238E27FC236}">
              <a16:creationId xmlns:a16="http://schemas.microsoft.com/office/drawing/2014/main" id="{00000000-0008-0000-0300-00006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8" name="Text Box 1">
          <a:extLst>
            <a:ext uri="{FF2B5EF4-FFF2-40B4-BE49-F238E27FC236}">
              <a16:creationId xmlns:a16="http://schemas.microsoft.com/office/drawing/2014/main" id="{00000000-0008-0000-0300-00006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09" name="Text Box 1">
          <a:extLst>
            <a:ext uri="{FF2B5EF4-FFF2-40B4-BE49-F238E27FC236}">
              <a16:creationId xmlns:a16="http://schemas.microsoft.com/office/drawing/2014/main" id="{00000000-0008-0000-0300-00006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0" name="Text Box 1">
          <a:extLst>
            <a:ext uri="{FF2B5EF4-FFF2-40B4-BE49-F238E27FC236}">
              <a16:creationId xmlns:a16="http://schemas.microsoft.com/office/drawing/2014/main" id="{00000000-0008-0000-0300-00006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1" name="Text Box 1">
          <a:extLst>
            <a:ext uri="{FF2B5EF4-FFF2-40B4-BE49-F238E27FC236}">
              <a16:creationId xmlns:a16="http://schemas.microsoft.com/office/drawing/2014/main" id="{00000000-0008-0000-0300-00006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2" name="Text Box 1">
          <a:extLst>
            <a:ext uri="{FF2B5EF4-FFF2-40B4-BE49-F238E27FC236}">
              <a16:creationId xmlns:a16="http://schemas.microsoft.com/office/drawing/2014/main" id="{00000000-0008-0000-0300-00006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3" name="Text Box 1">
          <a:extLst>
            <a:ext uri="{FF2B5EF4-FFF2-40B4-BE49-F238E27FC236}">
              <a16:creationId xmlns:a16="http://schemas.microsoft.com/office/drawing/2014/main" id="{00000000-0008-0000-0300-00006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4" name="Text Box 1">
          <a:extLst>
            <a:ext uri="{FF2B5EF4-FFF2-40B4-BE49-F238E27FC236}">
              <a16:creationId xmlns:a16="http://schemas.microsoft.com/office/drawing/2014/main" id="{00000000-0008-0000-0300-00006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5" name="Text Box 1">
          <a:extLst>
            <a:ext uri="{FF2B5EF4-FFF2-40B4-BE49-F238E27FC236}">
              <a16:creationId xmlns:a16="http://schemas.microsoft.com/office/drawing/2014/main" id="{00000000-0008-0000-0300-00006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6" name="Text Box 1">
          <a:extLst>
            <a:ext uri="{FF2B5EF4-FFF2-40B4-BE49-F238E27FC236}">
              <a16:creationId xmlns:a16="http://schemas.microsoft.com/office/drawing/2014/main" id="{00000000-0008-0000-0300-00007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7" name="Text Box 1">
          <a:extLst>
            <a:ext uri="{FF2B5EF4-FFF2-40B4-BE49-F238E27FC236}">
              <a16:creationId xmlns:a16="http://schemas.microsoft.com/office/drawing/2014/main" id="{00000000-0008-0000-0300-00007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id="{00000000-0008-0000-0300-00007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19" name="Text Box 1">
          <a:extLst>
            <a:ext uri="{FF2B5EF4-FFF2-40B4-BE49-F238E27FC236}">
              <a16:creationId xmlns:a16="http://schemas.microsoft.com/office/drawing/2014/main" id="{00000000-0008-0000-0300-00007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0" name="Text Box 1">
          <a:extLst>
            <a:ext uri="{FF2B5EF4-FFF2-40B4-BE49-F238E27FC236}">
              <a16:creationId xmlns:a16="http://schemas.microsoft.com/office/drawing/2014/main" id="{00000000-0008-0000-0300-00007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1" name="Text Box 1">
          <a:extLst>
            <a:ext uri="{FF2B5EF4-FFF2-40B4-BE49-F238E27FC236}">
              <a16:creationId xmlns:a16="http://schemas.microsoft.com/office/drawing/2014/main" id="{00000000-0008-0000-0300-00007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2" name="Text Box 1">
          <a:extLst>
            <a:ext uri="{FF2B5EF4-FFF2-40B4-BE49-F238E27FC236}">
              <a16:creationId xmlns:a16="http://schemas.microsoft.com/office/drawing/2014/main" id="{00000000-0008-0000-0300-00007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3" name="Text Box 1">
          <a:extLst>
            <a:ext uri="{FF2B5EF4-FFF2-40B4-BE49-F238E27FC236}">
              <a16:creationId xmlns:a16="http://schemas.microsoft.com/office/drawing/2014/main" id="{00000000-0008-0000-0300-00007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4" name="Text Box 1">
          <a:extLst>
            <a:ext uri="{FF2B5EF4-FFF2-40B4-BE49-F238E27FC236}">
              <a16:creationId xmlns:a16="http://schemas.microsoft.com/office/drawing/2014/main" id="{00000000-0008-0000-0300-00007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5" name="Text Box 1">
          <a:extLst>
            <a:ext uri="{FF2B5EF4-FFF2-40B4-BE49-F238E27FC236}">
              <a16:creationId xmlns:a16="http://schemas.microsoft.com/office/drawing/2014/main" id="{00000000-0008-0000-0300-00007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6" name="Text Box 1">
          <a:extLst>
            <a:ext uri="{FF2B5EF4-FFF2-40B4-BE49-F238E27FC236}">
              <a16:creationId xmlns:a16="http://schemas.microsoft.com/office/drawing/2014/main" id="{00000000-0008-0000-0300-00007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7" name="Text Box 1">
          <a:extLst>
            <a:ext uri="{FF2B5EF4-FFF2-40B4-BE49-F238E27FC236}">
              <a16:creationId xmlns:a16="http://schemas.microsoft.com/office/drawing/2014/main" id="{00000000-0008-0000-0300-00007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8" name="Text Box 1">
          <a:extLst>
            <a:ext uri="{FF2B5EF4-FFF2-40B4-BE49-F238E27FC236}">
              <a16:creationId xmlns:a16="http://schemas.microsoft.com/office/drawing/2014/main" id="{00000000-0008-0000-0300-00007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29" name="Text Box 1">
          <a:extLst>
            <a:ext uri="{FF2B5EF4-FFF2-40B4-BE49-F238E27FC236}">
              <a16:creationId xmlns:a16="http://schemas.microsoft.com/office/drawing/2014/main" id="{00000000-0008-0000-0300-00007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0" name="Text Box 1">
          <a:extLst>
            <a:ext uri="{FF2B5EF4-FFF2-40B4-BE49-F238E27FC236}">
              <a16:creationId xmlns:a16="http://schemas.microsoft.com/office/drawing/2014/main" id="{00000000-0008-0000-0300-00007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1" name="Text Box 1">
          <a:extLst>
            <a:ext uri="{FF2B5EF4-FFF2-40B4-BE49-F238E27FC236}">
              <a16:creationId xmlns:a16="http://schemas.microsoft.com/office/drawing/2014/main" id="{00000000-0008-0000-0300-00007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2" name="Text Box 1">
          <a:extLst>
            <a:ext uri="{FF2B5EF4-FFF2-40B4-BE49-F238E27FC236}">
              <a16:creationId xmlns:a16="http://schemas.microsoft.com/office/drawing/2014/main" id="{00000000-0008-0000-0300-00008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3" name="Text Box 1">
          <a:extLst>
            <a:ext uri="{FF2B5EF4-FFF2-40B4-BE49-F238E27FC236}">
              <a16:creationId xmlns:a16="http://schemas.microsoft.com/office/drawing/2014/main" id="{00000000-0008-0000-0300-00008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4" name="Text Box 1">
          <a:extLst>
            <a:ext uri="{FF2B5EF4-FFF2-40B4-BE49-F238E27FC236}">
              <a16:creationId xmlns:a16="http://schemas.microsoft.com/office/drawing/2014/main" id="{00000000-0008-0000-0300-00008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5" name="Text Box 1">
          <a:extLst>
            <a:ext uri="{FF2B5EF4-FFF2-40B4-BE49-F238E27FC236}">
              <a16:creationId xmlns:a16="http://schemas.microsoft.com/office/drawing/2014/main" id="{00000000-0008-0000-0300-00008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6" name="Text Box 1">
          <a:extLst>
            <a:ext uri="{FF2B5EF4-FFF2-40B4-BE49-F238E27FC236}">
              <a16:creationId xmlns:a16="http://schemas.microsoft.com/office/drawing/2014/main" id="{00000000-0008-0000-0300-00008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7" name="Text Box 1">
          <a:extLst>
            <a:ext uri="{FF2B5EF4-FFF2-40B4-BE49-F238E27FC236}">
              <a16:creationId xmlns:a16="http://schemas.microsoft.com/office/drawing/2014/main" id="{00000000-0008-0000-0300-00008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8" name="Text Box 1">
          <a:extLst>
            <a:ext uri="{FF2B5EF4-FFF2-40B4-BE49-F238E27FC236}">
              <a16:creationId xmlns:a16="http://schemas.microsoft.com/office/drawing/2014/main" id="{00000000-0008-0000-0300-00008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39" name="Text Box 1">
          <a:extLst>
            <a:ext uri="{FF2B5EF4-FFF2-40B4-BE49-F238E27FC236}">
              <a16:creationId xmlns:a16="http://schemas.microsoft.com/office/drawing/2014/main" id="{00000000-0008-0000-0300-00008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0" name="Text Box 1">
          <a:extLst>
            <a:ext uri="{FF2B5EF4-FFF2-40B4-BE49-F238E27FC236}">
              <a16:creationId xmlns:a16="http://schemas.microsoft.com/office/drawing/2014/main" id="{00000000-0008-0000-0300-00008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1" name="Text Box 1">
          <a:extLst>
            <a:ext uri="{FF2B5EF4-FFF2-40B4-BE49-F238E27FC236}">
              <a16:creationId xmlns:a16="http://schemas.microsoft.com/office/drawing/2014/main" id="{00000000-0008-0000-0300-00008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2" name="Text Box 1">
          <a:extLst>
            <a:ext uri="{FF2B5EF4-FFF2-40B4-BE49-F238E27FC236}">
              <a16:creationId xmlns:a16="http://schemas.microsoft.com/office/drawing/2014/main" id="{00000000-0008-0000-0300-00008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3" name="Text Box 1">
          <a:extLst>
            <a:ext uri="{FF2B5EF4-FFF2-40B4-BE49-F238E27FC236}">
              <a16:creationId xmlns:a16="http://schemas.microsoft.com/office/drawing/2014/main" id="{00000000-0008-0000-0300-00008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4" name="Text Box 1">
          <a:extLst>
            <a:ext uri="{FF2B5EF4-FFF2-40B4-BE49-F238E27FC236}">
              <a16:creationId xmlns:a16="http://schemas.microsoft.com/office/drawing/2014/main" id="{00000000-0008-0000-0300-00008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5" name="Text Box 1">
          <a:extLst>
            <a:ext uri="{FF2B5EF4-FFF2-40B4-BE49-F238E27FC236}">
              <a16:creationId xmlns:a16="http://schemas.microsoft.com/office/drawing/2014/main" id="{00000000-0008-0000-0300-00008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6" name="Text Box 1">
          <a:extLst>
            <a:ext uri="{FF2B5EF4-FFF2-40B4-BE49-F238E27FC236}">
              <a16:creationId xmlns:a16="http://schemas.microsoft.com/office/drawing/2014/main" id="{00000000-0008-0000-0300-00008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7" name="Text Box 1">
          <a:extLst>
            <a:ext uri="{FF2B5EF4-FFF2-40B4-BE49-F238E27FC236}">
              <a16:creationId xmlns:a16="http://schemas.microsoft.com/office/drawing/2014/main" id="{00000000-0008-0000-0300-00008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8" name="Text Box 1">
          <a:extLst>
            <a:ext uri="{FF2B5EF4-FFF2-40B4-BE49-F238E27FC236}">
              <a16:creationId xmlns:a16="http://schemas.microsoft.com/office/drawing/2014/main" id="{00000000-0008-0000-0300-00009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49" name="Text Box 1">
          <a:extLst>
            <a:ext uri="{FF2B5EF4-FFF2-40B4-BE49-F238E27FC236}">
              <a16:creationId xmlns:a16="http://schemas.microsoft.com/office/drawing/2014/main" id="{00000000-0008-0000-0300-00009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0" name="Text Box 1">
          <a:extLst>
            <a:ext uri="{FF2B5EF4-FFF2-40B4-BE49-F238E27FC236}">
              <a16:creationId xmlns:a16="http://schemas.microsoft.com/office/drawing/2014/main" id="{00000000-0008-0000-0300-00009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1" name="Text Box 1">
          <a:extLst>
            <a:ext uri="{FF2B5EF4-FFF2-40B4-BE49-F238E27FC236}">
              <a16:creationId xmlns:a16="http://schemas.microsoft.com/office/drawing/2014/main" id="{00000000-0008-0000-0300-00009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2" name="Text Box 1">
          <a:extLst>
            <a:ext uri="{FF2B5EF4-FFF2-40B4-BE49-F238E27FC236}">
              <a16:creationId xmlns:a16="http://schemas.microsoft.com/office/drawing/2014/main" id="{00000000-0008-0000-0300-00009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3" name="Text Box 1">
          <a:extLst>
            <a:ext uri="{FF2B5EF4-FFF2-40B4-BE49-F238E27FC236}">
              <a16:creationId xmlns:a16="http://schemas.microsoft.com/office/drawing/2014/main" id="{00000000-0008-0000-0300-00009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4" name="Text Box 1">
          <a:extLst>
            <a:ext uri="{FF2B5EF4-FFF2-40B4-BE49-F238E27FC236}">
              <a16:creationId xmlns:a16="http://schemas.microsoft.com/office/drawing/2014/main" id="{00000000-0008-0000-0300-00009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5" name="Text Box 1">
          <a:extLst>
            <a:ext uri="{FF2B5EF4-FFF2-40B4-BE49-F238E27FC236}">
              <a16:creationId xmlns:a16="http://schemas.microsoft.com/office/drawing/2014/main" id="{00000000-0008-0000-0300-00009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6" name="Text Box 1">
          <a:extLst>
            <a:ext uri="{FF2B5EF4-FFF2-40B4-BE49-F238E27FC236}">
              <a16:creationId xmlns:a16="http://schemas.microsoft.com/office/drawing/2014/main" id="{00000000-0008-0000-0300-00009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7" name="Text Box 1">
          <a:extLst>
            <a:ext uri="{FF2B5EF4-FFF2-40B4-BE49-F238E27FC236}">
              <a16:creationId xmlns:a16="http://schemas.microsoft.com/office/drawing/2014/main" id="{00000000-0008-0000-0300-00009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8" name="Text Box 1">
          <a:extLst>
            <a:ext uri="{FF2B5EF4-FFF2-40B4-BE49-F238E27FC236}">
              <a16:creationId xmlns:a16="http://schemas.microsoft.com/office/drawing/2014/main" id="{00000000-0008-0000-0300-00009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59" name="Text Box 1">
          <a:extLst>
            <a:ext uri="{FF2B5EF4-FFF2-40B4-BE49-F238E27FC236}">
              <a16:creationId xmlns:a16="http://schemas.microsoft.com/office/drawing/2014/main" id="{00000000-0008-0000-0300-00009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0" name="Text Box 1">
          <a:extLst>
            <a:ext uri="{FF2B5EF4-FFF2-40B4-BE49-F238E27FC236}">
              <a16:creationId xmlns:a16="http://schemas.microsoft.com/office/drawing/2014/main" id="{00000000-0008-0000-0300-00009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1" name="Text Box 1">
          <a:extLst>
            <a:ext uri="{FF2B5EF4-FFF2-40B4-BE49-F238E27FC236}">
              <a16:creationId xmlns:a16="http://schemas.microsoft.com/office/drawing/2014/main" id="{00000000-0008-0000-0300-00009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2" name="Text Box 1">
          <a:extLst>
            <a:ext uri="{FF2B5EF4-FFF2-40B4-BE49-F238E27FC236}">
              <a16:creationId xmlns:a16="http://schemas.microsoft.com/office/drawing/2014/main" id="{00000000-0008-0000-0300-00009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3" name="Text Box 1">
          <a:extLst>
            <a:ext uri="{FF2B5EF4-FFF2-40B4-BE49-F238E27FC236}">
              <a16:creationId xmlns:a16="http://schemas.microsoft.com/office/drawing/2014/main" id="{00000000-0008-0000-0300-00009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4" name="Text Box 1">
          <a:extLst>
            <a:ext uri="{FF2B5EF4-FFF2-40B4-BE49-F238E27FC236}">
              <a16:creationId xmlns:a16="http://schemas.microsoft.com/office/drawing/2014/main" id="{00000000-0008-0000-0300-0000A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5" name="Text Box 1">
          <a:extLst>
            <a:ext uri="{FF2B5EF4-FFF2-40B4-BE49-F238E27FC236}">
              <a16:creationId xmlns:a16="http://schemas.microsoft.com/office/drawing/2014/main" id="{00000000-0008-0000-0300-0000A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6" name="Text Box 1">
          <a:extLst>
            <a:ext uri="{FF2B5EF4-FFF2-40B4-BE49-F238E27FC236}">
              <a16:creationId xmlns:a16="http://schemas.microsoft.com/office/drawing/2014/main" id="{00000000-0008-0000-0300-0000A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7" name="Text Box 1">
          <a:extLst>
            <a:ext uri="{FF2B5EF4-FFF2-40B4-BE49-F238E27FC236}">
              <a16:creationId xmlns:a16="http://schemas.microsoft.com/office/drawing/2014/main" id="{00000000-0008-0000-0300-0000A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8" name="Text Box 1">
          <a:extLst>
            <a:ext uri="{FF2B5EF4-FFF2-40B4-BE49-F238E27FC236}">
              <a16:creationId xmlns:a16="http://schemas.microsoft.com/office/drawing/2014/main" id="{00000000-0008-0000-0300-0000A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69" name="Text Box 1">
          <a:extLst>
            <a:ext uri="{FF2B5EF4-FFF2-40B4-BE49-F238E27FC236}">
              <a16:creationId xmlns:a16="http://schemas.microsoft.com/office/drawing/2014/main" id="{00000000-0008-0000-0300-0000A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0" name="Text Box 1">
          <a:extLst>
            <a:ext uri="{FF2B5EF4-FFF2-40B4-BE49-F238E27FC236}">
              <a16:creationId xmlns:a16="http://schemas.microsoft.com/office/drawing/2014/main" id="{00000000-0008-0000-0300-0000A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1" name="Text Box 1">
          <a:extLst>
            <a:ext uri="{FF2B5EF4-FFF2-40B4-BE49-F238E27FC236}">
              <a16:creationId xmlns:a16="http://schemas.microsoft.com/office/drawing/2014/main" id="{00000000-0008-0000-0300-0000A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2" name="Text Box 1">
          <a:extLst>
            <a:ext uri="{FF2B5EF4-FFF2-40B4-BE49-F238E27FC236}">
              <a16:creationId xmlns:a16="http://schemas.microsoft.com/office/drawing/2014/main" id="{00000000-0008-0000-0300-0000A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3" name="Text Box 1">
          <a:extLst>
            <a:ext uri="{FF2B5EF4-FFF2-40B4-BE49-F238E27FC236}">
              <a16:creationId xmlns:a16="http://schemas.microsoft.com/office/drawing/2014/main" id="{00000000-0008-0000-0300-0000A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4" name="Text Box 1">
          <a:extLst>
            <a:ext uri="{FF2B5EF4-FFF2-40B4-BE49-F238E27FC236}">
              <a16:creationId xmlns:a16="http://schemas.microsoft.com/office/drawing/2014/main" id="{00000000-0008-0000-0300-0000A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5" name="Text Box 1">
          <a:extLst>
            <a:ext uri="{FF2B5EF4-FFF2-40B4-BE49-F238E27FC236}">
              <a16:creationId xmlns:a16="http://schemas.microsoft.com/office/drawing/2014/main" id="{00000000-0008-0000-0300-0000A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6" name="Text Box 1">
          <a:extLst>
            <a:ext uri="{FF2B5EF4-FFF2-40B4-BE49-F238E27FC236}">
              <a16:creationId xmlns:a16="http://schemas.microsoft.com/office/drawing/2014/main" id="{00000000-0008-0000-0300-0000A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7" name="Text Box 1">
          <a:extLst>
            <a:ext uri="{FF2B5EF4-FFF2-40B4-BE49-F238E27FC236}">
              <a16:creationId xmlns:a16="http://schemas.microsoft.com/office/drawing/2014/main" id="{00000000-0008-0000-0300-0000A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8" name="Text Box 1">
          <a:extLst>
            <a:ext uri="{FF2B5EF4-FFF2-40B4-BE49-F238E27FC236}">
              <a16:creationId xmlns:a16="http://schemas.microsoft.com/office/drawing/2014/main" id="{00000000-0008-0000-0300-0000A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79" name="Text Box 1">
          <a:extLst>
            <a:ext uri="{FF2B5EF4-FFF2-40B4-BE49-F238E27FC236}">
              <a16:creationId xmlns:a16="http://schemas.microsoft.com/office/drawing/2014/main" id="{00000000-0008-0000-0300-0000A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0" name="Text Box 1">
          <a:extLst>
            <a:ext uri="{FF2B5EF4-FFF2-40B4-BE49-F238E27FC236}">
              <a16:creationId xmlns:a16="http://schemas.microsoft.com/office/drawing/2014/main" id="{00000000-0008-0000-0300-0000B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1" name="Text Box 1">
          <a:extLst>
            <a:ext uri="{FF2B5EF4-FFF2-40B4-BE49-F238E27FC236}">
              <a16:creationId xmlns:a16="http://schemas.microsoft.com/office/drawing/2014/main" id="{00000000-0008-0000-0300-0000B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2" name="Text Box 1">
          <a:extLst>
            <a:ext uri="{FF2B5EF4-FFF2-40B4-BE49-F238E27FC236}">
              <a16:creationId xmlns:a16="http://schemas.microsoft.com/office/drawing/2014/main" id="{00000000-0008-0000-0300-0000B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3" name="Text Box 1">
          <a:extLst>
            <a:ext uri="{FF2B5EF4-FFF2-40B4-BE49-F238E27FC236}">
              <a16:creationId xmlns:a16="http://schemas.microsoft.com/office/drawing/2014/main" id="{00000000-0008-0000-0300-0000B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4" name="Text Box 1">
          <a:extLst>
            <a:ext uri="{FF2B5EF4-FFF2-40B4-BE49-F238E27FC236}">
              <a16:creationId xmlns:a16="http://schemas.microsoft.com/office/drawing/2014/main" id="{00000000-0008-0000-0300-0000B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5" name="Text Box 1">
          <a:extLst>
            <a:ext uri="{FF2B5EF4-FFF2-40B4-BE49-F238E27FC236}">
              <a16:creationId xmlns:a16="http://schemas.microsoft.com/office/drawing/2014/main" id="{00000000-0008-0000-0300-0000B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6" name="Text Box 1">
          <a:extLst>
            <a:ext uri="{FF2B5EF4-FFF2-40B4-BE49-F238E27FC236}">
              <a16:creationId xmlns:a16="http://schemas.microsoft.com/office/drawing/2014/main" id="{00000000-0008-0000-0300-0000B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7" name="Text Box 1">
          <a:extLst>
            <a:ext uri="{FF2B5EF4-FFF2-40B4-BE49-F238E27FC236}">
              <a16:creationId xmlns:a16="http://schemas.microsoft.com/office/drawing/2014/main" id="{00000000-0008-0000-0300-0000B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8" name="Text Box 1">
          <a:extLst>
            <a:ext uri="{FF2B5EF4-FFF2-40B4-BE49-F238E27FC236}">
              <a16:creationId xmlns:a16="http://schemas.microsoft.com/office/drawing/2014/main" id="{00000000-0008-0000-0300-0000B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89" name="Text Box 1">
          <a:extLst>
            <a:ext uri="{FF2B5EF4-FFF2-40B4-BE49-F238E27FC236}">
              <a16:creationId xmlns:a16="http://schemas.microsoft.com/office/drawing/2014/main" id="{00000000-0008-0000-0300-0000B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0" name="Text Box 1">
          <a:extLst>
            <a:ext uri="{FF2B5EF4-FFF2-40B4-BE49-F238E27FC236}">
              <a16:creationId xmlns:a16="http://schemas.microsoft.com/office/drawing/2014/main" id="{00000000-0008-0000-0300-0000B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1" name="Text Box 1">
          <a:extLst>
            <a:ext uri="{FF2B5EF4-FFF2-40B4-BE49-F238E27FC236}">
              <a16:creationId xmlns:a16="http://schemas.microsoft.com/office/drawing/2014/main" id="{00000000-0008-0000-0300-0000B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2" name="Text Box 1">
          <a:extLst>
            <a:ext uri="{FF2B5EF4-FFF2-40B4-BE49-F238E27FC236}">
              <a16:creationId xmlns:a16="http://schemas.microsoft.com/office/drawing/2014/main" id="{00000000-0008-0000-0300-0000B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3" name="Text Box 1">
          <a:extLst>
            <a:ext uri="{FF2B5EF4-FFF2-40B4-BE49-F238E27FC236}">
              <a16:creationId xmlns:a16="http://schemas.microsoft.com/office/drawing/2014/main" id="{00000000-0008-0000-0300-0000B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4" name="Text Box 1">
          <a:extLst>
            <a:ext uri="{FF2B5EF4-FFF2-40B4-BE49-F238E27FC236}">
              <a16:creationId xmlns:a16="http://schemas.microsoft.com/office/drawing/2014/main" id="{00000000-0008-0000-0300-0000B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5" name="Text Box 1">
          <a:extLst>
            <a:ext uri="{FF2B5EF4-FFF2-40B4-BE49-F238E27FC236}">
              <a16:creationId xmlns:a16="http://schemas.microsoft.com/office/drawing/2014/main" id="{00000000-0008-0000-0300-0000B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6" name="Text Box 1">
          <a:extLst>
            <a:ext uri="{FF2B5EF4-FFF2-40B4-BE49-F238E27FC236}">
              <a16:creationId xmlns:a16="http://schemas.microsoft.com/office/drawing/2014/main" id="{00000000-0008-0000-0300-0000C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7" name="Text Box 1">
          <a:extLst>
            <a:ext uri="{FF2B5EF4-FFF2-40B4-BE49-F238E27FC236}">
              <a16:creationId xmlns:a16="http://schemas.microsoft.com/office/drawing/2014/main" id="{00000000-0008-0000-0300-0000C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8" name="Text Box 1">
          <a:extLst>
            <a:ext uri="{FF2B5EF4-FFF2-40B4-BE49-F238E27FC236}">
              <a16:creationId xmlns:a16="http://schemas.microsoft.com/office/drawing/2014/main" id="{00000000-0008-0000-0300-0000C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099" name="Text Box 1">
          <a:extLst>
            <a:ext uri="{FF2B5EF4-FFF2-40B4-BE49-F238E27FC236}">
              <a16:creationId xmlns:a16="http://schemas.microsoft.com/office/drawing/2014/main" id="{00000000-0008-0000-0300-0000C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0" name="Text Box 1">
          <a:extLst>
            <a:ext uri="{FF2B5EF4-FFF2-40B4-BE49-F238E27FC236}">
              <a16:creationId xmlns:a16="http://schemas.microsoft.com/office/drawing/2014/main" id="{00000000-0008-0000-0300-0000C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1" name="Text Box 1">
          <a:extLst>
            <a:ext uri="{FF2B5EF4-FFF2-40B4-BE49-F238E27FC236}">
              <a16:creationId xmlns:a16="http://schemas.microsoft.com/office/drawing/2014/main" id="{00000000-0008-0000-0300-0000C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2" name="Text Box 1">
          <a:extLst>
            <a:ext uri="{FF2B5EF4-FFF2-40B4-BE49-F238E27FC236}">
              <a16:creationId xmlns:a16="http://schemas.microsoft.com/office/drawing/2014/main" id="{00000000-0008-0000-0300-0000C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3" name="Text Box 1">
          <a:extLst>
            <a:ext uri="{FF2B5EF4-FFF2-40B4-BE49-F238E27FC236}">
              <a16:creationId xmlns:a16="http://schemas.microsoft.com/office/drawing/2014/main" id="{00000000-0008-0000-0300-0000C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4" name="Text Box 1">
          <a:extLst>
            <a:ext uri="{FF2B5EF4-FFF2-40B4-BE49-F238E27FC236}">
              <a16:creationId xmlns:a16="http://schemas.microsoft.com/office/drawing/2014/main" id="{00000000-0008-0000-0300-0000C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5" name="Text Box 1">
          <a:extLst>
            <a:ext uri="{FF2B5EF4-FFF2-40B4-BE49-F238E27FC236}">
              <a16:creationId xmlns:a16="http://schemas.microsoft.com/office/drawing/2014/main" id="{00000000-0008-0000-0300-0000C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6" name="Text Box 1">
          <a:extLst>
            <a:ext uri="{FF2B5EF4-FFF2-40B4-BE49-F238E27FC236}">
              <a16:creationId xmlns:a16="http://schemas.microsoft.com/office/drawing/2014/main" id="{00000000-0008-0000-0300-0000C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7" name="Text Box 1">
          <a:extLst>
            <a:ext uri="{FF2B5EF4-FFF2-40B4-BE49-F238E27FC236}">
              <a16:creationId xmlns:a16="http://schemas.microsoft.com/office/drawing/2014/main" id="{00000000-0008-0000-0300-0000C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8" name="Text Box 1">
          <a:extLst>
            <a:ext uri="{FF2B5EF4-FFF2-40B4-BE49-F238E27FC236}">
              <a16:creationId xmlns:a16="http://schemas.microsoft.com/office/drawing/2014/main" id="{00000000-0008-0000-0300-0000C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09" name="Text Box 1">
          <a:extLst>
            <a:ext uri="{FF2B5EF4-FFF2-40B4-BE49-F238E27FC236}">
              <a16:creationId xmlns:a16="http://schemas.microsoft.com/office/drawing/2014/main" id="{00000000-0008-0000-0300-0000C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0" name="Text Box 1">
          <a:extLst>
            <a:ext uri="{FF2B5EF4-FFF2-40B4-BE49-F238E27FC236}">
              <a16:creationId xmlns:a16="http://schemas.microsoft.com/office/drawing/2014/main" id="{00000000-0008-0000-0300-0000C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1" name="Text Box 1">
          <a:extLst>
            <a:ext uri="{FF2B5EF4-FFF2-40B4-BE49-F238E27FC236}">
              <a16:creationId xmlns:a16="http://schemas.microsoft.com/office/drawing/2014/main" id="{00000000-0008-0000-0300-0000C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2" name="Text Box 1">
          <a:extLst>
            <a:ext uri="{FF2B5EF4-FFF2-40B4-BE49-F238E27FC236}">
              <a16:creationId xmlns:a16="http://schemas.microsoft.com/office/drawing/2014/main" id="{00000000-0008-0000-0300-0000D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3" name="Text Box 1">
          <a:extLst>
            <a:ext uri="{FF2B5EF4-FFF2-40B4-BE49-F238E27FC236}">
              <a16:creationId xmlns:a16="http://schemas.microsoft.com/office/drawing/2014/main" id="{00000000-0008-0000-0300-0000D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4" name="Text Box 1">
          <a:extLst>
            <a:ext uri="{FF2B5EF4-FFF2-40B4-BE49-F238E27FC236}">
              <a16:creationId xmlns:a16="http://schemas.microsoft.com/office/drawing/2014/main" id="{00000000-0008-0000-0300-0000D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5" name="Text Box 1">
          <a:extLst>
            <a:ext uri="{FF2B5EF4-FFF2-40B4-BE49-F238E27FC236}">
              <a16:creationId xmlns:a16="http://schemas.microsoft.com/office/drawing/2014/main" id="{00000000-0008-0000-0300-0000D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6" name="Text Box 1">
          <a:extLst>
            <a:ext uri="{FF2B5EF4-FFF2-40B4-BE49-F238E27FC236}">
              <a16:creationId xmlns:a16="http://schemas.microsoft.com/office/drawing/2014/main" id="{00000000-0008-0000-0300-0000D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7" name="Text Box 1">
          <a:extLst>
            <a:ext uri="{FF2B5EF4-FFF2-40B4-BE49-F238E27FC236}">
              <a16:creationId xmlns:a16="http://schemas.microsoft.com/office/drawing/2014/main" id="{00000000-0008-0000-0300-0000D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8" name="Text Box 1">
          <a:extLst>
            <a:ext uri="{FF2B5EF4-FFF2-40B4-BE49-F238E27FC236}">
              <a16:creationId xmlns:a16="http://schemas.microsoft.com/office/drawing/2014/main" id="{00000000-0008-0000-0300-0000D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19" name="Text Box 1">
          <a:extLst>
            <a:ext uri="{FF2B5EF4-FFF2-40B4-BE49-F238E27FC236}">
              <a16:creationId xmlns:a16="http://schemas.microsoft.com/office/drawing/2014/main" id="{00000000-0008-0000-0300-0000D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0" name="Text Box 1">
          <a:extLst>
            <a:ext uri="{FF2B5EF4-FFF2-40B4-BE49-F238E27FC236}">
              <a16:creationId xmlns:a16="http://schemas.microsoft.com/office/drawing/2014/main" id="{00000000-0008-0000-0300-0000D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1" name="Text Box 1">
          <a:extLst>
            <a:ext uri="{FF2B5EF4-FFF2-40B4-BE49-F238E27FC236}">
              <a16:creationId xmlns:a16="http://schemas.microsoft.com/office/drawing/2014/main" id="{00000000-0008-0000-0300-0000D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2" name="Text Box 1">
          <a:extLst>
            <a:ext uri="{FF2B5EF4-FFF2-40B4-BE49-F238E27FC236}">
              <a16:creationId xmlns:a16="http://schemas.microsoft.com/office/drawing/2014/main" id="{00000000-0008-0000-0300-0000D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3" name="Text Box 1">
          <a:extLst>
            <a:ext uri="{FF2B5EF4-FFF2-40B4-BE49-F238E27FC236}">
              <a16:creationId xmlns:a16="http://schemas.microsoft.com/office/drawing/2014/main" id="{00000000-0008-0000-0300-0000D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4" name="Text Box 1">
          <a:extLst>
            <a:ext uri="{FF2B5EF4-FFF2-40B4-BE49-F238E27FC236}">
              <a16:creationId xmlns:a16="http://schemas.microsoft.com/office/drawing/2014/main" id="{00000000-0008-0000-0300-0000D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5" name="Text Box 1">
          <a:extLst>
            <a:ext uri="{FF2B5EF4-FFF2-40B4-BE49-F238E27FC236}">
              <a16:creationId xmlns:a16="http://schemas.microsoft.com/office/drawing/2014/main" id="{00000000-0008-0000-0300-0000D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6" name="Text Box 1">
          <a:extLst>
            <a:ext uri="{FF2B5EF4-FFF2-40B4-BE49-F238E27FC236}">
              <a16:creationId xmlns:a16="http://schemas.microsoft.com/office/drawing/2014/main" id="{00000000-0008-0000-0300-0000D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7" name="Text Box 1">
          <a:extLst>
            <a:ext uri="{FF2B5EF4-FFF2-40B4-BE49-F238E27FC236}">
              <a16:creationId xmlns:a16="http://schemas.microsoft.com/office/drawing/2014/main" id="{00000000-0008-0000-0300-0000D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8" name="Text Box 1">
          <a:extLst>
            <a:ext uri="{FF2B5EF4-FFF2-40B4-BE49-F238E27FC236}">
              <a16:creationId xmlns:a16="http://schemas.microsoft.com/office/drawing/2014/main" id="{00000000-0008-0000-0300-0000E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29" name="Text Box 1">
          <a:extLst>
            <a:ext uri="{FF2B5EF4-FFF2-40B4-BE49-F238E27FC236}">
              <a16:creationId xmlns:a16="http://schemas.microsoft.com/office/drawing/2014/main" id="{00000000-0008-0000-0300-0000E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0" name="Text Box 1">
          <a:extLst>
            <a:ext uri="{FF2B5EF4-FFF2-40B4-BE49-F238E27FC236}">
              <a16:creationId xmlns:a16="http://schemas.microsoft.com/office/drawing/2014/main" id="{00000000-0008-0000-0300-0000E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1" name="Text Box 1">
          <a:extLst>
            <a:ext uri="{FF2B5EF4-FFF2-40B4-BE49-F238E27FC236}">
              <a16:creationId xmlns:a16="http://schemas.microsoft.com/office/drawing/2014/main" id="{00000000-0008-0000-0300-0000E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2" name="Text Box 1">
          <a:extLst>
            <a:ext uri="{FF2B5EF4-FFF2-40B4-BE49-F238E27FC236}">
              <a16:creationId xmlns:a16="http://schemas.microsoft.com/office/drawing/2014/main" id="{00000000-0008-0000-0300-0000E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3" name="Text Box 1">
          <a:extLst>
            <a:ext uri="{FF2B5EF4-FFF2-40B4-BE49-F238E27FC236}">
              <a16:creationId xmlns:a16="http://schemas.microsoft.com/office/drawing/2014/main" id="{00000000-0008-0000-0300-0000E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4" name="Text Box 1">
          <a:extLst>
            <a:ext uri="{FF2B5EF4-FFF2-40B4-BE49-F238E27FC236}">
              <a16:creationId xmlns:a16="http://schemas.microsoft.com/office/drawing/2014/main" id="{00000000-0008-0000-0300-0000E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5" name="Text Box 1">
          <a:extLst>
            <a:ext uri="{FF2B5EF4-FFF2-40B4-BE49-F238E27FC236}">
              <a16:creationId xmlns:a16="http://schemas.microsoft.com/office/drawing/2014/main" id="{00000000-0008-0000-0300-0000E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6" name="Text Box 1">
          <a:extLst>
            <a:ext uri="{FF2B5EF4-FFF2-40B4-BE49-F238E27FC236}">
              <a16:creationId xmlns:a16="http://schemas.microsoft.com/office/drawing/2014/main" id="{00000000-0008-0000-0300-0000E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7" name="Text Box 1">
          <a:extLst>
            <a:ext uri="{FF2B5EF4-FFF2-40B4-BE49-F238E27FC236}">
              <a16:creationId xmlns:a16="http://schemas.microsoft.com/office/drawing/2014/main" id="{00000000-0008-0000-0300-0000E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8" name="Text Box 1">
          <a:extLst>
            <a:ext uri="{FF2B5EF4-FFF2-40B4-BE49-F238E27FC236}">
              <a16:creationId xmlns:a16="http://schemas.microsoft.com/office/drawing/2014/main" id="{00000000-0008-0000-0300-0000E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39" name="Text Box 1">
          <a:extLst>
            <a:ext uri="{FF2B5EF4-FFF2-40B4-BE49-F238E27FC236}">
              <a16:creationId xmlns:a16="http://schemas.microsoft.com/office/drawing/2014/main" id="{00000000-0008-0000-0300-0000E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0" name="Text Box 1">
          <a:extLst>
            <a:ext uri="{FF2B5EF4-FFF2-40B4-BE49-F238E27FC236}">
              <a16:creationId xmlns:a16="http://schemas.microsoft.com/office/drawing/2014/main" id="{00000000-0008-0000-0300-0000E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1" name="Text Box 1">
          <a:extLst>
            <a:ext uri="{FF2B5EF4-FFF2-40B4-BE49-F238E27FC236}">
              <a16:creationId xmlns:a16="http://schemas.microsoft.com/office/drawing/2014/main" id="{00000000-0008-0000-0300-0000E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2" name="Text Box 1">
          <a:extLst>
            <a:ext uri="{FF2B5EF4-FFF2-40B4-BE49-F238E27FC236}">
              <a16:creationId xmlns:a16="http://schemas.microsoft.com/office/drawing/2014/main" id="{00000000-0008-0000-0300-0000E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3" name="Text Box 1">
          <a:extLst>
            <a:ext uri="{FF2B5EF4-FFF2-40B4-BE49-F238E27FC236}">
              <a16:creationId xmlns:a16="http://schemas.microsoft.com/office/drawing/2014/main" id="{00000000-0008-0000-0300-0000E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4" name="Text Box 1">
          <a:extLst>
            <a:ext uri="{FF2B5EF4-FFF2-40B4-BE49-F238E27FC236}">
              <a16:creationId xmlns:a16="http://schemas.microsoft.com/office/drawing/2014/main" id="{00000000-0008-0000-0300-0000F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5" name="Text Box 1">
          <a:extLst>
            <a:ext uri="{FF2B5EF4-FFF2-40B4-BE49-F238E27FC236}">
              <a16:creationId xmlns:a16="http://schemas.microsoft.com/office/drawing/2014/main" id="{00000000-0008-0000-0300-0000F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6" name="Text Box 1">
          <a:extLst>
            <a:ext uri="{FF2B5EF4-FFF2-40B4-BE49-F238E27FC236}">
              <a16:creationId xmlns:a16="http://schemas.microsoft.com/office/drawing/2014/main" id="{00000000-0008-0000-0300-0000F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7" name="Text Box 1">
          <a:extLst>
            <a:ext uri="{FF2B5EF4-FFF2-40B4-BE49-F238E27FC236}">
              <a16:creationId xmlns:a16="http://schemas.microsoft.com/office/drawing/2014/main" id="{00000000-0008-0000-0300-0000F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8" name="Text Box 1">
          <a:extLst>
            <a:ext uri="{FF2B5EF4-FFF2-40B4-BE49-F238E27FC236}">
              <a16:creationId xmlns:a16="http://schemas.microsoft.com/office/drawing/2014/main" id="{00000000-0008-0000-0300-0000F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49" name="Text Box 1">
          <a:extLst>
            <a:ext uri="{FF2B5EF4-FFF2-40B4-BE49-F238E27FC236}">
              <a16:creationId xmlns:a16="http://schemas.microsoft.com/office/drawing/2014/main" id="{00000000-0008-0000-0300-0000F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0" name="Text Box 1">
          <a:extLst>
            <a:ext uri="{FF2B5EF4-FFF2-40B4-BE49-F238E27FC236}">
              <a16:creationId xmlns:a16="http://schemas.microsoft.com/office/drawing/2014/main" id="{00000000-0008-0000-0300-0000F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1" name="Text Box 1">
          <a:extLst>
            <a:ext uri="{FF2B5EF4-FFF2-40B4-BE49-F238E27FC236}">
              <a16:creationId xmlns:a16="http://schemas.microsoft.com/office/drawing/2014/main" id="{00000000-0008-0000-0300-0000F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2" name="Text Box 1">
          <a:extLst>
            <a:ext uri="{FF2B5EF4-FFF2-40B4-BE49-F238E27FC236}">
              <a16:creationId xmlns:a16="http://schemas.microsoft.com/office/drawing/2014/main" id="{00000000-0008-0000-0300-0000F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3" name="Text Box 1">
          <a:extLst>
            <a:ext uri="{FF2B5EF4-FFF2-40B4-BE49-F238E27FC236}">
              <a16:creationId xmlns:a16="http://schemas.microsoft.com/office/drawing/2014/main" id="{00000000-0008-0000-0300-0000F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4" name="Text Box 1">
          <a:extLst>
            <a:ext uri="{FF2B5EF4-FFF2-40B4-BE49-F238E27FC236}">
              <a16:creationId xmlns:a16="http://schemas.microsoft.com/office/drawing/2014/main" id="{00000000-0008-0000-0300-0000F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5" name="Text Box 1">
          <a:extLst>
            <a:ext uri="{FF2B5EF4-FFF2-40B4-BE49-F238E27FC236}">
              <a16:creationId xmlns:a16="http://schemas.microsoft.com/office/drawing/2014/main" id="{00000000-0008-0000-0300-0000F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6" name="Text Box 1">
          <a:extLst>
            <a:ext uri="{FF2B5EF4-FFF2-40B4-BE49-F238E27FC236}">
              <a16:creationId xmlns:a16="http://schemas.microsoft.com/office/drawing/2014/main" id="{00000000-0008-0000-0300-0000F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7" name="Text Box 1">
          <a:extLst>
            <a:ext uri="{FF2B5EF4-FFF2-40B4-BE49-F238E27FC236}">
              <a16:creationId xmlns:a16="http://schemas.microsoft.com/office/drawing/2014/main" id="{00000000-0008-0000-0300-0000F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8" name="Text Box 1">
          <a:extLst>
            <a:ext uri="{FF2B5EF4-FFF2-40B4-BE49-F238E27FC236}">
              <a16:creationId xmlns:a16="http://schemas.microsoft.com/office/drawing/2014/main" id="{00000000-0008-0000-0300-0000F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59" name="Text Box 1">
          <a:extLst>
            <a:ext uri="{FF2B5EF4-FFF2-40B4-BE49-F238E27FC236}">
              <a16:creationId xmlns:a16="http://schemas.microsoft.com/office/drawing/2014/main" id="{00000000-0008-0000-0300-0000F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0" name="Text Box 1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1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2" name="Text Box 1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3" name="Text Box 1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4" name="Text Box 1">
          <a:extLst>
            <a:ext uri="{FF2B5EF4-FFF2-40B4-BE49-F238E27FC236}">
              <a16:creationId xmlns:a16="http://schemas.microsoft.com/office/drawing/2014/main" id="{00000000-0008-0000-0300-00000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5" name="Text Box 1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6" name="Text Box 1">
          <a:extLst>
            <a:ext uri="{FF2B5EF4-FFF2-40B4-BE49-F238E27FC236}">
              <a16:creationId xmlns:a16="http://schemas.microsoft.com/office/drawing/2014/main" id="{00000000-0008-0000-0300-00000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7" name="Text Box 1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8" name="Text Box 1">
          <a:extLst>
            <a:ext uri="{FF2B5EF4-FFF2-40B4-BE49-F238E27FC236}">
              <a16:creationId xmlns:a16="http://schemas.microsoft.com/office/drawing/2014/main" id="{00000000-0008-0000-0300-00000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69" name="Text Box 1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0" name="Text Box 1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1" name="Text Box 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2" name="Text Box 1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3" name="Text 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4" name="Text Box 1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5" name="Text Box 1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6" name="Text Box 1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7" name="Text Box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8" name="Text Box 1">
          <a:extLst>
            <a:ext uri="{FF2B5EF4-FFF2-40B4-BE49-F238E27FC236}">
              <a16:creationId xmlns:a16="http://schemas.microsoft.com/office/drawing/2014/main" id="{00000000-0008-0000-0300-00001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79" name="Text Box 1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0" name="Text Box 1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1" name="Text Box 1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2" name="Text Box 1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3" name="Text Box 1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4" name="Text Box 1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5" name="Text Box 1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6" name="Text Box 1">
          <a:extLst>
            <a:ext uri="{FF2B5EF4-FFF2-40B4-BE49-F238E27FC236}">
              <a16:creationId xmlns:a16="http://schemas.microsoft.com/office/drawing/2014/main" id="{00000000-0008-0000-0300-00001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7" name="Text Box 1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8" name="Text Box 1">
          <a:extLst>
            <a:ext uri="{FF2B5EF4-FFF2-40B4-BE49-F238E27FC236}">
              <a16:creationId xmlns:a16="http://schemas.microsoft.com/office/drawing/2014/main" id="{00000000-0008-0000-0300-00001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89" name="Text Box 1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0" name="Text Box 1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1" name="Text Box 1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2" name="Text Box 1">
          <a:extLst>
            <a:ext uri="{FF2B5EF4-FFF2-40B4-BE49-F238E27FC236}">
              <a16:creationId xmlns:a16="http://schemas.microsoft.com/office/drawing/2014/main" id="{00000000-0008-0000-0300-00002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3" name="Text Box 1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4" name="Text Box 1">
          <a:extLst>
            <a:ext uri="{FF2B5EF4-FFF2-40B4-BE49-F238E27FC236}">
              <a16:creationId xmlns:a16="http://schemas.microsoft.com/office/drawing/2014/main" id="{00000000-0008-0000-0300-00002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5" name="Text Box 1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6" name="Text Box 1">
          <a:extLst>
            <a:ext uri="{FF2B5EF4-FFF2-40B4-BE49-F238E27FC236}">
              <a16:creationId xmlns:a16="http://schemas.microsoft.com/office/drawing/2014/main" id="{00000000-0008-0000-0300-00002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7" name="Text Box 1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8" name="Text Box 1">
          <a:extLst>
            <a:ext uri="{FF2B5EF4-FFF2-40B4-BE49-F238E27FC236}">
              <a16:creationId xmlns:a16="http://schemas.microsoft.com/office/drawing/2014/main" id="{00000000-0008-0000-0300-00002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199" name="Text Box 1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0" name="Text Box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1" name="Text Box 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2" name="Text Box 1">
          <a:extLst>
            <a:ext uri="{FF2B5EF4-FFF2-40B4-BE49-F238E27FC236}">
              <a16:creationId xmlns:a16="http://schemas.microsoft.com/office/drawing/2014/main" id="{00000000-0008-0000-0300-00002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3" name="Text Box 1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4" name="Text Box 1">
          <a:extLst>
            <a:ext uri="{FF2B5EF4-FFF2-40B4-BE49-F238E27FC236}">
              <a16:creationId xmlns:a16="http://schemas.microsoft.com/office/drawing/2014/main" id="{00000000-0008-0000-0300-00002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5" name="Text Box 1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6" name="Text Box 1">
          <a:extLst>
            <a:ext uri="{FF2B5EF4-FFF2-40B4-BE49-F238E27FC236}">
              <a16:creationId xmlns:a16="http://schemas.microsoft.com/office/drawing/2014/main" id="{00000000-0008-0000-0300-00002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7" name="Text Box 1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8" name="Text Box 1">
          <a:extLst>
            <a:ext uri="{FF2B5EF4-FFF2-40B4-BE49-F238E27FC236}">
              <a16:creationId xmlns:a16="http://schemas.microsoft.com/office/drawing/2014/main" id="{00000000-0008-0000-0300-00003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09" name="Text Box 1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0" name="Text Box 1">
          <a:extLst>
            <a:ext uri="{FF2B5EF4-FFF2-40B4-BE49-F238E27FC236}">
              <a16:creationId xmlns:a16="http://schemas.microsoft.com/office/drawing/2014/main" id="{00000000-0008-0000-0300-00003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1" name="Text Box 1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2" name="Text Box 1">
          <a:extLst>
            <a:ext uri="{FF2B5EF4-FFF2-40B4-BE49-F238E27FC236}">
              <a16:creationId xmlns:a16="http://schemas.microsoft.com/office/drawing/2014/main" id="{00000000-0008-0000-0300-00003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3" name="Text Box 1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4" name="Text Box 1">
          <a:extLst>
            <a:ext uri="{FF2B5EF4-FFF2-40B4-BE49-F238E27FC236}">
              <a16:creationId xmlns:a16="http://schemas.microsoft.com/office/drawing/2014/main" id="{00000000-0008-0000-0300-00003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5" name="Text Box 1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6" name="Text Box 1">
          <a:extLst>
            <a:ext uri="{FF2B5EF4-FFF2-40B4-BE49-F238E27FC236}">
              <a16:creationId xmlns:a16="http://schemas.microsoft.com/office/drawing/2014/main" id="{00000000-0008-0000-0300-00003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7" name="Text Box 1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8" name="Text Box 1">
          <a:extLst>
            <a:ext uri="{FF2B5EF4-FFF2-40B4-BE49-F238E27FC236}">
              <a16:creationId xmlns:a16="http://schemas.microsoft.com/office/drawing/2014/main" id="{00000000-0008-0000-0300-00003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19" name="Text Box 1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0" name="Text Box 1">
          <a:extLst>
            <a:ext uri="{FF2B5EF4-FFF2-40B4-BE49-F238E27FC236}">
              <a16:creationId xmlns:a16="http://schemas.microsoft.com/office/drawing/2014/main" id="{00000000-0008-0000-0300-00003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1" name="Text Box 1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2" name="Text Box 1">
          <a:extLst>
            <a:ext uri="{FF2B5EF4-FFF2-40B4-BE49-F238E27FC236}">
              <a16:creationId xmlns:a16="http://schemas.microsoft.com/office/drawing/2014/main" id="{00000000-0008-0000-0300-00003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3" name="Text Box 1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4" name="Text Box 1">
          <a:extLst>
            <a:ext uri="{FF2B5EF4-FFF2-40B4-BE49-F238E27FC236}">
              <a16:creationId xmlns:a16="http://schemas.microsoft.com/office/drawing/2014/main" id="{00000000-0008-0000-0300-00004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5" name="Text Box 1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6" name="Text Box 1">
          <a:extLst>
            <a:ext uri="{FF2B5EF4-FFF2-40B4-BE49-F238E27FC236}">
              <a16:creationId xmlns:a16="http://schemas.microsoft.com/office/drawing/2014/main" id="{00000000-0008-0000-0300-00004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7" name="Text Box 1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8" name="Text Box 1">
          <a:extLst>
            <a:ext uri="{FF2B5EF4-FFF2-40B4-BE49-F238E27FC236}">
              <a16:creationId xmlns:a16="http://schemas.microsoft.com/office/drawing/2014/main" id="{00000000-0008-0000-0300-00004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29" name="Text Box 1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0" name="Text Box 1">
          <a:extLst>
            <a:ext uri="{FF2B5EF4-FFF2-40B4-BE49-F238E27FC236}">
              <a16:creationId xmlns:a16="http://schemas.microsoft.com/office/drawing/2014/main" id="{00000000-0008-0000-0300-00004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1" name="Text Box 1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2" name="Text Box 1">
          <a:extLst>
            <a:ext uri="{FF2B5EF4-FFF2-40B4-BE49-F238E27FC236}">
              <a16:creationId xmlns:a16="http://schemas.microsoft.com/office/drawing/2014/main" id="{00000000-0008-0000-0300-00004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3" name="Text Box 1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4" name="Text Box 1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5" name="Text Box 1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6" name="Text Box 1">
          <a:extLst>
            <a:ext uri="{FF2B5EF4-FFF2-40B4-BE49-F238E27FC236}">
              <a16:creationId xmlns:a16="http://schemas.microsoft.com/office/drawing/2014/main" id="{00000000-0008-0000-0300-00004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7" name="Text Box 1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8" name="Text Box 1">
          <a:extLst>
            <a:ext uri="{FF2B5EF4-FFF2-40B4-BE49-F238E27FC236}">
              <a16:creationId xmlns:a16="http://schemas.microsoft.com/office/drawing/2014/main" id="{00000000-0008-0000-0300-00004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39" name="Text Box 1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0" name="Text Box 1">
          <a:extLst>
            <a:ext uri="{FF2B5EF4-FFF2-40B4-BE49-F238E27FC236}">
              <a16:creationId xmlns:a16="http://schemas.microsoft.com/office/drawing/2014/main" id="{00000000-0008-0000-0300-00005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1" name="Text Box 1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2" name="Text Box 1">
          <a:extLst>
            <a:ext uri="{FF2B5EF4-FFF2-40B4-BE49-F238E27FC236}">
              <a16:creationId xmlns:a16="http://schemas.microsoft.com/office/drawing/2014/main" id="{00000000-0008-0000-0300-00005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3" name="Text Box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4" name="Text Box 1">
          <a:extLst>
            <a:ext uri="{FF2B5EF4-FFF2-40B4-BE49-F238E27FC236}">
              <a16:creationId xmlns:a16="http://schemas.microsoft.com/office/drawing/2014/main" id="{00000000-0008-0000-0300-00005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5" name="Text Box 1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6" name="Text Box 1">
          <a:extLst>
            <a:ext uri="{FF2B5EF4-FFF2-40B4-BE49-F238E27FC236}">
              <a16:creationId xmlns:a16="http://schemas.microsoft.com/office/drawing/2014/main" id="{00000000-0008-0000-0300-00005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7" name="Text Box 1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8" name="Text Box 1">
          <a:extLst>
            <a:ext uri="{FF2B5EF4-FFF2-40B4-BE49-F238E27FC236}">
              <a16:creationId xmlns:a16="http://schemas.microsoft.com/office/drawing/2014/main" id="{00000000-0008-0000-0300-00005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49" name="Text Box 1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0" name="Text Box 1">
          <a:extLst>
            <a:ext uri="{FF2B5EF4-FFF2-40B4-BE49-F238E27FC236}">
              <a16:creationId xmlns:a16="http://schemas.microsoft.com/office/drawing/2014/main" id="{00000000-0008-0000-0300-00005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1" name="Text Box 1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2" name="Text Box 1">
          <a:extLst>
            <a:ext uri="{FF2B5EF4-FFF2-40B4-BE49-F238E27FC236}">
              <a16:creationId xmlns:a16="http://schemas.microsoft.com/office/drawing/2014/main" id="{00000000-0008-0000-0300-00005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3" name="Text Box 1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4" name="Text Box 1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5" name="Text Box 1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6" name="Text Box 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7" name="Text Box 1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8" name="Text Box 1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59" name="Text Box 1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0" name="Text Box 1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1" name="Text Box 1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2" name="Text Box 1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3" name="Text Box 1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4" name="Text Box 1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5" name="Text Box 1">
          <a:extLst>
            <a:ext uri="{FF2B5EF4-FFF2-40B4-BE49-F238E27FC236}">
              <a16:creationId xmlns:a16="http://schemas.microsoft.com/office/drawing/2014/main" id="{00000000-0008-0000-0300-00006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6" name="Text Box 1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7" name="Text Box 1">
          <a:extLst>
            <a:ext uri="{FF2B5EF4-FFF2-40B4-BE49-F238E27FC236}">
              <a16:creationId xmlns:a16="http://schemas.microsoft.com/office/drawing/2014/main" id="{00000000-0008-0000-0300-00006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8" name="Text Box 1">
          <a:extLst>
            <a:ext uri="{FF2B5EF4-FFF2-40B4-BE49-F238E27FC236}">
              <a16:creationId xmlns:a16="http://schemas.microsoft.com/office/drawing/2014/main" id="{00000000-0008-0000-0300-00006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69" name="Text Box 1">
          <a:extLst>
            <a:ext uri="{FF2B5EF4-FFF2-40B4-BE49-F238E27FC236}">
              <a16:creationId xmlns:a16="http://schemas.microsoft.com/office/drawing/2014/main" id="{00000000-0008-0000-0300-00006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0" name="Text Box 1">
          <a:extLst>
            <a:ext uri="{FF2B5EF4-FFF2-40B4-BE49-F238E27FC236}">
              <a16:creationId xmlns:a16="http://schemas.microsoft.com/office/drawing/2014/main" id="{00000000-0008-0000-0300-00006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1" name="Text Box 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2" name="Text Box 1">
          <a:extLst>
            <a:ext uri="{FF2B5EF4-FFF2-40B4-BE49-F238E27FC236}">
              <a16:creationId xmlns:a16="http://schemas.microsoft.com/office/drawing/2014/main" id="{00000000-0008-0000-0300-00007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3" name="Text Box 1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4" name="Text Box 1">
          <a:extLst>
            <a:ext uri="{FF2B5EF4-FFF2-40B4-BE49-F238E27FC236}">
              <a16:creationId xmlns:a16="http://schemas.microsoft.com/office/drawing/2014/main" id="{00000000-0008-0000-0300-00007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5" name="Text Box 1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6" name="Text Box 1">
          <a:extLst>
            <a:ext uri="{FF2B5EF4-FFF2-40B4-BE49-F238E27FC236}">
              <a16:creationId xmlns:a16="http://schemas.microsoft.com/office/drawing/2014/main" id="{00000000-0008-0000-0300-00007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7" name="Text Box 1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8" name="Text Box 1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79" name="Text Box 1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0" name="Text Box 1">
          <a:extLst>
            <a:ext uri="{FF2B5EF4-FFF2-40B4-BE49-F238E27FC236}">
              <a16:creationId xmlns:a16="http://schemas.microsoft.com/office/drawing/2014/main" id="{00000000-0008-0000-0300-00007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1" name="Text Box 1">
          <a:extLst>
            <a:ext uri="{FF2B5EF4-FFF2-40B4-BE49-F238E27FC236}">
              <a16:creationId xmlns:a16="http://schemas.microsoft.com/office/drawing/2014/main" id="{00000000-0008-0000-0300-00007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2" name="Text Box 1">
          <a:extLst>
            <a:ext uri="{FF2B5EF4-FFF2-40B4-BE49-F238E27FC236}">
              <a16:creationId xmlns:a16="http://schemas.microsoft.com/office/drawing/2014/main" id="{00000000-0008-0000-0300-00007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3" name="Text Box 1">
          <a:extLst>
            <a:ext uri="{FF2B5EF4-FFF2-40B4-BE49-F238E27FC236}">
              <a16:creationId xmlns:a16="http://schemas.microsoft.com/office/drawing/2014/main" id="{00000000-0008-0000-0300-00007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4" name="Text Box 1">
          <a:extLst>
            <a:ext uri="{FF2B5EF4-FFF2-40B4-BE49-F238E27FC236}">
              <a16:creationId xmlns:a16="http://schemas.microsoft.com/office/drawing/2014/main" id="{00000000-0008-0000-0300-00007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5" name="Text Box 1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6" name="Text Box 1">
          <a:extLst>
            <a:ext uri="{FF2B5EF4-FFF2-40B4-BE49-F238E27FC236}">
              <a16:creationId xmlns:a16="http://schemas.microsoft.com/office/drawing/2014/main" id="{00000000-0008-0000-0300-00007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7" name="Text Box 1">
          <a:extLst>
            <a:ext uri="{FF2B5EF4-FFF2-40B4-BE49-F238E27FC236}">
              <a16:creationId xmlns:a16="http://schemas.microsoft.com/office/drawing/2014/main" id="{00000000-0008-0000-0300-00007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8" name="Text Box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89" name="Text Box 1">
          <a:extLst>
            <a:ext uri="{FF2B5EF4-FFF2-40B4-BE49-F238E27FC236}">
              <a16:creationId xmlns:a16="http://schemas.microsoft.com/office/drawing/2014/main" id="{00000000-0008-0000-0300-00008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0" name="Text Box 1">
          <a:extLst>
            <a:ext uri="{FF2B5EF4-FFF2-40B4-BE49-F238E27FC236}">
              <a16:creationId xmlns:a16="http://schemas.microsoft.com/office/drawing/2014/main" id="{00000000-0008-0000-0300-00008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1" name="Text Box 1">
          <a:extLst>
            <a:ext uri="{FF2B5EF4-FFF2-40B4-BE49-F238E27FC236}">
              <a16:creationId xmlns:a16="http://schemas.microsoft.com/office/drawing/2014/main" id="{00000000-0008-0000-0300-00008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2" name="Text Box 1">
          <a:extLst>
            <a:ext uri="{FF2B5EF4-FFF2-40B4-BE49-F238E27FC236}">
              <a16:creationId xmlns:a16="http://schemas.microsoft.com/office/drawing/2014/main" id="{00000000-0008-0000-0300-00008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3" name="Text Box 1">
          <a:extLst>
            <a:ext uri="{FF2B5EF4-FFF2-40B4-BE49-F238E27FC236}">
              <a16:creationId xmlns:a16="http://schemas.microsoft.com/office/drawing/2014/main" id="{00000000-0008-0000-0300-00008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4" name="Text Box 1">
          <a:extLst>
            <a:ext uri="{FF2B5EF4-FFF2-40B4-BE49-F238E27FC236}">
              <a16:creationId xmlns:a16="http://schemas.microsoft.com/office/drawing/2014/main" id="{00000000-0008-0000-0300-00008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5" name="Text Box 1">
          <a:extLst>
            <a:ext uri="{FF2B5EF4-FFF2-40B4-BE49-F238E27FC236}">
              <a16:creationId xmlns:a16="http://schemas.microsoft.com/office/drawing/2014/main" id="{00000000-0008-0000-0300-00008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6" name="Text Box 1">
          <a:extLst>
            <a:ext uri="{FF2B5EF4-FFF2-40B4-BE49-F238E27FC236}">
              <a16:creationId xmlns:a16="http://schemas.microsoft.com/office/drawing/2014/main" id="{00000000-0008-0000-0300-00008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7" name="Text Box 1">
          <a:extLst>
            <a:ext uri="{FF2B5EF4-FFF2-40B4-BE49-F238E27FC236}">
              <a16:creationId xmlns:a16="http://schemas.microsoft.com/office/drawing/2014/main" id="{00000000-0008-0000-0300-00008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8" name="Text Box 1">
          <a:extLst>
            <a:ext uri="{FF2B5EF4-FFF2-40B4-BE49-F238E27FC236}">
              <a16:creationId xmlns:a16="http://schemas.microsoft.com/office/drawing/2014/main" id="{00000000-0008-0000-0300-00008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299" name="Text Box 1">
          <a:extLst>
            <a:ext uri="{FF2B5EF4-FFF2-40B4-BE49-F238E27FC236}">
              <a16:creationId xmlns:a16="http://schemas.microsoft.com/office/drawing/2014/main" id="{00000000-0008-0000-0300-00008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0" name="Text Box 1">
          <a:extLst>
            <a:ext uri="{FF2B5EF4-FFF2-40B4-BE49-F238E27FC236}">
              <a16:creationId xmlns:a16="http://schemas.microsoft.com/office/drawing/2014/main" id="{00000000-0008-0000-0300-00008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1" name="Text Box 1">
          <a:extLst>
            <a:ext uri="{FF2B5EF4-FFF2-40B4-BE49-F238E27FC236}">
              <a16:creationId xmlns:a16="http://schemas.microsoft.com/office/drawing/2014/main" id="{00000000-0008-0000-0300-00008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2" name="Text Box 1">
          <a:extLst>
            <a:ext uri="{FF2B5EF4-FFF2-40B4-BE49-F238E27FC236}">
              <a16:creationId xmlns:a16="http://schemas.microsoft.com/office/drawing/2014/main" id="{00000000-0008-0000-0300-00008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3" name="Text Box 1">
          <a:extLst>
            <a:ext uri="{FF2B5EF4-FFF2-40B4-BE49-F238E27FC236}">
              <a16:creationId xmlns:a16="http://schemas.microsoft.com/office/drawing/2014/main" id="{00000000-0008-0000-0300-00008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4" name="Text Box 1">
          <a:extLst>
            <a:ext uri="{FF2B5EF4-FFF2-40B4-BE49-F238E27FC236}">
              <a16:creationId xmlns:a16="http://schemas.microsoft.com/office/drawing/2014/main" id="{00000000-0008-0000-0300-00009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5" name="Text Box 1">
          <a:extLst>
            <a:ext uri="{FF2B5EF4-FFF2-40B4-BE49-F238E27FC236}">
              <a16:creationId xmlns:a16="http://schemas.microsoft.com/office/drawing/2014/main" id="{00000000-0008-0000-0300-00009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6" name="Text Box 1">
          <a:extLst>
            <a:ext uri="{FF2B5EF4-FFF2-40B4-BE49-F238E27FC236}">
              <a16:creationId xmlns:a16="http://schemas.microsoft.com/office/drawing/2014/main" id="{00000000-0008-0000-0300-00009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7" name="Text Box 1">
          <a:extLst>
            <a:ext uri="{FF2B5EF4-FFF2-40B4-BE49-F238E27FC236}">
              <a16:creationId xmlns:a16="http://schemas.microsoft.com/office/drawing/2014/main" id="{00000000-0008-0000-0300-00009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8" name="Text Box 1">
          <a:extLst>
            <a:ext uri="{FF2B5EF4-FFF2-40B4-BE49-F238E27FC236}">
              <a16:creationId xmlns:a16="http://schemas.microsoft.com/office/drawing/2014/main" id="{00000000-0008-0000-0300-00009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09" name="Text Box 1">
          <a:extLst>
            <a:ext uri="{FF2B5EF4-FFF2-40B4-BE49-F238E27FC236}">
              <a16:creationId xmlns:a16="http://schemas.microsoft.com/office/drawing/2014/main" id="{00000000-0008-0000-0300-00009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0" name="Text Box 1">
          <a:extLst>
            <a:ext uri="{FF2B5EF4-FFF2-40B4-BE49-F238E27FC236}">
              <a16:creationId xmlns:a16="http://schemas.microsoft.com/office/drawing/2014/main" id="{00000000-0008-0000-0300-00009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1" name="Text Box 1">
          <a:extLst>
            <a:ext uri="{FF2B5EF4-FFF2-40B4-BE49-F238E27FC236}">
              <a16:creationId xmlns:a16="http://schemas.microsoft.com/office/drawing/2014/main" id="{00000000-0008-0000-0300-00009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2" name="Text Box 1">
          <a:extLst>
            <a:ext uri="{FF2B5EF4-FFF2-40B4-BE49-F238E27FC236}">
              <a16:creationId xmlns:a16="http://schemas.microsoft.com/office/drawing/2014/main" id="{00000000-0008-0000-0300-00009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3" name="Text Box 1">
          <a:extLst>
            <a:ext uri="{FF2B5EF4-FFF2-40B4-BE49-F238E27FC236}">
              <a16:creationId xmlns:a16="http://schemas.microsoft.com/office/drawing/2014/main" id="{00000000-0008-0000-0300-00009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4" name="Text Box 1">
          <a:extLst>
            <a:ext uri="{FF2B5EF4-FFF2-40B4-BE49-F238E27FC236}">
              <a16:creationId xmlns:a16="http://schemas.microsoft.com/office/drawing/2014/main" id="{00000000-0008-0000-0300-00009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5" name="Text Box 1">
          <a:extLst>
            <a:ext uri="{FF2B5EF4-FFF2-40B4-BE49-F238E27FC236}">
              <a16:creationId xmlns:a16="http://schemas.microsoft.com/office/drawing/2014/main" id="{00000000-0008-0000-0300-00009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6" name="Text Box 1">
          <a:extLst>
            <a:ext uri="{FF2B5EF4-FFF2-40B4-BE49-F238E27FC236}">
              <a16:creationId xmlns:a16="http://schemas.microsoft.com/office/drawing/2014/main" id="{00000000-0008-0000-0300-00009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7" name="Text Box 1">
          <a:extLst>
            <a:ext uri="{FF2B5EF4-FFF2-40B4-BE49-F238E27FC236}">
              <a16:creationId xmlns:a16="http://schemas.microsoft.com/office/drawing/2014/main" id="{00000000-0008-0000-0300-00009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8" name="Text Box 1">
          <a:extLst>
            <a:ext uri="{FF2B5EF4-FFF2-40B4-BE49-F238E27FC236}">
              <a16:creationId xmlns:a16="http://schemas.microsoft.com/office/drawing/2014/main" id="{00000000-0008-0000-0300-00009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19" name="Text Box 1">
          <a:extLst>
            <a:ext uri="{FF2B5EF4-FFF2-40B4-BE49-F238E27FC236}">
              <a16:creationId xmlns:a16="http://schemas.microsoft.com/office/drawing/2014/main" id="{00000000-0008-0000-0300-00009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0" name="Text Box 1">
          <a:extLst>
            <a:ext uri="{FF2B5EF4-FFF2-40B4-BE49-F238E27FC236}">
              <a16:creationId xmlns:a16="http://schemas.microsoft.com/office/drawing/2014/main" id="{00000000-0008-0000-0300-0000A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1" name="Text Box 1">
          <a:extLst>
            <a:ext uri="{FF2B5EF4-FFF2-40B4-BE49-F238E27FC236}">
              <a16:creationId xmlns:a16="http://schemas.microsoft.com/office/drawing/2014/main" id="{00000000-0008-0000-0300-0000A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2" name="Text Box 1">
          <a:extLst>
            <a:ext uri="{FF2B5EF4-FFF2-40B4-BE49-F238E27FC236}">
              <a16:creationId xmlns:a16="http://schemas.microsoft.com/office/drawing/2014/main" id="{00000000-0008-0000-0300-0000A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3" name="Text Box 1">
          <a:extLst>
            <a:ext uri="{FF2B5EF4-FFF2-40B4-BE49-F238E27FC236}">
              <a16:creationId xmlns:a16="http://schemas.microsoft.com/office/drawing/2014/main" id="{00000000-0008-0000-0300-0000A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4" name="Text Box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5" name="Text Box 1">
          <a:extLst>
            <a:ext uri="{FF2B5EF4-FFF2-40B4-BE49-F238E27FC236}">
              <a16:creationId xmlns:a16="http://schemas.microsoft.com/office/drawing/2014/main" id="{00000000-0008-0000-0300-0000A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6" name="Text Box 1">
          <a:extLst>
            <a:ext uri="{FF2B5EF4-FFF2-40B4-BE49-F238E27FC236}">
              <a16:creationId xmlns:a16="http://schemas.microsoft.com/office/drawing/2014/main" id="{00000000-0008-0000-0300-0000A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7" name="Text Box 1">
          <a:extLst>
            <a:ext uri="{FF2B5EF4-FFF2-40B4-BE49-F238E27FC236}">
              <a16:creationId xmlns:a16="http://schemas.microsoft.com/office/drawing/2014/main" id="{00000000-0008-0000-0300-0000A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8" name="Text Box 1">
          <a:extLst>
            <a:ext uri="{FF2B5EF4-FFF2-40B4-BE49-F238E27FC236}">
              <a16:creationId xmlns:a16="http://schemas.microsoft.com/office/drawing/2014/main" id="{00000000-0008-0000-0300-0000A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29" name="Text Box 1">
          <a:extLst>
            <a:ext uri="{FF2B5EF4-FFF2-40B4-BE49-F238E27FC236}">
              <a16:creationId xmlns:a16="http://schemas.microsoft.com/office/drawing/2014/main" id="{00000000-0008-0000-0300-0000A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0" name="Text Box 1">
          <a:extLst>
            <a:ext uri="{FF2B5EF4-FFF2-40B4-BE49-F238E27FC236}">
              <a16:creationId xmlns:a16="http://schemas.microsoft.com/office/drawing/2014/main" id="{00000000-0008-0000-0300-0000A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1" name="Text Box 1">
          <a:extLst>
            <a:ext uri="{FF2B5EF4-FFF2-40B4-BE49-F238E27FC236}">
              <a16:creationId xmlns:a16="http://schemas.microsoft.com/office/drawing/2014/main" id="{00000000-0008-0000-0300-0000A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2" name="Text Box 1">
          <a:extLst>
            <a:ext uri="{FF2B5EF4-FFF2-40B4-BE49-F238E27FC236}">
              <a16:creationId xmlns:a16="http://schemas.microsoft.com/office/drawing/2014/main" id="{00000000-0008-0000-0300-0000A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3" name="Text Box 1">
          <a:extLst>
            <a:ext uri="{FF2B5EF4-FFF2-40B4-BE49-F238E27FC236}">
              <a16:creationId xmlns:a16="http://schemas.microsoft.com/office/drawing/2014/main" id="{00000000-0008-0000-0300-0000A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4" name="Text Box 1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5" name="Text Box 1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6" name="Text Box 1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7" name="Text Box 1">
          <a:extLst>
            <a:ext uri="{FF2B5EF4-FFF2-40B4-BE49-F238E27FC236}">
              <a16:creationId xmlns:a16="http://schemas.microsoft.com/office/drawing/2014/main" id="{00000000-0008-0000-0300-0000B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8" name="Text Box 1">
          <a:extLst>
            <a:ext uri="{FF2B5EF4-FFF2-40B4-BE49-F238E27FC236}">
              <a16:creationId xmlns:a16="http://schemas.microsoft.com/office/drawing/2014/main" id="{00000000-0008-0000-0300-0000B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39" name="Text Box 1">
          <a:extLst>
            <a:ext uri="{FF2B5EF4-FFF2-40B4-BE49-F238E27FC236}">
              <a16:creationId xmlns:a16="http://schemas.microsoft.com/office/drawing/2014/main" id="{00000000-0008-0000-0300-0000B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0" name="Text Box 1">
          <a:extLst>
            <a:ext uri="{FF2B5EF4-FFF2-40B4-BE49-F238E27FC236}">
              <a16:creationId xmlns:a16="http://schemas.microsoft.com/office/drawing/2014/main" id="{00000000-0008-0000-0300-0000B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1" name="Text Box 1">
          <a:extLst>
            <a:ext uri="{FF2B5EF4-FFF2-40B4-BE49-F238E27FC236}">
              <a16:creationId xmlns:a16="http://schemas.microsoft.com/office/drawing/2014/main" id="{00000000-0008-0000-0300-0000B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2" name="Text Box 1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3" name="Text Box 1">
          <a:extLst>
            <a:ext uri="{FF2B5EF4-FFF2-40B4-BE49-F238E27FC236}">
              <a16:creationId xmlns:a16="http://schemas.microsoft.com/office/drawing/2014/main" id="{00000000-0008-0000-0300-0000B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4" name="Text Box 1">
          <a:extLst>
            <a:ext uri="{FF2B5EF4-FFF2-40B4-BE49-F238E27FC236}">
              <a16:creationId xmlns:a16="http://schemas.microsoft.com/office/drawing/2014/main" id="{00000000-0008-0000-0300-0000B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5" name="Text Box 1">
          <a:extLst>
            <a:ext uri="{FF2B5EF4-FFF2-40B4-BE49-F238E27FC236}">
              <a16:creationId xmlns:a16="http://schemas.microsoft.com/office/drawing/2014/main" id="{00000000-0008-0000-0300-0000B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6" name="Text Box 1">
          <a:extLst>
            <a:ext uri="{FF2B5EF4-FFF2-40B4-BE49-F238E27FC236}">
              <a16:creationId xmlns:a16="http://schemas.microsoft.com/office/drawing/2014/main" id="{00000000-0008-0000-0300-0000B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7" name="Text Box 1">
          <a:extLst>
            <a:ext uri="{FF2B5EF4-FFF2-40B4-BE49-F238E27FC236}">
              <a16:creationId xmlns:a16="http://schemas.microsoft.com/office/drawing/2014/main" id="{00000000-0008-0000-0300-0000B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8" name="Text Box 1">
          <a:extLst>
            <a:ext uri="{FF2B5EF4-FFF2-40B4-BE49-F238E27FC236}">
              <a16:creationId xmlns:a16="http://schemas.microsoft.com/office/drawing/2014/main" id="{00000000-0008-0000-0300-0000B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49" name="Text Box 1">
          <a:extLst>
            <a:ext uri="{FF2B5EF4-FFF2-40B4-BE49-F238E27FC236}">
              <a16:creationId xmlns:a16="http://schemas.microsoft.com/office/drawing/2014/main" id="{00000000-0008-0000-0300-0000B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0" name="Text Box 1">
          <a:extLst>
            <a:ext uri="{FF2B5EF4-FFF2-40B4-BE49-F238E27FC236}">
              <a16:creationId xmlns:a16="http://schemas.microsoft.com/office/drawing/2014/main" id="{00000000-0008-0000-0300-0000B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1" name="Text Box 1">
          <a:extLst>
            <a:ext uri="{FF2B5EF4-FFF2-40B4-BE49-F238E27FC236}">
              <a16:creationId xmlns:a16="http://schemas.microsoft.com/office/drawing/2014/main" id="{00000000-0008-0000-0300-0000B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2" name="Text Box 1">
          <a:extLst>
            <a:ext uri="{FF2B5EF4-FFF2-40B4-BE49-F238E27FC236}">
              <a16:creationId xmlns:a16="http://schemas.microsoft.com/office/drawing/2014/main" id="{00000000-0008-0000-0300-0000C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3" name="Text Box 1">
          <a:extLst>
            <a:ext uri="{FF2B5EF4-FFF2-40B4-BE49-F238E27FC236}">
              <a16:creationId xmlns:a16="http://schemas.microsoft.com/office/drawing/2014/main" id="{00000000-0008-0000-0300-0000C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4" name="Text Box 1">
          <a:extLst>
            <a:ext uri="{FF2B5EF4-FFF2-40B4-BE49-F238E27FC236}">
              <a16:creationId xmlns:a16="http://schemas.microsoft.com/office/drawing/2014/main" id="{00000000-0008-0000-0300-0000C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5" name="Text Box 1">
          <a:extLst>
            <a:ext uri="{FF2B5EF4-FFF2-40B4-BE49-F238E27FC236}">
              <a16:creationId xmlns:a16="http://schemas.microsoft.com/office/drawing/2014/main" id="{00000000-0008-0000-0300-0000C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6" name="Text Box 1">
          <a:extLst>
            <a:ext uri="{FF2B5EF4-FFF2-40B4-BE49-F238E27FC236}">
              <a16:creationId xmlns:a16="http://schemas.microsoft.com/office/drawing/2014/main" id="{00000000-0008-0000-0300-0000C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7" name="Text Box 1">
          <a:extLst>
            <a:ext uri="{FF2B5EF4-FFF2-40B4-BE49-F238E27FC236}">
              <a16:creationId xmlns:a16="http://schemas.microsoft.com/office/drawing/2014/main" id="{00000000-0008-0000-0300-0000C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8" name="Text Box 1">
          <a:extLst>
            <a:ext uri="{FF2B5EF4-FFF2-40B4-BE49-F238E27FC236}">
              <a16:creationId xmlns:a16="http://schemas.microsoft.com/office/drawing/2014/main" id="{00000000-0008-0000-0300-0000C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59" name="Text Box 1">
          <a:extLst>
            <a:ext uri="{FF2B5EF4-FFF2-40B4-BE49-F238E27FC236}">
              <a16:creationId xmlns:a16="http://schemas.microsoft.com/office/drawing/2014/main" id="{00000000-0008-0000-0300-0000C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0" name="Text Box 1">
          <a:extLst>
            <a:ext uri="{FF2B5EF4-FFF2-40B4-BE49-F238E27FC236}">
              <a16:creationId xmlns:a16="http://schemas.microsoft.com/office/drawing/2014/main" id="{00000000-0008-0000-0300-0000C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1" name="Text Box 1">
          <a:extLst>
            <a:ext uri="{FF2B5EF4-FFF2-40B4-BE49-F238E27FC236}">
              <a16:creationId xmlns:a16="http://schemas.microsoft.com/office/drawing/2014/main" id="{00000000-0008-0000-0300-0000C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2" name="Text Box 1">
          <a:extLst>
            <a:ext uri="{FF2B5EF4-FFF2-40B4-BE49-F238E27FC236}">
              <a16:creationId xmlns:a16="http://schemas.microsoft.com/office/drawing/2014/main" id="{00000000-0008-0000-0300-0000C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3" name="Text Box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4" name="Text Box 1">
          <a:extLst>
            <a:ext uri="{FF2B5EF4-FFF2-40B4-BE49-F238E27FC236}">
              <a16:creationId xmlns:a16="http://schemas.microsoft.com/office/drawing/2014/main" id="{00000000-0008-0000-0300-0000C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5" name="Text Box 1">
          <a:extLst>
            <a:ext uri="{FF2B5EF4-FFF2-40B4-BE49-F238E27FC236}">
              <a16:creationId xmlns:a16="http://schemas.microsoft.com/office/drawing/2014/main" id="{00000000-0008-0000-0300-0000C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6" name="Text Box 1">
          <a:extLst>
            <a:ext uri="{FF2B5EF4-FFF2-40B4-BE49-F238E27FC236}">
              <a16:creationId xmlns:a16="http://schemas.microsoft.com/office/drawing/2014/main" id="{00000000-0008-0000-0300-0000C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7" name="Text Box 1">
          <a:extLst>
            <a:ext uri="{FF2B5EF4-FFF2-40B4-BE49-F238E27FC236}">
              <a16:creationId xmlns:a16="http://schemas.microsoft.com/office/drawing/2014/main" id="{00000000-0008-0000-0300-0000C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8" name="Text Box 1">
          <a:extLst>
            <a:ext uri="{FF2B5EF4-FFF2-40B4-BE49-F238E27FC236}">
              <a16:creationId xmlns:a16="http://schemas.microsoft.com/office/drawing/2014/main" id="{00000000-0008-0000-0300-0000D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69" name="Text Box 1">
          <a:extLst>
            <a:ext uri="{FF2B5EF4-FFF2-40B4-BE49-F238E27FC236}">
              <a16:creationId xmlns:a16="http://schemas.microsoft.com/office/drawing/2014/main" id="{00000000-0008-0000-0300-0000D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0" name="Text Box 1">
          <a:extLst>
            <a:ext uri="{FF2B5EF4-FFF2-40B4-BE49-F238E27FC236}">
              <a16:creationId xmlns:a16="http://schemas.microsoft.com/office/drawing/2014/main" id="{00000000-0008-0000-0300-0000D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1" name="Text Box 1">
          <a:extLst>
            <a:ext uri="{FF2B5EF4-FFF2-40B4-BE49-F238E27FC236}">
              <a16:creationId xmlns:a16="http://schemas.microsoft.com/office/drawing/2014/main" id="{00000000-0008-0000-0300-0000D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2" name="Text Box 1">
          <a:extLst>
            <a:ext uri="{FF2B5EF4-FFF2-40B4-BE49-F238E27FC236}">
              <a16:creationId xmlns:a16="http://schemas.microsoft.com/office/drawing/2014/main" id="{00000000-0008-0000-0300-0000D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3" name="Text Box 1">
          <a:extLst>
            <a:ext uri="{FF2B5EF4-FFF2-40B4-BE49-F238E27FC236}">
              <a16:creationId xmlns:a16="http://schemas.microsoft.com/office/drawing/2014/main" id="{00000000-0008-0000-0300-0000D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4" name="Text Box 1">
          <a:extLst>
            <a:ext uri="{FF2B5EF4-FFF2-40B4-BE49-F238E27FC236}">
              <a16:creationId xmlns:a16="http://schemas.microsoft.com/office/drawing/2014/main" id="{00000000-0008-0000-0300-0000D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5" name="Text Box 1">
          <a:extLst>
            <a:ext uri="{FF2B5EF4-FFF2-40B4-BE49-F238E27FC236}">
              <a16:creationId xmlns:a16="http://schemas.microsoft.com/office/drawing/2014/main" id="{00000000-0008-0000-0300-0000D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6" name="Text Box 1">
          <a:extLst>
            <a:ext uri="{FF2B5EF4-FFF2-40B4-BE49-F238E27FC236}">
              <a16:creationId xmlns:a16="http://schemas.microsoft.com/office/drawing/2014/main" id="{00000000-0008-0000-0300-0000D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7" name="Text Box 1">
          <a:extLst>
            <a:ext uri="{FF2B5EF4-FFF2-40B4-BE49-F238E27FC236}">
              <a16:creationId xmlns:a16="http://schemas.microsoft.com/office/drawing/2014/main" id="{00000000-0008-0000-0300-0000D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8" name="Text Box 1">
          <a:extLst>
            <a:ext uri="{FF2B5EF4-FFF2-40B4-BE49-F238E27FC236}">
              <a16:creationId xmlns:a16="http://schemas.microsoft.com/office/drawing/2014/main" id="{00000000-0008-0000-0300-0000D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79" name="Text Box 1">
          <a:extLst>
            <a:ext uri="{FF2B5EF4-FFF2-40B4-BE49-F238E27FC236}">
              <a16:creationId xmlns:a16="http://schemas.microsoft.com/office/drawing/2014/main" id="{00000000-0008-0000-0300-0000D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0" name="Text Box 1">
          <a:extLst>
            <a:ext uri="{FF2B5EF4-FFF2-40B4-BE49-F238E27FC236}">
              <a16:creationId xmlns:a16="http://schemas.microsoft.com/office/drawing/2014/main" id="{00000000-0008-0000-0300-0000D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1" name="Text Box 1">
          <a:extLst>
            <a:ext uri="{FF2B5EF4-FFF2-40B4-BE49-F238E27FC236}">
              <a16:creationId xmlns:a16="http://schemas.microsoft.com/office/drawing/2014/main" id="{00000000-0008-0000-0300-0000D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2" name="Text Box 1">
          <a:extLst>
            <a:ext uri="{FF2B5EF4-FFF2-40B4-BE49-F238E27FC236}">
              <a16:creationId xmlns:a16="http://schemas.microsoft.com/office/drawing/2014/main" id="{00000000-0008-0000-0300-0000D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3" name="Text Box 1">
          <a:extLst>
            <a:ext uri="{FF2B5EF4-FFF2-40B4-BE49-F238E27FC236}">
              <a16:creationId xmlns:a16="http://schemas.microsoft.com/office/drawing/2014/main" id="{00000000-0008-0000-0300-0000D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4" name="Text Box 1">
          <a:extLst>
            <a:ext uri="{FF2B5EF4-FFF2-40B4-BE49-F238E27FC236}">
              <a16:creationId xmlns:a16="http://schemas.microsoft.com/office/drawing/2014/main" id="{00000000-0008-0000-0300-0000E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5" name="Text Box 1">
          <a:extLst>
            <a:ext uri="{FF2B5EF4-FFF2-40B4-BE49-F238E27FC236}">
              <a16:creationId xmlns:a16="http://schemas.microsoft.com/office/drawing/2014/main" id="{00000000-0008-0000-0300-0000E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6" name="Text Box 1">
          <a:extLst>
            <a:ext uri="{FF2B5EF4-FFF2-40B4-BE49-F238E27FC236}">
              <a16:creationId xmlns:a16="http://schemas.microsoft.com/office/drawing/2014/main" id="{00000000-0008-0000-0300-0000E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7" name="Text Box 1">
          <a:extLst>
            <a:ext uri="{FF2B5EF4-FFF2-40B4-BE49-F238E27FC236}">
              <a16:creationId xmlns:a16="http://schemas.microsoft.com/office/drawing/2014/main" id="{00000000-0008-0000-0300-0000E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8" name="Text Box 1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89" name="Text Box 1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0" name="Text Box 1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1" name="Text Box 1">
          <a:extLst>
            <a:ext uri="{FF2B5EF4-FFF2-40B4-BE49-F238E27FC236}">
              <a16:creationId xmlns:a16="http://schemas.microsoft.com/office/drawing/2014/main" id="{00000000-0008-0000-0300-0000E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2" name="Text Box 1">
          <a:extLst>
            <a:ext uri="{FF2B5EF4-FFF2-40B4-BE49-F238E27FC236}">
              <a16:creationId xmlns:a16="http://schemas.microsoft.com/office/drawing/2014/main" id="{00000000-0008-0000-0300-0000E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3" name="Text Box 1">
          <a:extLst>
            <a:ext uri="{FF2B5EF4-FFF2-40B4-BE49-F238E27FC236}">
              <a16:creationId xmlns:a16="http://schemas.microsoft.com/office/drawing/2014/main" id="{00000000-0008-0000-0300-0000E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4" name="Text Box 1">
          <a:extLst>
            <a:ext uri="{FF2B5EF4-FFF2-40B4-BE49-F238E27FC236}">
              <a16:creationId xmlns:a16="http://schemas.microsoft.com/office/drawing/2014/main" id="{00000000-0008-0000-0300-0000E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5" name="Text Box 1">
          <a:extLst>
            <a:ext uri="{FF2B5EF4-FFF2-40B4-BE49-F238E27FC236}">
              <a16:creationId xmlns:a16="http://schemas.microsoft.com/office/drawing/2014/main" id="{00000000-0008-0000-0300-0000E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6" name="Text Box 1">
          <a:extLst>
            <a:ext uri="{FF2B5EF4-FFF2-40B4-BE49-F238E27FC236}">
              <a16:creationId xmlns:a16="http://schemas.microsoft.com/office/drawing/2014/main" id="{00000000-0008-0000-0300-0000E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7" name="Text Box 1">
          <a:extLst>
            <a:ext uri="{FF2B5EF4-FFF2-40B4-BE49-F238E27FC236}">
              <a16:creationId xmlns:a16="http://schemas.microsoft.com/office/drawing/2014/main" id="{00000000-0008-0000-0300-0000E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8" name="Text Box 1">
          <a:extLst>
            <a:ext uri="{FF2B5EF4-FFF2-40B4-BE49-F238E27FC236}">
              <a16:creationId xmlns:a16="http://schemas.microsoft.com/office/drawing/2014/main" id="{00000000-0008-0000-0300-0000E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399" name="Text Box 1">
          <a:extLst>
            <a:ext uri="{FF2B5EF4-FFF2-40B4-BE49-F238E27FC236}">
              <a16:creationId xmlns:a16="http://schemas.microsoft.com/office/drawing/2014/main" id="{00000000-0008-0000-0300-0000E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0" name="Text Box 1">
          <a:extLst>
            <a:ext uri="{FF2B5EF4-FFF2-40B4-BE49-F238E27FC236}">
              <a16:creationId xmlns:a16="http://schemas.microsoft.com/office/drawing/2014/main" id="{00000000-0008-0000-0300-0000F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1" name="Text Box 1">
          <a:extLst>
            <a:ext uri="{FF2B5EF4-FFF2-40B4-BE49-F238E27FC236}">
              <a16:creationId xmlns:a16="http://schemas.microsoft.com/office/drawing/2014/main" id="{00000000-0008-0000-0300-0000F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2" name="Text Box 1">
          <a:extLst>
            <a:ext uri="{FF2B5EF4-FFF2-40B4-BE49-F238E27FC236}">
              <a16:creationId xmlns:a16="http://schemas.microsoft.com/office/drawing/2014/main" id="{00000000-0008-0000-0300-0000F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3" name="Text Box 1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4" name="Text Box 1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5" name="Text Box 1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6" name="Text Box 1">
          <a:extLst>
            <a:ext uri="{FF2B5EF4-FFF2-40B4-BE49-F238E27FC236}">
              <a16:creationId xmlns:a16="http://schemas.microsoft.com/office/drawing/2014/main" id="{00000000-0008-0000-0300-0000F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7" name="Text Box 1">
          <a:extLst>
            <a:ext uri="{FF2B5EF4-FFF2-40B4-BE49-F238E27FC236}">
              <a16:creationId xmlns:a16="http://schemas.microsoft.com/office/drawing/2014/main" id="{00000000-0008-0000-0300-0000F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8" name="Text Box 1">
          <a:extLst>
            <a:ext uri="{FF2B5EF4-FFF2-40B4-BE49-F238E27FC236}">
              <a16:creationId xmlns:a16="http://schemas.microsoft.com/office/drawing/2014/main" id="{00000000-0008-0000-0300-0000F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09" name="Text Box 1">
          <a:extLst>
            <a:ext uri="{FF2B5EF4-FFF2-40B4-BE49-F238E27FC236}">
              <a16:creationId xmlns:a16="http://schemas.microsoft.com/office/drawing/2014/main" id="{00000000-0008-0000-0300-0000F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0" name="Text Box 1">
          <a:extLst>
            <a:ext uri="{FF2B5EF4-FFF2-40B4-BE49-F238E27FC236}">
              <a16:creationId xmlns:a16="http://schemas.microsoft.com/office/drawing/2014/main" id="{00000000-0008-0000-0300-0000F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1" name="Text Box 1">
          <a:extLst>
            <a:ext uri="{FF2B5EF4-FFF2-40B4-BE49-F238E27FC236}">
              <a16:creationId xmlns:a16="http://schemas.microsoft.com/office/drawing/2014/main" id="{00000000-0008-0000-0300-0000F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2" name="Text Box 1">
          <a:extLst>
            <a:ext uri="{FF2B5EF4-FFF2-40B4-BE49-F238E27FC236}">
              <a16:creationId xmlns:a16="http://schemas.microsoft.com/office/drawing/2014/main" id="{00000000-0008-0000-0300-0000F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3" name="Text Box 1">
          <a:extLst>
            <a:ext uri="{FF2B5EF4-FFF2-40B4-BE49-F238E27FC236}">
              <a16:creationId xmlns:a16="http://schemas.microsoft.com/office/drawing/2014/main" id="{00000000-0008-0000-0300-0000F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4" name="Text Box 1">
          <a:extLst>
            <a:ext uri="{FF2B5EF4-FFF2-40B4-BE49-F238E27FC236}">
              <a16:creationId xmlns:a16="http://schemas.microsoft.com/office/drawing/2014/main" id="{00000000-0008-0000-0300-0000F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5" name="Text Box 1">
          <a:extLst>
            <a:ext uri="{FF2B5EF4-FFF2-40B4-BE49-F238E27FC236}">
              <a16:creationId xmlns:a16="http://schemas.microsoft.com/office/drawing/2014/main" id="{00000000-0008-0000-0300-0000F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6" name="Text Box 1">
          <a:extLst>
            <a:ext uri="{FF2B5EF4-FFF2-40B4-BE49-F238E27FC236}">
              <a16:creationId xmlns:a16="http://schemas.microsoft.com/office/drawing/2014/main" id="{00000000-0008-0000-0300-00000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7" name="Text Box 1">
          <a:extLst>
            <a:ext uri="{FF2B5EF4-FFF2-40B4-BE49-F238E27FC236}">
              <a16:creationId xmlns:a16="http://schemas.microsoft.com/office/drawing/2014/main" id="{00000000-0008-0000-0300-00000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8" name="Text Box 1">
          <a:extLst>
            <a:ext uri="{FF2B5EF4-FFF2-40B4-BE49-F238E27FC236}">
              <a16:creationId xmlns:a16="http://schemas.microsoft.com/office/drawing/2014/main" id="{00000000-0008-0000-0300-00000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19" name="Text Box 1">
          <a:extLst>
            <a:ext uri="{FF2B5EF4-FFF2-40B4-BE49-F238E27FC236}">
              <a16:creationId xmlns:a16="http://schemas.microsoft.com/office/drawing/2014/main" id="{00000000-0008-0000-0300-00000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0" name="Text Box 1">
          <a:extLst>
            <a:ext uri="{FF2B5EF4-FFF2-40B4-BE49-F238E27FC236}">
              <a16:creationId xmlns:a16="http://schemas.microsoft.com/office/drawing/2014/main" id="{00000000-0008-0000-0300-00000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1" name="Text Box 1">
          <a:extLst>
            <a:ext uri="{FF2B5EF4-FFF2-40B4-BE49-F238E27FC236}">
              <a16:creationId xmlns:a16="http://schemas.microsoft.com/office/drawing/2014/main" id="{00000000-0008-0000-0300-00000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2" name="Text Box 1">
          <a:extLst>
            <a:ext uri="{FF2B5EF4-FFF2-40B4-BE49-F238E27FC236}">
              <a16:creationId xmlns:a16="http://schemas.microsoft.com/office/drawing/2014/main" id="{00000000-0008-0000-0300-00000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3" name="Text Box 1">
          <a:extLst>
            <a:ext uri="{FF2B5EF4-FFF2-40B4-BE49-F238E27FC236}">
              <a16:creationId xmlns:a16="http://schemas.microsoft.com/office/drawing/2014/main" id="{00000000-0008-0000-0300-00000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4" name="Text Box 1">
          <a:extLst>
            <a:ext uri="{FF2B5EF4-FFF2-40B4-BE49-F238E27FC236}">
              <a16:creationId xmlns:a16="http://schemas.microsoft.com/office/drawing/2014/main" id="{00000000-0008-0000-0300-00000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5" name="Text Box 1">
          <a:extLst>
            <a:ext uri="{FF2B5EF4-FFF2-40B4-BE49-F238E27FC236}">
              <a16:creationId xmlns:a16="http://schemas.microsoft.com/office/drawing/2014/main" id="{00000000-0008-0000-0300-00000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6" name="Text Box 1">
          <a:extLst>
            <a:ext uri="{FF2B5EF4-FFF2-40B4-BE49-F238E27FC236}">
              <a16:creationId xmlns:a16="http://schemas.microsoft.com/office/drawing/2014/main" id="{00000000-0008-0000-0300-00000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7" name="Text Box 1">
          <a:extLst>
            <a:ext uri="{FF2B5EF4-FFF2-40B4-BE49-F238E27FC236}">
              <a16:creationId xmlns:a16="http://schemas.microsoft.com/office/drawing/2014/main" id="{00000000-0008-0000-0300-00000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8" name="Text Box 1">
          <a:extLst>
            <a:ext uri="{FF2B5EF4-FFF2-40B4-BE49-F238E27FC236}">
              <a16:creationId xmlns:a16="http://schemas.microsoft.com/office/drawing/2014/main" id="{00000000-0008-0000-0300-00000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29" name="Text Box 1">
          <a:extLst>
            <a:ext uri="{FF2B5EF4-FFF2-40B4-BE49-F238E27FC236}">
              <a16:creationId xmlns:a16="http://schemas.microsoft.com/office/drawing/2014/main" id="{00000000-0008-0000-0300-00000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0" name="Text Box 1">
          <a:extLst>
            <a:ext uri="{FF2B5EF4-FFF2-40B4-BE49-F238E27FC236}">
              <a16:creationId xmlns:a16="http://schemas.microsoft.com/office/drawing/2014/main" id="{00000000-0008-0000-0300-00000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1" name="Text Box 1">
          <a:extLst>
            <a:ext uri="{FF2B5EF4-FFF2-40B4-BE49-F238E27FC236}">
              <a16:creationId xmlns:a16="http://schemas.microsoft.com/office/drawing/2014/main" id="{00000000-0008-0000-0300-00000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2" name="Text Box 1">
          <a:extLst>
            <a:ext uri="{FF2B5EF4-FFF2-40B4-BE49-F238E27FC236}">
              <a16:creationId xmlns:a16="http://schemas.microsoft.com/office/drawing/2014/main" id="{00000000-0008-0000-0300-00001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3" name="Text Box 1">
          <a:extLst>
            <a:ext uri="{FF2B5EF4-FFF2-40B4-BE49-F238E27FC236}">
              <a16:creationId xmlns:a16="http://schemas.microsoft.com/office/drawing/2014/main" id="{00000000-0008-0000-0300-00001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4" name="Text Box 1">
          <a:extLst>
            <a:ext uri="{FF2B5EF4-FFF2-40B4-BE49-F238E27FC236}">
              <a16:creationId xmlns:a16="http://schemas.microsoft.com/office/drawing/2014/main" id="{00000000-0008-0000-0300-00001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5" name="Text Box 1">
          <a:extLst>
            <a:ext uri="{FF2B5EF4-FFF2-40B4-BE49-F238E27FC236}">
              <a16:creationId xmlns:a16="http://schemas.microsoft.com/office/drawing/2014/main" id="{00000000-0008-0000-0300-00001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6" name="Text Box 1">
          <a:extLst>
            <a:ext uri="{FF2B5EF4-FFF2-40B4-BE49-F238E27FC236}">
              <a16:creationId xmlns:a16="http://schemas.microsoft.com/office/drawing/2014/main" id="{00000000-0008-0000-0300-00001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7" name="Text Box 1">
          <a:extLst>
            <a:ext uri="{FF2B5EF4-FFF2-40B4-BE49-F238E27FC236}">
              <a16:creationId xmlns:a16="http://schemas.microsoft.com/office/drawing/2014/main" id="{00000000-0008-0000-0300-00001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8" name="Text Box 1">
          <a:extLst>
            <a:ext uri="{FF2B5EF4-FFF2-40B4-BE49-F238E27FC236}">
              <a16:creationId xmlns:a16="http://schemas.microsoft.com/office/drawing/2014/main" id="{00000000-0008-0000-0300-00001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39" name="Text Box 1">
          <a:extLst>
            <a:ext uri="{FF2B5EF4-FFF2-40B4-BE49-F238E27FC236}">
              <a16:creationId xmlns:a16="http://schemas.microsoft.com/office/drawing/2014/main" id="{00000000-0008-0000-0300-00001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0" name="Text Box 1">
          <a:extLst>
            <a:ext uri="{FF2B5EF4-FFF2-40B4-BE49-F238E27FC236}">
              <a16:creationId xmlns:a16="http://schemas.microsoft.com/office/drawing/2014/main" id="{00000000-0008-0000-0300-00001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1" name="Text Box 1">
          <a:extLst>
            <a:ext uri="{FF2B5EF4-FFF2-40B4-BE49-F238E27FC236}">
              <a16:creationId xmlns:a16="http://schemas.microsoft.com/office/drawing/2014/main" id="{00000000-0008-0000-0300-00001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2" name="Text Box 1">
          <a:extLst>
            <a:ext uri="{FF2B5EF4-FFF2-40B4-BE49-F238E27FC236}">
              <a16:creationId xmlns:a16="http://schemas.microsoft.com/office/drawing/2014/main" id="{00000000-0008-0000-0300-00001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3" name="Text Box 1">
          <a:extLst>
            <a:ext uri="{FF2B5EF4-FFF2-40B4-BE49-F238E27FC236}">
              <a16:creationId xmlns:a16="http://schemas.microsoft.com/office/drawing/2014/main" id="{00000000-0008-0000-0300-00001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4" name="Text Box 1">
          <a:extLst>
            <a:ext uri="{FF2B5EF4-FFF2-40B4-BE49-F238E27FC236}">
              <a16:creationId xmlns:a16="http://schemas.microsoft.com/office/drawing/2014/main" id="{00000000-0008-0000-0300-00001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5" name="Text Box 1">
          <a:extLst>
            <a:ext uri="{FF2B5EF4-FFF2-40B4-BE49-F238E27FC236}">
              <a16:creationId xmlns:a16="http://schemas.microsoft.com/office/drawing/2014/main" id="{00000000-0008-0000-0300-00001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6" name="Text Box 1">
          <a:extLst>
            <a:ext uri="{FF2B5EF4-FFF2-40B4-BE49-F238E27FC236}">
              <a16:creationId xmlns:a16="http://schemas.microsoft.com/office/drawing/2014/main" id="{00000000-0008-0000-0300-00001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7" name="Text Box 1">
          <a:extLst>
            <a:ext uri="{FF2B5EF4-FFF2-40B4-BE49-F238E27FC236}">
              <a16:creationId xmlns:a16="http://schemas.microsoft.com/office/drawing/2014/main" id="{00000000-0008-0000-0300-00001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8" name="Text Box 1">
          <a:extLst>
            <a:ext uri="{FF2B5EF4-FFF2-40B4-BE49-F238E27FC236}">
              <a16:creationId xmlns:a16="http://schemas.microsoft.com/office/drawing/2014/main" id="{00000000-0008-0000-0300-00002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49" name="Text Box 1">
          <a:extLst>
            <a:ext uri="{FF2B5EF4-FFF2-40B4-BE49-F238E27FC236}">
              <a16:creationId xmlns:a16="http://schemas.microsoft.com/office/drawing/2014/main" id="{00000000-0008-0000-0300-00002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0" name="Text Box 1">
          <a:extLst>
            <a:ext uri="{FF2B5EF4-FFF2-40B4-BE49-F238E27FC236}">
              <a16:creationId xmlns:a16="http://schemas.microsoft.com/office/drawing/2014/main" id="{00000000-0008-0000-0300-00002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1" name="Text Box 1">
          <a:extLst>
            <a:ext uri="{FF2B5EF4-FFF2-40B4-BE49-F238E27FC236}">
              <a16:creationId xmlns:a16="http://schemas.microsoft.com/office/drawing/2014/main" id="{00000000-0008-0000-0300-00002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2" name="Text Box 1">
          <a:extLst>
            <a:ext uri="{FF2B5EF4-FFF2-40B4-BE49-F238E27FC236}">
              <a16:creationId xmlns:a16="http://schemas.microsoft.com/office/drawing/2014/main" id="{00000000-0008-0000-0300-00002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3" name="Text Box 1">
          <a:extLst>
            <a:ext uri="{FF2B5EF4-FFF2-40B4-BE49-F238E27FC236}">
              <a16:creationId xmlns:a16="http://schemas.microsoft.com/office/drawing/2014/main" id="{00000000-0008-0000-0300-00002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4" name="Text Box 1">
          <a:extLst>
            <a:ext uri="{FF2B5EF4-FFF2-40B4-BE49-F238E27FC236}">
              <a16:creationId xmlns:a16="http://schemas.microsoft.com/office/drawing/2014/main" id="{00000000-0008-0000-0300-00002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5" name="Text Box 1">
          <a:extLst>
            <a:ext uri="{FF2B5EF4-FFF2-40B4-BE49-F238E27FC236}">
              <a16:creationId xmlns:a16="http://schemas.microsoft.com/office/drawing/2014/main" id="{00000000-0008-0000-0300-00002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6" name="Text Box 1">
          <a:extLst>
            <a:ext uri="{FF2B5EF4-FFF2-40B4-BE49-F238E27FC236}">
              <a16:creationId xmlns:a16="http://schemas.microsoft.com/office/drawing/2014/main" id="{00000000-0008-0000-0300-00002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7" name="Text Box 1">
          <a:extLst>
            <a:ext uri="{FF2B5EF4-FFF2-40B4-BE49-F238E27FC236}">
              <a16:creationId xmlns:a16="http://schemas.microsoft.com/office/drawing/2014/main" id="{00000000-0008-0000-0300-00002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8" name="Text Box 1">
          <a:extLst>
            <a:ext uri="{FF2B5EF4-FFF2-40B4-BE49-F238E27FC236}">
              <a16:creationId xmlns:a16="http://schemas.microsoft.com/office/drawing/2014/main" id="{00000000-0008-0000-0300-00002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59" name="Text Box 1">
          <a:extLst>
            <a:ext uri="{FF2B5EF4-FFF2-40B4-BE49-F238E27FC236}">
              <a16:creationId xmlns:a16="http://schemas.microsoft.com/office/drawing/2014/main" id="{00000000-0008-0000-0300-00002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0" name="Text Box 1">
          <a:extLst>
            <a:ext uri="{FF2B5EF4-FFF2-40B4-BE49-F238E27FC236}">
              <a16:creationId xmlns:a16="http://schemas.microsoft.com/office/drawing/2014/main" id="{00000000-0008-0000-0300-00002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1" name="Text Box 1">
          <a:extLst>
            <a:ext uri="{FF2B5EF4-FFF2-40B4-BE49-F238E27FC236}">
              <a16:creationId xmlns:a16="http://schemas.microsoft.com/office/drawing/2014/main" id="{00000000-0008-0000-0300-00002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2" name="Text Box 1">
          <a:extLst>
            <a:ext uri="{FF2B5EF4-FFF2-40B4-BE49-F238E27FC236}">
              <a16:creationId xmlns:a16="http://schemas.microsoft.com/office/drawing/2014/main" id="{00000000-0008-0000-0300-00002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3" name="Text Box 1">
          <a:extLst>
            <a:ext uri="{FF2B5EF4-FFF2-40B4-BE49-F238E27FC236}">
              <a16:creationId xmlns:a16="http://schemas.microsoft.com/office/drawing/2014/main" id="{00000000-0008-0000-0300-00002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4" name="Text Box 1">
          <a:extLst>
            <a:ext uri="{FF2B5EF4-FFF2-40B4-BE49-F238E27FC236}">
              <a16:creationId xmlns:a16="http://schemas.microsoft.com/office/drawing/2014/main" id="{00000000-0008-0000-0300-00003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5" name="Text Box 1">
          <a:extLst>
            <a:ext uri="{FF2B5EF4-FFF2-40B4-BE49-F238E27FC236}">
              <a16:creationId xmlns:a16="http://schemas.microsoft.com/office/drawing/2014/main" id="{00000000-0008-0000-0300-00003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6" name="Text Box 1">
          <a:extLst>
            <a:ext uri="{FF2B5EF4-FFF2-40B4-BE49-F238E27FC236}">
              <a16:creationId xmlns:a16="http://schemas.microsoft.com/office/drawing/2014/main" id="{00000000-0008-0000-0300-00003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7" name="Text Box 1">
          <a:extLst>
            <a:ext uri="{FF2B5EF4-FFF2-40B4-BE49-F238E27FC236}">
              <a16:creationId xmlns:a16="http://schemas.microsoft.com/office/drawing/2014/main" id="{00000000-0008-0000-0300-00003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8" name="Text Box 1">
          <a:extLst>
            <a:ext uri="{FF2B5EF4-FFF2-40B4-BE49-F238E27FC236}">
              <a16:creationId xmlns:a16="http://schemas.microsoft.com/office/drawing/2014/main" id="{00000000-0008-0000-0300-00003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69" name="Text Box 1">
          <a:extLst>
            <a:ext uri="{FF2B5EF4-FFF2-40B4-BE49-F238E27FC236}">
              <a16:creationId xmlns:a16="http://schemas.microsoft.com/office/drawing/2014/main" id="{00000000-0008-0000-0300-00003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0" name="Text Box 1">
          <a:extLst>
            <a:ext uri="{FF2B5EF4-FFF2-40B4-BE49-F238E27FC236}">
              <a16:creationId xmlns:a16="http://schemas.microsoft.com/office/drawing/2014/main" id="{00000000-0008-0000-0300-00003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1" name="Text Box 1">
          <a:extLst>
            <a:ext uri="{FF2B5EF4-FFF2-40B4-BE49-F238E27FC236}">
              <a16:creationId xmlns:a16="http://schemas.microsoft.com/office/drawing/2014/main" id="{00000000-0008-0000-0300-00003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2" name="Text Box 1">
          <a:extLst>
            <a:ext uri="{FF2B5EF4-FFF2-40B4-BE49-F238E27FC236}">
              <a16:creationId xmlns:a16="http://schemas.microsoft.com/office/drawing/2014/main" id="{00000000-0008-0000-0300-00003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3" name="Text Box 1">
          <a:extLst>
            <a:ext uri="{FF2B5EF4-FFF2-40B4-BE49-F238E27FC236}">
              <a16:creationId xmlns:a16="http://schemas.microsoft.com/office/drawing/2014/main" id="{00000000-0008-0000-0300-00003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4" name="Text Box 1">
          <a:extLst>
            <a:ext uri="{FF2B5EF4-FFF2-40B4-BE49-F238E27FC236}">
              <a16:creationId xmlns:a16="http://schemas.microsoft.com/office/drawing/2014/main" id="{00000000-0008-0000-0300-00003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5" name="Text Box 1">
          <a:extLst>
            <a:ext uri="{FF2B5EF4-FFF2-40B4-BE49-F238E27FC236}">
              <a16:creationId xmlns:a16="http://schemas.microsoft.com/office/drawing/2014/main" id="{00000000-0008-0000-0300-00003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6" name="Text Box 1">
          <a:extLst>
            <a:ext uri="{FF2B5EF4-FFF2-40B4-BE49-F238E27FC236}">
              <a16:creationId xmlns:a16="http://schemas.microsoft.com/office/drawing/2014/main" id="{00000000-0008-0000-0300-00003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7" name="Text Box 1">
          <a:extLst>
            <a:ext uri="{FF2B5EF4-FFF2-40B4-BE49-F238E27FC236}">
              <a16:creationId xmlns:a16="http://schemas.microsoft.com/office/drawing/2014/main" id="{00000000-0008-0000-0300-00003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8" name="Text Box 1">
          <a:extLst>
            <a:ext uri="{FF2B5EF4-FFF2-40B4-BE49-F238E27FC236}">
              <a16:creationId xmlns:a16="http://schemas.microsoft.com/office/drawing/2014/main" id="{00000000-0008-0000-0300-00003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79" name="Text Box 1">
          <a:extLst>
            <a:ext uri="{FF2B5EF4-FFF2-40B4-BE49-F238E27FC236}">
              <a16:creationId xmlns:a16="http://schemas.microsoft.com/office/drawing/2014/main" id="{00000000-0008-0000-0300-00003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0" name="Text Box 1">
          <a:extLst>
            <a:ext uri="{FF2B5EF4-FFF2-40B4-BE49-F238E27FC236}">
              <a16:creationId xmlns:a16="http://schemas.microsoft.com/office/drawing/2014/main" id="{00000000-0008-0000-0300-00004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1" name="Text Box 1">
          <a:extLst>
            <a:ext uri="{FF2B5EF4-FFF2-40B4-BE49-F238E27FC236}">
              <a16:creationId xmlns:a16="http://schemas.microsoft.com/office/drawing/2014/main" id="{00000000-0008-0000-0300-00004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2" name="Text Box 1">
          <a:extLst>
            <a:ext uri="{FF2B5EF4-FFF2-40B4-BE49-F238E27FC236}">
              <a16:creationId xmlns:a16="http://schemas.microsoft.com/office/drawing/2014/main" id="{00000000-0008-0000-0300-00004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3" name="Text Box 1">
          <a:extLst>
            <a:ext uri="{FF2B5EF4-FFF2-40B4-BE49-F238E27FC236}">
              <a16:creationId xmlns:a16="http://schemas.microsoft.com/office/drawing/2014/main" id="{00000000-0008-0000-0300-00004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4" name="Text Box 1">
          <a:extLst>
            <a:ext uri="{FF2B5EF4-FFF2-40B4-BE49-F238E27FC236}">
              <a16:creationId xmlns:a16="http://schemas.microsoft.com/office/drawing/2014/main" id="{00000000-0008-0000-0300-00004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5" name="Text Box 1">
          <a:extLst>
            <a:ext uri="{FF2B5EF4-FFF2-40B4-BE49-F238E27FC236}">
              <a16:creationId xmlns:a16="http://schemas.microsoft.com/office/drawing/2014/main" id="{00000000-0008-0000-0300-00004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6" name="Text Box 1">
          <a:extLst>
            <a:ext uri="{FF2B5EF4-FFF2-40B4-BE49-F238E27FC236}">
              <a16:creationId xmlns:a16="http://schemas.microsoft.com/office/drawing/2014/main" id="{00000000-0008-0000-0300-00004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7" name="Text Box 1">
          <a:extLst>
            <a:ext uri="{FF2B5EF4-FFF2-40B4-BE49-F238E27FC236}">
              <a16:creationId xmlns:a16="http://schemas.microsoft.com/office/drawing/2014/main" id="{00000000-0008-0000-0300-00004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8" name="Text Box 1">
          <a:extLst>
            <a:ext uri="{FF2B5EF4-FFF2-40B4-BE49-F238E27FC236}">
              <a16:creationId xmlns:a16="http://schemas.microsoft.com/office/drawing/2014/main" id="{00000000-0008-0000-0300-00004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89" name="Text Box 1">
          <a:extLst>
            <a:ext uri="{FF2B5EF4-FFF2-40B4-BE49-F238E27FC236}">
              <a16:creationId xmlns:a16="http://schemas.microsoft.com/office/drawing/2014/main" id="{00000000-0008-0000-0300-00004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0" name="Text Box 1">
          <a:extLst>
            <a:ext uri="{FF2B5EF4-FFF2-40B4-BE49-F238E27FC236}">
              <a16:creationId xmlns:a16="http://schemas.microsoft.com/office/drawing/2014/main" id="{00000000-0008-0000-0300-00004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1" name="Text Box 1">
          <a:extLst>
            <a:ext uri="{FF2B5EF4-FFF2-40B4-BE49-F238E27FC236}">
              <a16:creationId xmlns:a16="http://schemas.microsoft.com/office/drawing/2014/main" id="{00000000-0008-0000-0300-00004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2" name="Text Box 1">
          <a:extLst>
            <a:ext uri="{FF2B5EF4-FFF2-40B4-BE49-F238E27FC236}">
              <a16:creationId xmlns:a16="http://schemas.microsoft.com/office/drawing/2014/main" id="{00000000-0008-0000-0300-00004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3" name="Text Box 1">
          <a:extLst>
            <a:ext uri="{FF2B5EF4-FFF2-40B4-BE49-F238E27FC236}">
              <a16:creationId xmlns:a16="http://schemas.microsoft.com/office/drawing/2014/main" id="{00000000-0008-0000-0300-00004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4" name="Text Box 1">
          <a:extLst>
            <a:ext uri="{FF2B5EF4-FFF2-40B4-BE49-F238E27FC236}">
              <a16:creationId xmlns:a16="http://schemas.microsoft.com/office/drawing/2014/main" id="{00000000-0008-0000-0300-00004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5" name="Text Box 1">
          <a:extLst>
            <a:ext uri="{FF2B5EF4-FFF2-40B4-BE49-F238E27FC236}">
              <a16:creationId xmlns:a16="http://schemas.microsoft.com/office/drawing/2014/main" id="{00000000-0008-0000-0300-00004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6" name="Text Box 1">
          <a:extLst>
            <a:ext uri="{FF2B5EF4-FFF2-40B4-BE49-F238E27FC236}">
              <a16:creationId xmlns:a16="http://schemas.microsoft.com/office/drawing/2014/main" id="{00000000-0008-0000-0300-00005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7" name="Text Box 1">
          <a:extLst>
            <a:ext uri="{FF2B5EF4-FFF2-40B4-BE49-F238E27FC236}">
              <a16:creationId xmlns:a16="http://schemas.microsoft.com/office/drawing/2014/main" id="{00000000-0008-0000-0300-00005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8" name="Text Box 1">
          <a:extLst>
            <a:ext uri="{FF2B5EF4-FFF2-40B4-BE49-F238E27FC236}">
              <a16:creationId xmlns:a16="http://schemas.microsoft.com/office/drawing/2014/main" id="{00000000-0008-0000-0300-00005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499" name="Text Box 1">
          <a:extLst>
            <a:ext uri="{FF2B5EF4-FFF2-40B4-BE49-F238E27FC236}">
              <a16:creationId xmlns:a16="http://schemas.microsoft.com/office/drawing/2014/main" id="{00000000-0008-0000-0300-00005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0" name="Text Box 1">
          <a:extLst>
            <a:ext uri="{FF2B5EF4-FFF2-40B4-BE49-F238E27FC236}">
              <a16:creationId xmlns:a16="http://schemas.microsoft.com/office/drawing/2014/main" id="{00000000-0008-0000-0300-00005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1" name="Text Box 1">
          <a:extLst>
            <a:ext uri="{FF2B5EF4-FFF2-40B4-BE49-F238E27FC236}">
              <a16:creationId xmlns:a16="http://schemas.microsoft.com/office/drawing/2014/main" id="{00000000-0008-0000-0300-00005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2" name="Text Box 1">
          <a:extLst>
            <a:ext uri="{FF2B5EF4-FFF2-40B4-BE49-F238E27FC236}">
              <a16:creationId xmlns:a16="http://schemas.microsoft.com/office/drawing/2014/main" id="{00000000-0008-0000-0300-00005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3" name="Text Box 1">
          <a:extLst>
            <a:ext uri="{FF2B5EF4-FFF2-40B4-BE49-F238E27FC236}">
              <a16:creationId xmlns:a16="http://schemas.microsoft.com/office/drawing/2014/main" id="{00000000-0008-0000-0300-00005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4" name="Text Box 1">
          <a:extLst>
            <a:ext uri="{FF2B5EF4-FFF2-40B4-BE49-F238E27FC236}">
              <a16:creationId xmlns:a16="http://schemas.microsoft.com/office/drawing/2014/main" id="{00000000-0008-0000-0300-00005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5" name="Text Box 1">
          <a:extLst>
            <a:ext uri="{FF2B5EF4-FFF2-40B4-BE49-F238E27FC236}">
              <a16:creationId xmlns:a16="http://schemas.microsoft.com/office/drawing/2014/main" id="{00000000-0008-0000-0300-00005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6" name="Text Box 1">
          <a:extLst>
            <a:ext uri="{FF2B5EF4-FFF2-40B4-BE49-F238E27FC236}">
              <a16:creationId xmlns:a16="http://schemas.microsoft.com/office/drawing/2014/main" id="{00000000-0008-0000-0300-00005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7" name="Text Box 1">
          <a:extLst>
            <a:ext uri="{FF2B5EF4-FFF2-40B4-BE49-F238E27FC236}">
              <a16:creationId xmlns:a16="http://schemas.microsoft.com/office/drawing/2014/main" id="{00000000-0008-0000-0300-00005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8" name="Text Box 1">
          <a:extLst>
            <a:ext uri="{FF2B5EF4-FFF2-40B4-BE49-F238E27FC236}">
              <a16:creationId xmlns:a16="http://schemas.microsoft.com/office/drawing/2014/main" id="{00000000-0008-0000-0300-00005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09" name="Text Box 1">
          <a:extLst>
            <a:ext uri="{FF2B5EF4-FFF2-40B4-BE49-F238E27FC236}">
              <a16:creationId xmlns:a16="http://schemas.microsoft.com/office/drawing/2014/main" id="{00000000-0008-0000-0300-00005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0" name="Text Box 1">
          <a:extLst>
            <a:ext uri="{FF2B5EF4-FFF2-40B4-BE49-F238E27FC236}">
              <a16:creationId xmlns:a16="http://schemas.microsoft.com/office/drawing/2014/main" id="{00000000-0008-0000-0300-00005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1" name="Text Box 1">
          <a:extLst>
            <a:ext uri="{FF2B5EF4-FFF2-40B4-BE49-F238E27FC236}">
              <a16:creationId xmlns:a16="http://schemas.microsoft.com/office/drawing/2014/main" id="{00000000-0008-0000-0300-00005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2" name="Text Box 1">
          <a:extLst>
            <a:ext uri="{FF2B5EF4-FFF2-40B4-BE49-F238E27FC236}">
              <a16:creationId xmlns:a16="http://schemas.microsoft.com/office/drawing/2014/main" id="{00000000-0008-0000-0300-00006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3" name="Text Box 1">
          <a:extLst>
            <a:ext uri="{FF2B5EF4-FFF2-40B4-BE49-F238E27FC236}">
              <a16:creationId xmlns:a16="http://schemas.microsoft.com/office/drawing/2014/main" id="{00000000-0008-0000-0300-00006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4" name="Text Box 1">
          <a:extLst>
            <a:ext uri="{FF2B5EF4-FFF2-40B4-BE49-F238E27FC236}">
              <a16:creationId xmlns:a16="http://schemas.microsoft.com/office/drawing/2014/main" id="{00000000-0008-0000-0300-00006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5" name="Text Box 1">
          <a:extLst>
            <a:ext uri="{FF2B5EF4-FFF2-40B4-BE49-F238E27FC236}">
              <a16:creationId xmlns:a16="http://schemas.microsoft.com/office/drawing/2014/main" id="{00000000-0008-0000-0300-00006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6" name="Text Box 1">
          <a:extLst>
            <a:ext uri="{FF2B5EF4-FFF2-40B4-BE49-F238E27FC236}">
              <a16:creationId xmlns:a16="http://schemas.microsoft.com/office/drawing/2014/main" id="{00000000-0008-0000-0300-00006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7" name="Text Box 1">
          <a:extLst>
            <a:ext uri="{FF2B5EF4-FFF2-40B4-BE49-F238E27FC236}">
              <a16:creationId xmlns:a16="http://schemas.microsoft.com/office/drawing/2014/main" id="{00000000-0008-0000-0300-00006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id="{00000000-0008-0000-0300-00006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19" name="Text Box 1">
          <a:extLst>
            <a:ext uri="{FF2B5EF4-FFF2-40B4-BE49-F238E27FC236}">
              <a16:creationId xmlns:a16="http://schemas.microsoft.com/office/drawing/2014/main" id="{00000000-0008-0000-0300-00006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0" name="Text Box 1">
          <a:extLst>
            <a:ext uri="{FF2B5EF4-FFF2-40B4-BE49-F238E27FC236}">
              <a16:creationId xmlns:a16="http://schemas.microsoft.com/office/drawing/2014/main" id="{00000000-0008-0000-0300-00006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1" name="Text Box 1">
          <a:extLst>
            <a:ext uri="{FF2B5EF4-FFF2-40B4-BE49-F238E27FC236}">
              <a16:creationId xmlns:a16="http://schemas.microsoft.com/office/drawing/2014/main" id="{00000000-0008-0000-0300-00006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2" name="Text Box 1">
          <a:extLst>
            <a:ext uri="{FF2B5EF4-FFF2-40B4-BE49-F238E27FC236}">
              <a16:creationId xmlns:a16="http://schemas.microsoft.com/office/drawing/2014/main" id="{00000000-0008-0000-0300-00006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3" name="Text Box 1">
          <a:extLst>
            <a:ext uri="{FF2B5EF4-FFF2-40B4-BE49-F238E27FC236}">
              <a16:creationId xmlns:a16="http://schemas.microsoft.com/office/drawing/2014/main" id="{00000000-0008-0000-0300-00006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4" name="Text Box 1">
          <a:extLst>
            <a:ext uri="{FF2B5EF4-FFF2-40B4-BE49-F238E27FC236}">
              <a16:creationId xmlns:a16="http://schemas.microsoft.com/office/drawing/2014/main" id="{00000000-0008-0000-0300-00006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5" name="Text Box 1">
          <a:extLst>
            <a:ext uri="{FF2B5EF4-FFF2-40B4-BE49-F238E27FC236}">
              <a16:creationId xmlns:a16="http://schemas.microsoft.com/office/drawing/2014/main" id="{00000000-0008-0000-0300-00006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6" name="Text Box 1">
          <a:extLst>
            <a:ext uri="{FF2B5EF4-FFF2-40B4-BE49-F238E27FC236}">
              <a16:creationId xmlns:a16="http://schemas.microsoft.com/office/drawing/2014/main" id="{00000000-0008-0000-0300-00006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7" name="Text Box 1">
          <a:extLst>
            <a:ext uri="{FF2B5EF4-FFF2-40B4-BE49-F238E27FC236}">
              <a16:creationId xmlns:a16="http://schemas.microsoft.com/office/drawing/2014/main" id="{00000000-0008-0000-0300-00006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8" name="Text Box 1">
          <a:extLst>
            <a:ext uri="{FF2B5EF4-FFF2-40B4-BE49-F238E27FC236}">
              <a16:creationId xmlns:a16="http://schemas.microsoft.com/office/drawing/2014/main" id="{00000000-0008-0000-0300-00007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29" name="Text Box 1">
          <a:extLst>
            <a:ext uri="{FF2B5EF4-FFF2-40B4-BE49-F238E27FC236}">
              <a16:creationId xmlns:a16="http://schemas.microsoft.com/office/drawing/2014/main" id="{00000000-0008-0000-0300-00007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0" name="Text Box 1">
          <a:extLst>
            <a:ext uri="{FF2B5EF4-FFF2-40B4-BE49-F238E27FC236}">
              <a16:creationId xmlns:a16="http://schemas.microsoft.com/office/drawing/2014/main" id="{00000000-0008-0000-0300-00007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1" name="Text Box 1">
          <a:extLst>
            <a:ext uri="{FF2B5EF4-FFF2-40B4-BE49-F238E27FC236}">
              <a16:creationId xmlns:a16="http://schemas.microsoft.com/office/drawing/2014/main" id="{00000000-0008-0000-0300-00007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2" name="Text Box 1">
          <a:extLst>
            <a:ext uri="{FF2B5EF4-FFF2-40B4-BE49-F238E27FC236}">
              <a16:creationId xmlns:a16="http://schemas.microsoft.com/office/drawing/2014/main" id="{00000000-0008-0000-0300-00007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3" name="Text Box 1">
          <a:extLst>
            <a:ext uri="{FF2B5EF4-FFF2-40B4-BE49-F238E27FC236}">
              <a16:creationId xmlns:a16="http://schemas.microsoft.com/office/drawing/2014/main" id="{00000000-0008-0000-0300-00007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4" name="Text Box 1">
          <a:extLst>
            <a:ext uri="{FF2B5EF4-FFF2-40B4-BE49-F238E27FC236}">
              <a16:creationId xmlns:a16="http://schemas.microsoft.com/office/drawing/2014/main" id="{00000000-0008-0000-0300-00007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5" name="Text Box 1">
          <a:extLst>
            <a:ext uri="{FF2B5EF4-FFF2-40B4-BE49-F238E27FC236}">
              <a16:creationId xmlns:a16="http://schemas.microsoft.com/office/drawing/2014/main" id="{00000000-0008-0000-0300-00007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6" name="Text Box 1">
          <a:extLst>
            <a:ext uri="{FF2B5EF4-FFF2-40B4-BE49-F238E27FC236}">
              <a16:creationId xmlns:a16="http://schemas.microsoft.com/office/drawing/2014/main" id="{00000000-0008-0000-0300-00007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7" name="Text Box 1">
          <a:extLst>
            <a:ext uri="{FF2B5EF4-FFF2-40B4-BE49-F238E27FC236}">
              <a16:creationId xmlns:a16="http://schemas.microsoft.com/office/drawing/2014/main" id="{00000000-0008-0000-0300-00007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8" name="Text Box 1">
          <a:extLst>
            <a:ext uri="{FF2B5EF4-FFF2-40B4-BE49-F238E27FC236}">
              <a16:creationId xmlns:a16="http://schemas.microsoft.com/office/drawing/2014/main" id="{00000000-0008-0000-0300-00007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39" name="Text Box 1">
          <a:extLst>
            <a:ext uri="{FF2B5EF4-FFF2-40B4-BE49-F238E27FC236}">
              <a16:creationId xmlns:a16="http://schemas.microsoft.com/office/drawing/2014/main" id="{00000000-0008-0000-0300-00007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0" name="Text Box 1">
          <a:extLst>
            <a:ext uri="{FF2B5EF4-FFF2-40B4-BE49-F238E27FC236}">
              <a16:creationId xmlns:a16="http://schemas.microsoft.com/office/drawing/2014/main" id="{00000000-0008-0000-0300-00007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1" name="Text Box 1">
          <a:extLst>
            <a:ext uri="{FF2B5EF4-FFF2-40B4-BE49-F238E27FC236}">
              <a16:creationId xmlns:a16="http://schemas.microsoft.com/office/drawing/2014/main" id="{00000000-0008-0000-0300-00007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2" name="Text Box 1">
          <a:extLst>
            <a:ext uri="{FF2B5EF4-FFF2-40B4-BE49-F238E27FC236}">
              <a16:creationId xmlns:a16="http://schemas.microsoft.com/office/drawing/2014/main" id="{00000000-0008-0000-0300-00007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3" name="Text Box 1">
          <a:extLst>
            <a:ext uri="{FF2B5EF4-FFF2-40B4-BE49-F238E27FC236}">
              <a16:creationId xmlns:a16="http://schemas.microsoft.com/office/drawing/2014/main" id="{00000000-0008-0000-0300-00007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4" name="Text Box 1">
          <a:extLst>
            <a:ext uri="{FF2B5EF4-FFF2-40B4-BE49-F238E27FC236}">
              <a16:creationId xmlns:a16="http://schemas.microsoft.com/office/drawing/2014/main" id="{00000000-0008-0000-0300-00008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5" name="Text Box 1">
          <a:extLst>
            <a:ext uri="{FF2B5EF4-FFF2-40B4-BE49-F238E27FC236}">
              <a16:creationId xmlns:a16="http://schemas.microsoft.com/office/drawing/2014/main" id="{00000000-0008-0000-0300-00008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6" name="Text Box 1">
          <a:extLst>
            <a:ext uri="{FF2B5EF4-FFF2-40B4-BE49-F238E27FC236}">
              <a16:creationId xmlns:a16="http://schemas.microsoft.com/office/drawing/2014/main" id="{00000000-0008-0000-0300-00008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7" name="Text Box 1">
          <a:extLst>
            <a:ext uri="{FF2B5EF4-FFF2-40B4-BE49-F238E27FC236}">
              <a16:creationId xmlns:a16="http://schemas.microsoft.com/office/drawing/2014/main" id="{00000000-0008-0000-0300-00008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8" name="Text Box 1">
          <a:extLst>
            <a:ext uri="{FF2B5EF4-FFF2-40B4-BE49-F238E27FC236}">
              <a16:creationId xmlns:a16="http://schemas.microsoft.com/office/drawing/2014/main" id="{00000000-0008-0000-0300-00008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49" name="Text Box 1">
          <a:extLst>
            <a:ext uri="{FF2B5EF4-FFF2-40B4-BE49-F238E27FC236}">
              <a16:creationId xmlns:a16="http://schemas.microsoft.com/office/drawing/2014/main" id="{00000000-0008-0000-0300-00008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0" name="Text Box 1">
          <a:extLst>
            <a:ext uri="{FF2B5EF4-FFF2-40B4-BE49-F238E27FC236}">
              <a16:creationId xmlns:a16="http://schemas.microsoft.com/office/drawing/2014/main" id="{00000000-0008-0000-0300-00008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1" name="Text Box 1">
          <a:extLst>
            <a:ext uri="{FF2B5EF4-FFF2-40B4-BE49-F238E27FC236}">
              <a16:creationId xmlns:a16="http://schemas.microsoft.com/office/drawing/2014/main" id="{00000000-0008-0000-0300-00008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2" name="Text Box 1">
          <a:extLst>
            <a:ext uri="{FF2B5EF4-FFF2-40B4-BE49-F238E27FC236}">
              <a16:creationId xmlns:a16="http://schemas.microsoft.com/office/drawing/2014/main" id="{00000000-0008-0000-0300-00008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3" name="Text Box 1">
          <a:extLst>
            <a:ext uri="{FF2B5EF4-FFF2-40B4-BE49-F238E27FC236}">
              <a16:creationId xmlns:a16="http://schemas.microsoft.com/office/drawing/2014/main" id="{00000000-0008-0000-0300-00008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4" name="Text Box 1">
          <a:extLst>
            <a:ext uri="{FF2B5EF4-FFF2-40B4-BE49-F238E27FC236}">
              <a16:creationId xmlns:a16="http://schemas.microsoft.com/office/drawing/2014/main" id="{00000000-0008-0000-0300-00008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5" name="Text Box 1">
          <a:extLst>
            <a:ext uri="{FF2B5EF4-FFF2-40B4-BE49-F238E27FC236}">
              <a16:creationId xmlns:a16="http://schemas.microsoft.com/office/drawing/2014/main" id="{00000000-0008-0000-0300-00008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6" name="Text Box 1">
          <a:extLst>
            <a:ext uri="{FF2B5EF4-FFF2-40B4-BE49-F238E27FC236}">
              <a16:creationId xmlns:a16="http://schemas.microsoft.com/office/drawing/2014/main" id="{00000000-0008-0000-0300-00008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7" name="Text Box 1">
          <a:extLst>
            <a:ext uri="{FF2B5EF4-FFF2-40B4-BE49-F238E27FC236}">
              <a16:creationId xmlns:a16="http://schemas.microsoft.com/office/drawing/2014/main" id="{00000000-0008-0000-0300-00008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8" name="Text Box 1">
          <a:extLst>
            <a:ext uri="{FF2B5EF4-FFF2-40B4-BE49-F238E27FC236}">
              <a16:creationId xmlns:a16="http://schemas.microsoft.com/office/drawing/2014/main" id="{00000000-0008-0000-0300-00008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59" name="Text Box 1">
          <a:extLst>
            <a:ext uri="{FF2B5EF4-FFF2-40B4-BE49-F238E27FC236}">
              <a16:creationId xmlns:a16="http://schemas.microsoft.com/office/drawing/2014/main" id="{00000000-0008-0000-0300-00008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0" name="Text Box 1">
          <a:extLst>
            <a:ext uri="{FF2B5EF4-FFF2-40B4-BE49-F238E27FC236}">
              <a16:creationId xmlns:a16="http://schemas.microsoft.com/office/drawing/2014/main" id="{00000000-0008-0000-0300-00009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1" name="Text Box 1">
          <a:extLst>
            <a:ext uri="{FF2B5EF4-FFF2-40B4-BE49-F238E27FC236}">
              <a16:creationId xmlns:a16="http://schemas.microsoft.com/office/drawing/2014/main" id="{00000000-0008-0000-0300-00009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2" name="Text Box 1">
          <a:extLst>
            <a:ext uri="{FF2B5EF4-FFF2-40B4-BE49-F238E27FC236}">
              <a16:creationId xmlns:a16="http://schemas.microsoft.com/office/drawing/2014/main" id="{00000000-0008-0000-0300-00009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3" name="Text Box 1">
          <a:extLst>
            <a:ext uri="{FF2B5EF4-FFF2-40B4-BE49-F238E27FC236}">
              <a16:creationId xmlns:a16="http://schemas.microsoft.com/office/drawing/2014/main" id="{00000000-0008-0000-0300-00009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4" name="Text Box 1">
          <a:extLst>
            <a:ext uri="{FF2B5EF4-FFF2-40B4-BE49-F238E27FC236}">
              <a16:creationId xmlns:a16="http://schemas.microsoft.com/office/drawing/2014/main" id="{00000000-0008-0000-0300-00009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5" name="Text Box 1">
          <a:extLst>
            <a:ext uri="{FF2B5EF4-FFF2-40B4-BE49-F238E27FC236}">
              <a16:creationId xmlns:a16="http://schemas.microsoft.com/office/drawing/2014/main" id="{00000000-0008-0000-0300-00009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6" name="Text Box 1">
          <a:extLst>
            <a:ext uri="{FF2B5EF4-FFF2-40B4-BE49-F238E27FC236}">
              <a16:creationId xmlns:a16="http://schemas.microsoft.com/office/drawing/2014/main" id="{00000000-0008-0000-0300-00009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7" name="Text Box 1">
          <a:extLst>
            <a:ext uri="{FF2B5EF4-FFF2-40B4-BE49-F238E27FC236}">
              <a16:creationId xmlns:a16="http://schemas.microsoft.com/office/drawing/2014/main" id="{00000000-0008-0000-0300-00009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8" name="Text Box 1">
          <a:extLst>
            <a:ext uri="{FF2B5EF4-FFF2-40B4-BE49-F238E27FC236}">
              <a16:creationId xmlns:a16="http://schemas.microsoft.com/office/drawing/2014/main" id="{00000000-0008-0000-0300-00009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69" name="Text Box 1">
          <a:extLst>
            <a:ext uri="{FF2B5EF4-FFF2-40B4-BE49-F238E27FC236}">
              <a16:creationId xmlns:a16="http://schemas.microsoft.com/office/drawing/2014/main" id="{00000000-0008-0000-0300-00009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0" name="Text Box 1">
          <a:extLst>
            <a:ext uri="{FF2B5EF4-FFF2-40B4-BE49-F238E27FC236}">
              <a16:creationId xmlns:a16="http://schemas.microsoft.com/office/drawing/2014/main" id="{00000000-0008-0000-0300-00009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1" name="Text Box 1">
          <a:extLst>
            <a:ext uri="{FF2B5EF4-FFF2-40B4-BE49-F238E27FC236}">
              <a16:creationId xmlns:a16="http://schemas.microsoft.com/office/drawing/2014/main" id="{00000000-0008-0000-0300-00009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2" name="Text Box 1">
          <a:extLst>
            <a:ext uri="{FF2B5EF4-FFF2-40B4-BE49-F238E27FC236}">
              <a16:creationId xmlns:a16="http://schemas.microsoft.com/office/drawing/2014/main" id="{00000000-0008-0000-0300-00009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3" name="Text Box 1">
          <a:extLst>
            <a:ext uri="{FF2B5EF4-FFF2-40B4-BE49-F238E27FC236}">
              <a16:creationId xmlns:a16="http://schemas.microsoft.com/office/drawing/2014/main" id="{00000000-0008-0000-0300-00009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4" name="Text Box 1">
          <a:extLst>
            <a:ext uri="{FF2B5EF4-FFF2-40B4-BE49-F238E27FC236}">
              <a16:creationId xmlns:a16="http://schemas.microsoft.com/office/drawing/2014/main" id="{00000000-0008-0000-0300-00009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5" name="Text Box 1">
          <a:extLst>
            <a:ext uri="{FF2B5EF4-FFF2-40B4-BE49-F238E27FC236}">
              <a16:creationId xmlns:a16="http://schemas.microsoft.com/office/drawing/2014/main" id="{00000000-0008-0000-0300-00009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6" name="Text Box 1">
          <a:extLst>
            <a:ext uri="{FF2B5EF4-FFF2-40B4-BE49-F238E27FC236}">
              <a16:creationId xmlns:a16="http://schemas.microsoft.com/office/drawing/2014/main" id="{00000000-0008-0000-0300-0000A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7" name="Text Box 1">
          <a:extLst>
            <a:ext uri="{FF2B5EF4-FFF2-40B4-BE49-F238E27FC236}">
              <a16:creationId xmlns:a16="http://schemas.microsoft.com/office/drawing/2014/main" id="{00000000-0008-0000-0300-0000A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8" name="Text Box 1">
          <a:extLst>
            <a:ext uri="{FF2B5EF4-FFF2-40B4-BE49-F238E27FC236}">
              <a16:creationId xmlns:a16="http://schemas.microsoft.com/office/drawing/2014/main" id="{00000000-0008-0000-0300-0000A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79" name="Text Box 1">
          <a:extLst>
            <a:ext uri="{FF2B5EF4-FFF2-40B4-BE49-F238E27FC236}">
              <a16:creationId xmlns:a16="http://schemas.microsoft.com/office/drawing/2014/main" id="{00000000-0008-0000-0300-0000A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0" name="Text Box 1">
          <a:extLst>
            <a:ext uri="{FF2B5EF4-FFF2-40B4-BE49-F238E27FC236}">
              <a16:creationId xmlns:a16="http://schemas.microsoft.com/office/drawing/2014/main" id="{00000000-0008-0000-0300-0000A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1" name="Text Box 1">
          <a:extLst>
            <a:ext uri="{FF2B5EF4-FFF2-40B4-BE49-F238E27FC236}">
              <a16:creationId xmlns:a16="http://schemas.microsoft.com/office/drawing/2014/main" id="{00000000-0008-0000-0300-0000A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2" name="Text Box 1">
          <a:extLst>
            <a:ext uri="{FF2B5EF4-FFF2-40B4-BE49-F238E27FC236}">
              <a16:creationId xmlns:a16="http://schemas.microsoft.com/office/drawing/2014/main" id="{00000000-0008-0000-0300-0000A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3" name="Text Box 1">
          <a:extLst>
            <a:ext uri="{FF2B5EF4-FFF2-40B4-BE49-F238E27FC236}">
              <a16:creationId xmlns:a16="http://schemas.microsoft.com/office/drawing/2014/main" id="{00000000-0008-0000-0300-0000A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4" name="Text Box 1">
          <a:extLst>
            <a:ext uri="{FF2B5EF4-FFF2-40B4-BE49-F238E27FC236}">
              <a16:creationId xmlns:a16="http://schemas.microsoft.com/office/drawing/2014/main" id="{00000000-0008-0000-0300-0000A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5" name="Text Box 1">
          <a:extLst>
            <a:ext uri="{FF2B5EF4-FFF2-40B4-BE49-F238E27FC236}">
              <a16:creationId xmlns:a16="http://schemas.microsoft.com/office/drawing/2014/main" id="{00000000-0008-0000-0300-0000A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6" name="Text Box 1">
          <a:extLst>
            <a:ext uri="{FF2B5EF4-FFF2-40B4-BE49-F238E27FC236}">
              <a16:creationId xmlns:a16="http://schemas.microsoft.com/office/drawing/2014/main" id="{00000000-0008-0000-0300-0000A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7" name="Text Box 1">
          <a:extLst>
            <a:ext uri="{FF2B5EF4-FFF2-40B4-BE49-F238E27FC236}">
              <a16:creationId xmlns:a16="http://schemas.microsoft.com/office/drawing/2014/main" id="{00000000-0008-0000-0300-0000A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8" name="Text Box 1">
          <a:extLst>
            <a:ext uri="{FF2B5EF4-FFF2-40B4-BE49-F238E27FC236}">
              <a16:creationId xmlns:a16="http://schemas.microsoft.com/office/drawing/2014/main" id="{00000000-0008-0000-0300-0000A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89" name="Text Box 1">
          <a:extLst>
            <a:ext uri="{FF2B5EF4-FFF2-40B4-BE49-F238E27FC236}">
              <a16:creationId xmlns:a16="http://schemas.microsoft.com/office/drawing/2014/main" id="{00000000-0008-0000-0300-0000A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0" name="Text Box 1">
          <a:extLst>
            <a:ext uri="{FF2B5EF4-FFF2-40B4-BE49-F238E27FC236}">
              <a16:creationId xmlns:a16="http://schemas.microsoft.com/office/drawing/2014/main" id="{00000000-0008-0000-0300-0000A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1" name="Text Box 1">
          <a:extLst>
            <a:ext uri="{FF2B5EF4-FFF2-40B4-BE49-F238E27FC236}">
              <a16:creationId xmlns:a16="http://schemas.microsoft.com/office/drawing/2014/main" id="{00000000-0008-0000-0300-0000A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2" name="Text Box 1">
          <a:extLst>
            <a:ext uri="{FF2B5EF4-FFF2-40B4-BE49-F238E27FC236}">
              <a16:creationId xmlns:a16="http://schemas.microsoft.com/office/drawing/2014/main" id="{00000000-0008-0000-0300-0000B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3" name="Text Box 1">
          <a:extLst>
            <a:ext uri="{FF2B5EF4-FFF2-40B4-BE49-F238E27FC236}">
              <a16:creationId xmlns:a16="http://schemas.microsoft.com/office/drawing/2014/main" id="{00000000-0008-0000-0300-0000B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4" name="Text Box 1">
          <a:extLst>
            <a:ext uri="{FF2B5EF4-FFF2-40B4-BE49-F238E27FC236}">
              <a16:creationId xmlns:a16="http://schemas.microsoft.com/office/drawing/2014/main" id="{00000000-0008-0000-0300-0000B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5" name="Text Box 1">
          <a:extLst>
            <a:ext uri="{FF2B5EF4-FFF2-40B4-BE49-F238E27FC236}">
              <a16:creationId xmlns:a16="http://schemas.microsoft.com/office/drawing/2014/main" id="{00000000-0008-0000-0300-0000B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6" name="Text Box 1">
          <a:extLst>
            <a:ext uri="{FF2B5EF4-FFF2-40B4-BE49-F238E27FC236}">
              <a16:creationId xmlns:a16="http://schemas.microsoft.com/office/drawing/2014/main" id="{00000000-0008-0000-0300-0000B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7" name="Text Box 1">
          <a:extLst>
            <a:ext uri="{FF2B5EF4-FFF2-40B4-BE49-F238E27FC236}">
              <a16:creationId xmlns:a16="http://schemas.microsoft.com/office/drawing/2014/main" id="{00000000-0008-0000-0300-0000B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8" name="Text Box 1">
          <a:extLst>
            <a:ext uri="{FF2B5EF4-FFF2-40B4-BE49-F238E27FC236}">
              <a16:creationId xmlns:a16="http://schemas.microsoft.com/office/drawing/2014/main" id="{00000000-0008-0000-0300-0000B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599" name="Text Box 1">
          <a:extLst>
            <a:ext uri="{FF2B5EF4-FFF2-40B4-BE49-F238E27FC236}">
              <a16:creationId xmlns:a16="http://schemas.microsoft.com/office/drawing/2014/main" id="{00000000-0008-0000-0300-0000B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0" name="Text Box 1">
          <a:extLst>
            <a:ext uri="{FF2B5EF4-FFF2-40B4-BE49-F238E27FC236}">
              <a16:creationId xmlns:a16="http://schemas.microsoft.com/office/drawing/2014/main" id="{00000000-0008-0000-0300-0000B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1" name="Text Box 1">
          <a:extLst>
            <a:ext uri="{FF2B5EF4-FFF2-40B4-BE49-F238E27FC236}">
              <a16:creationId xmlns:a16="http://schemas.microsoft.com/office/drawing/2014/main" id="{00000000-0008-0000-0300-0000B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2" name="Text Box 1">
          <a:extLst>
            <a:ext uri="{FF2B5EF4-FFF2-40B4-BE49-F238E27FC236}">
              <a16:creationId xmlns:a16="http://schemas.microsoft.com/office/drawing/2014/main" id="{00000000-0008-0000-0300-0000B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3" name="Text Box 1">
          <a:extLst>
            <a:ext uri="{FF2B5EF4-FFF2-40B4-BE49-F238E27FC236}">
              <a16:creationId xmlns:a16="http://schemas.microsoft.com/office/drawing/2014/main" id="{00000000-0008-0000-0300-0000B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4" name="Text Box 1">
          <a:extLst>
            <a:ext uri="{FF2B5EF4-FFF2-40B4-BE49-F238E27FC236}">
              <a16:creationId xmlns:a16="http://schemas.microsoft.com/office/drawing/2014/main" id="{00000000-0008-0000-0300-0000B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5" name="Text Box 1">
          <a:extLst>
            <a:ext uri="{FF2B5EF4-FFF2-40B4-BE49-F238E27FC236}">
              <a16:creationId xmlns:a16="http://schemas.microsoft.com/office/drawing/2014/main" id="{00000000-0008-0000-0300-0000B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6" name="Text Box 1">
          <a:extLst>
            <a:ext uri="{FF2B5EF4-FFF2-40B4-BE49-F238E27FC236}">
              <a16:creationId xmlns:a16="http://schemas.microsoft.com/office/drawing/2014/main" id="{00000000-0008-0000-0300-0000B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7" name="Text Box 1">
          <a:extLst>
            <a:ext uri="{FF2B5EF4-FFF2-40B4-BE49-F238E27FC236}">
              <a16:creationId xmlns:a16="http://schemas.microsoft.com/office/drawing/2014/main" id="{00000000-0008-0000-0300-0000B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8" name="Text Box 1">
          <a:extLst>
            <a:ext uri="{FF2B5EF4-FFF2-40B4-BE49-F238E27FC236}">
              <a16:creationId xmlns:a16="http://schemas.microsoft.com/office/drawing/2014/main" id="{00000000-0008-0000-0300-0000C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09" name="Text Box 1">
          <a:extLst>
            <a:ext uri="{FF2B5EF4-FFF2-40B4-BE49-F238E27FC236}">
              <a16:creationId xmlns:a16="http://schemas.microsoft.com/office/drawing/2014/main" id="{00000000-0008-0000-0300-0000C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0" name="Text Box 1">
          <a:extLst>
            <a:ext uri="{FF2B5EF4-FFF2-40B4-BE49-F238E27FC236}">
              <a16:creationId xmlns:a16="http://schemas.microsoft.com/office/drawing/2014/main" id="{00000000-0008-0000-0300-0000C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1" name="Text Box 1">
          <a:extLst>
            <a:ext uri="{FF2B5EF4-FFF2-40B4-BE49-F238E27FC236}">
              <a16:creationId xmlns:a16="http://schemas.microsoft.com/office/drawing/2014/main" id="{00000000-0008-0000-0300-0000C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2" name="Text Box 1">
          <a:extLst>
            <a:ext uri="{FF2B5EF4-FFF2-40B4-BE49-F238E27FC236}">
              <a16:creationId xmlns:a16="http://schemas.microsoft.com/office/drawing/2014/main" id="{00000000-0008-0000-0300-0000C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3" name="Text Box 1">
          <a:extLst>
            <a:ext uri="{FF2B5EF4-FFF2-40B4-BE49-F238E27FC236}">
              <a16:creationId xmlns:a16="http://schemas.microsoft.com/office/drawing/2014/main" id="{00000000-0008-0000-0300-0000C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4" name="Text Box 1">
          <a:extLst>
            <a:ext uri="{FF2B5EF4-FFF2-40B4-BE49-F238E27FC236}">
              <a16:creationId xmlns:a16="http://schemas.microsoft.com/office/drawing/2014/main" id="{00000000-0008-0000-0300-0000C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5" name="Text Box 1">
          <a:extLst>
            <a:ext uri="{FF2B5EF4-FFF2-40B4-BE49-F238E27FC236}">
              <a16:creationId xmlns:a16="http://schemas.microsoft.com/office/drawing/2014/main" id="{00000000-0008-0000-0300-0000C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6" name="Text Box 1">
          <a:extLst>
            <a:ext uri="{FF2B5EF4-FFF2-40B4-BE49-F238E27FC236}">
              <a16:creationId xmlns:a16="http://schemas.microsoft.com/office/drawing/2014/main" id="{00000000-0008-0000-0300-0000C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7" name="Text Box 1">
          <a:extLst>
            <a:ext uri="{FF2B5EF4-FFF2-40B4-BE49-F238E27FC236}">
              <a16:creationId xmlns:a16="http://schemas.microsoft.com/office/drawing/2014/main" id="{00000000-0008-0000-0300-0000C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8" name="Text Box 1">
          <a:extLst>
            <a:ext uri="{FF2B5EF4-FFF2-40B4-BE49-F238E27FC236}">
              <a16:creationId xmlns:a16="http://schemas.microsoft.com/office/drawing/2014/main" id="{00000000-0008-0000-0300-0000C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19" name="Text Box 1">
          <a:extLst>
            <a:ext uri="{FF2B5EF4-FFF2-40B4-BE49-F238E27FC236}">
              <a16:creationId xmlns:a16="http://schemas.microsoft.com/office/drawing/2014/main" id="{00000000-0008-0000-0300-0000C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0" name="Text Box 1">
          <a:extLst>
            <a:ext uri="{FF2B5EF4-FFF2-40B4-BE49-F238E27FC236}">
              <a16:creationId xmlns:a16="http://schemas.microsoft.com/office/drawing/2014/main" id="{00000000-0008-0000-0300-0000C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1" name="Text Box 1">
          <a:extLst>
            <a:ext uri="{FF2B5EF4-FFF2-40B4-BE49-F238E27FC236}">
              <a16:creationId xmlns:a16="http://schemas.microsoft.com/office/drawing/2014/main" id="{00000000-0008-0000-0300-0000C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2" name="Text Box 1">
          <a:extLst>
            <a:ext uri="{FF2B5EF4-FFF2-40B4-BE49-F238E27FC236}">
              <a16:creationId xmlns:a16="http://schemas.microsoft.com/office/drawing/2014/main" id="{00000000-0008-0000-0300-0000C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3" name="Text Box 1">
          <a:extLst>
            <a:ext uri="{FF2B5EF4-FFF2-40B4-BE49-F238E27FC236}">
              <a16:creationId xmlns:a16="http://schemas.microsoft.com/office/drawing/2014/main" id="{00000000-0008-0000-0300-0000C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4" name="Text Box 1">
          <a:extLst>
            <a:ext uri="{FF2B5EF4-FFF2-40B4-BE49-F238E27FC236}">
              <a16:creationId xmlns:a16="http://schemas.microsoft.com/office/drawing/2014/main" id="{00000000-0008-0000-0300-0000D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5" name="Text Box 1">
          <a:extLst>
            <a:ext uri="{FF2B5EF4-FFF2-40B4-BE49-F238E27FC236}">
              <a16:creationId xmlns:a16="http://schemas.microsoft.com/office/drawing/2014/main" id="{00000000-0008-0000-0300-0000D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6" name="Text Box 1">
          <a:extLst>
            <a:ext uri="{FF2B5EF4-FFF2-40B4-BE49-F238E27FC236}">
              <a16:creationId xmlns:a16="http://schemas.microsoft.com/office/drawing/2014/main" id="{00000000-0008-0000-0300-0000D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7" name="Text Box 1">
          <a:extLst>
            <a:ext uri="{FF2B5EF4-FFF2-40B4-BE49-F238E27FC236}">
              <a16:creationId xmlns:a16="http://schemas.microsoft.com/office/drawing/2014/main" id="{00000000-0008-0000-0300-0000D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8" name="Text Box 1">
          <a:extLst>
            <a:ext uri="{FF2B5EF4-FFF2-40B4-BE49-F238E27FC236}">
              <a16:creationId xmlns:a16="http://schemas.microsoft.com/office/drawing/2014/main" id="{00000000-0008-0000-0300-0000D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29" name="Text Box 1">
          <a:extLst>
            <a:ext uri="{FF2B5EF4-FFF2-40B4-BE49-F238E27FC236}">
              <a16:creationId xmlns:a16="http://schemas.microsoft.com/office/drawing/2014/main" id="{00000000-0008-0000-0300-0000D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0" name="Text Box 1">
          <a:extLst>
            <a:ext uri="{FF2B5EF4-FFF2-40B4-BE49-F238E27FC236}">
              <a16:creationId xmlns:a16="http://schemas.microsoft.com/office/drawing/2014/main" id="{00000000-0008-0000-0300-0000D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1" name="Text Box 1">
          <a:extLst>
            <a:ext uri="{FF2B5EF4-FFF2-40B4-BE49-F238E27FC236}">
              <a16:creationId xmlns:a16="http://schemas.microsoft.com/office/drawing/2014/main" id="{00000000-0008-0000-0300-0000D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2" name="Text Box 1">
          <a:extLst>
            <a:ext uri="{FF2B5EF4-FFF2-40B4-BE49-F238E27FC236}">
              <a16:creationId xmlns:a16="http://schemas.microsoft.com/office/drawing/2014/main" id="{00000000-0008-0000-0300-0000D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3" name="Text Box 1">
          <a:extLst>
            <a:ext uri="{FF2B5EF4-FFF2-40B4-BE49-F238E27FC236}">
              <a16:creationId xmlns:a16="http://schemas.microsoft.com/office/drawing/2014/main" id="{00000000-0008-0000-0300-0000D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4" name="Text Box 1">
          <a:extLst>
            <a:ext uri="{FF2B5EF4-FFF2-40B4-BE49-F238E27FC236}">
              <a16:creationId xmlns:a16="http://schemas.microsoft.com/office/drawing/2014/main" id="{00000000-0008-0000-0300-0000D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5" name="Text Box 1">
          <a:extLst>
            <a:ext uri="{FF2B5EF4-FFF2-40B4-BE49-F238E27FC236}">
              <a16:creationId xmlns:a16="http://schemas.microsoft.com/office/drawing/2014/main" id="{00000000-0008-0000-0300-0000D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6" name="Text Box 1">
          <a:extLst>
            <a:ext uri="{FF2B5EF4-FFF2-40B4-BE49-F238E27FC236}">
              <a16:creationId xmlns:a16="http://schemas.microsoft.com/office/drawing/2014/main" id="{00000000-0008-0000-0300-0000D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7" name="Text Box 1">
          <a:extLst>
            <a:ext uri="{FF2B5EF4-FFF2-40B4-BE49-F238E27FC236}">
              <a16:creationId xmlns:a16="http://schemas.microsoft.com/office/drawing/2014/main" id="{00000000-0008-0000-0300-0000D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8" name="Text Box 1">
          <a:extLst>
            <a:ext uri="{FF2B5EF4-FFF2-40B4-BE49-F238E27FC236}">
              <a16:creationId xmlns:a16="http://schemas.microsoft.com/office/drawing/2014/main" id="{00000000-0008-0000-0300-0000D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39" name="Text Box 1">
          <a:extLst>
            <a:ext uri="{FF2B5EF4-FFF2-40B4-BE49-F238E27FC236}">
              <a16:creationId xmlns:a16="http://schemas.microsoft.com/office/drawing/2014/main" id="{00000000-0008-0000-0300-0000D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0" name="Text Box 1">
          <a:extLst>
            <a:ext uri="{FF2B5EF4-FFF2-40B4-BE49-F238E27FC236}">
              <a16:creationId xmlns:a16="http://schemas.microsoft.com/office/drawing/2014/main" id="{00000000-0008-0000-0300-0000E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1" name="Text Box 1">
          <a:extLst>
            <a:ext uri="{FF2B5EF4-FFF2-40B4-BE49-F238E27FC236}">
              <a16:creationId xmlns:a16="http://schemas.microsoft.com/office/drawing/2014/main" id="{00000000-0008-0000-0300-0000E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2" name="Text Box 1">
          <a:extLst>
            <a:ext uri="{FF2B5EF4-FFF2-40B4-BE49-F238E27FC236}">
              <a16:creationId xmlns:a16="http://schemas.microsoft.com/office/drawing/2014/main" id="{00000000-0008-0000-0300-0000E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3" name="Text Box 1">
          <a:extLst>
            <a:ext uri="{FF2B5EF4-FFF2-40B4-BE49-F238E27FC236}">
              <a16:creationId xmlns:a16="http://schemas.microsoft.com/office/drawing/2014/main" id="{00000000-0008-0000-0300-0000E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4" name="Text Box 1">
          <a:extLst>
            <a:ext uri="{FF2B5EF4-FFF2-40B4-BE49-F238E27FC236}">
              <a16:creationId xmlns:a16="http://schemas.microsoft.com/office/drawing/2014/main" id="{00000000-0008-0000-0300-0000E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5" name="Text Box 1">
          <a:extLst>
            <a:ext uri="{FF2B5EF4-FFF2-40B4-BE49-F238E27FC236}">
              <a16:creationId xmlns:a16="http://schemas.microsoft.com/office/drawing/2014/main" id="{00000000-0008-0000-0300-0000E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6" name="Text Box 1">
          <a:extLst>
            <a:ext uri="{FF2B5EF4-FFF2-40B4-BE49-F238E27FC236}">
              <a16:creationId xmlns:a16="http://schemas.microsoft.com/office/drawing/2014/main" id="{00000000-0008-0000-0300-0000E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7" name="Text Box 1">
          <a:extLst>
            <a:ext uri="{FF2B5EF4-FFF2-40B4-BE49-F238E27FC236}">
              <a16:creationId xmlns:a16="http://schemas.microsoft.com/office/drawing/2014/main" id="{00000000-0008-0000-0300-0000E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8" name="Text Box 1">
          <a:extLst>
            <a:ext uri="{FF2B5EF4-FFF2-40B4-BE49-F238E27FC236}">
              <a16:creationId xmlns:a16="http://schemas.microsoft.com/office/drawing/2014/main" id="{00000000-0008-0000-0300-0000E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49" name="Text Box 1">
          <a:extLst>
            <a:ext uri="{FF2B5EF4-FFF2-40B4-BE49-F238E27FC236}">
              <a16:creationId xmlns:a16="http://schemas.microsoft.com/office/drawing/2014/main" id="{00000000-0008-0000-0300-0000E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0" name="Text Box 1">
          <a:extLst>
            <a:ext uri="{FF2B5EF4-FFF2-40B4-BE49-F238E27FC236}">
              <a16:creationId xmlns:a16="http://schemas.microsoft.com/office/drawing/2014/main" id="{00000000-0008-0000-0300-0000E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1" name="Text Box 1">
          <a:extLst>
            <a:ext uri="{FF2B5EF4-FFF2-40B4-BE49-F238E27FC236}">
              <a16:creationId xmlns:a16="http://schemas.microsoft.com/office/drawing/2014/main" id="{00000000-0008-0000-0300-0000E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2" name="Text Box 1">
          <a:extLst>
            <a:ext uri="{FF2B5EF4-FFF2-40B4-BE49-F238E27FC236}">
              <a16:creationId xmlns:a16="http://schemas.microsoft.com/office/drawing/2014/main" id="{00000000-0008-0000-0300-0000E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3" name="Text Box 1">
          <a:extLst>
            <a:ext uri="{FF2B5EF4-FFF2-40B4-BE49-F238E27FC236}">
              <a16:creationId xmlns:a16="http://schemas.microsoft.com/office/drawing/2014/main" id="{00000000-0008-0000-0300-0000E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4" name="Text Box 1">
          <a:extLst>
            <a:ext uri="{FF2B5EF4-FFF2-40B4-BE49-F238E27FC236}">
              <a16:creationId xmlns:a16="http://schemas.microsoft.com/office/drawing/2014/main" id="{00000000-0008-0000-0300-0000E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5" name="Text Box 1">
          <a:extLst>
            <a:ext uri="{FF2B5EF4-FFF2-40B4-BE49-F238E27FC236}">
              <a16:creationId xmlns:a16="http://schemas.microsoft.com/office/drawing/2014/main" id="{00000000-0008-0000-0300-0000E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6" name="Text Box 1">
          <a:extLst>
            <a:ext uri="{FF2B5EF4-FFF2-40B4-BE49-F238E27FC236}">
              <a16:creationId xmlns:a16="http://schemas.microsoft.com/office/drawing/2014/main" id="{00000000-0008-0000-0300-0000F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7" name="Text Box 1">
          <a:extLst>
            <a:ext uri="{FF2B5EF4-FFF2-40B4-BE49-F238E27FC236}">
              <a16:creationId xmlns:a16="http://schemas.microsoft.com/office/drawing/2014/main" id="{00000000-0008-0000-0300-0000F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8" name="Text Box 1">
          <a:extLst>
            <a:ext uri="{FF2B5EF4-FFF2-40B4-BE49-F238E27FC236}">
              <a16:creationId xmlns:a16="http://schemas.microsoft.com/office/drawing/2014/main" id="{00000000-0008-0000-0300-0000F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59" name="Text Box 1">
          <a:extLst>
            <a:ext uri="{FF2B5EF4-FFF2-40B4-BE49-F238E27FC236}">
              <a16:creationId xmlns:a16="http://schemas.microsoft.com/office/drawing/2014/main" id="{00000000-0008-0000-0300-0000F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0" name="Text Box 1">
          <a:extLst>
            <a:ext uri="{FF2B5EF4-FFF2-40B4-BE49-F238E27FC236}">
              <a16:creationId xmlns:a16="http://schemas.microsoft.com/office/drawing/2014/main" id="{00000000-0008-0000-0300-0000F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1" name="Text Box 1">
          <a:extLst>
            <a:ext uri="{FF2B5EF4-FFF2-40B4-BE49-F238E27FC236}">
              <a16:creationId xmlns:a16="http://schemas.microsoft.com/office/drawing/2014/main" id="{00000000-0008-0000-0300-0000F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2" name="Text Box 1">
          <a:extLst>
            <a:ext uri="{FF2B5EF4-FFF2-40B4-BE49-F238E27FC236}">
              <a16:creationId xmlns:a16="http://schemas.microsoft.com/office/drawing/2014/main" id="{00000000-0008-0000-0300-0000F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3" name="Text Box 1">
          <a:extLst>
            <a:ext uri="{FF2B5EF4-FFF2-40B4-BE49-F238E27FC236}">
              <a16:creationId xmlns:a16="http://schemas.microsoft.com/office/drawing/2014/main" id="{00000000-0008-0000-0300-0000F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4" name="Text Box 1">
          <a:extLst>
            <a:ext uri="{FF2B5EF4-FFF2-40B4-BE49-F238E27FC236}">
              <a16:creationId xmlns:a16="http://schemas.microsoft.com/office/drawing/2014/main" id="{00000000-0008-0000-0300-0000F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5" name="Text Box 1">
          <a:extLst>
            <a:ext uri="{FF2B5EF4-FFF2-40B4-BE49-F238E27FC236}">
              <a16:creationId xmlns:a16="http://schemas.microsoft.com/office/drawing/2014/main" id="{00000000-0008-0000-0300-0000F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6" name="Text Box 1">
          <a:extLst>
            <a:ext uri="{FF2B5EF4-FFF2-40B4-BE49-F238E27FC236}">
              <a16:creationId xmlns:a16="http://schemas.microsoft.com/office/drawing/2014/main" id="{00000000-0008-0000-0300-0000F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7" name="Text Box 1">
          <a:extLst>
            <a:ext uri="{FF2B5EF4-FFF2-40B4-BE49-F238E27FC236}">
              <a16:creationId xmlns:a16="http://schemas.microsoft.com/office/drawing/2014/main" id="{00000000-0008-0000-0300-0000F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8" name="Text Box 1">
          <a:extLst>
            <a:ext uri="{FF2B5EF4-FFF2-40B4-BE49-F238E27FC236}">
              <a16:creationId xmlns:a16="http://schemas.microsoft.com/office/drawing/2014/main" id="{00000000-0008-0000-0300-0000F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69" name="Text Box 1">
          <a:extLst>
            <a:ext uri="{FF2B5EF4-FFF2-40B4-BE49-F238E27FC236}">
              <a16:creationId xmlns:a16="http://schemas.microsoft.com/office/drawing/2014/main" id="{00000000-0008-0000-0300-0000F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0" name="Text Box 1">
          <a:extLst>
            <a:ext uri="{FF2B5EF4-FFF2-40B4-BE49-F238E27FC236}">
              <a16:creationId xmlns:a16="http://schemas.microsoft.com/office/drawing/2014/main" id="{00000000-0008-0000-0300-0000F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1" name="Text Box 1">
          <a:extLst>
            <a:ext uri="{FF2B5EF4-FFF2-40B4-BE49-F238E27FC236}">
              <a16:creationId xmlns:a16="http://schemas.microsoft.com/office/drawing/2014/main" id="{00000000-0008-0000-0300-0000F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2" name="Text Box 1">
          <a:extLst>
            <a:ext uri="{FF2B5EF4-FFF2-40B4-BE49-F238E27FC236}">
              <a16:creationId xmlns:a16="http://schemas.microsoft.com/office/drawing/2014/main" id="{00000000-0008-0000-0300-00000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3" name="Text Box 1">
          <a:extLst>
            <a:ext uri="{FF2B5EF4-FFF2-40B4-BE49-F238E27FC236}">
              <a16:creationId xmlns:a16="http://schemas.microsoft.com/office/drawing/2014/main" id="{00000000-0008-0000-0300-00000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4" name="Text Box 1">
          <a:extLst>
            <a:ext uri="{FF2B5EF4-FFF2-40B4-BE49-F238E27FC236}">
              <a16:creationId xmlns:a16="http://schemas.microsoft.com/office/drawing/2014/main" id="{00000000-0008-0000-0300-00000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5" name="Text Box 1">
          <a:extLst>
            <a:ext uri="{FF2B5EF4-FFF2-40B4-BE49-F238E27FC236}">
              <a16:creationId xmlns:a16="http://schemas.microsoft.com/office/drawing/2014/main" id="{00000000-0008-0000-0300-00000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6" name="Text Box 1">
          <a:extLst>
            <a:ext uri="{FF2B5EF4-FFF2-40B4-BE49-F238E27FC236}">
              <a16:creationId xmlns:a16="http://schemas.microsoft.com/office/drawing/2014/main" id="{00000000-0008-0000-0300-00000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7" name="Text Box 1">
          <a:extLst>
            <a:ext uri="{FF2B5EF4-FFF2-40B4-BE49-F238E27FC236}">
              <a16:creationId xmlns:a16="http://schemas.microsoft.com/office/drawing/2014/main" id="{00000000-0008-0000-0300-00000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8" name="Text Box 1">
          <a:extLst>
            <a:ext uri="{FF2B5EF4-FFF2-40B4-BE49-F238E27FC236}">
              <a16:creationId xmlns:a16="http://schemas.microsoft.com/office/drawing/2014/main" id="{00000000-0008-0000-0300-00000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79" name="Text Box 1">
          <a:extLst>
            <a:ext uri="{FF2B5EF4-FFF2-40B4-BE49-F238E27FC236}">
              <a16:creationId xmlns:a16="http://schemas.microsoft.com/office/drawing/2014/main" id="{00000000-0008-0000-0300-00000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0" name="Text Box 1">
          <a:extLst>
            <a:ext uri="{FF2B5EF4-FFF2-40B4-BE49-F238E27FC236}">
              <a16:creationId xmlns:a16="http://schemas.microsoft.com/office/drawing/2014/main" id="{00000000-0008-0000-0300-00000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1" name="Text Box 1">
          <a:extLst>
            <a:ext uri="{FF2B5EF4-FFF2-40B4-BE49-F238E27FC236}">
              <a16:creationId xmlns:a16="http://schemas.microsoft.com/office/drawing/2014/main" id="{00000000-0008-0000-0300-00000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2" name="Text Box 1">
          <a:extLst>
            <a:ext uri="{FF2B5EF4-FFF2-40B4-BE49-F238E27FC236}">
              <a16:creationId xmlns:a16="http://schemas.microsoft.com/office/drawing/2014/main" id="{00000000-0008-0000-0300-00000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3" name="Text Box 1">
          <a:extLst>
            <a:ext uri="{FF2B5EF4-FFF2-40B4-BE49-F238E27FC236}">
              <a16:creationId xmlns:a16="http://schemas.microsoft.com/office/drawing/2014/main" id="{00000000-0008-0000-0300-00000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4" name="Text Box 1">
          <a:extLst>
            <a:ext uri="{FF2B5EF4-FFF2-40B4-BE49-F238E27FC236}">
              <a16:creationId xmlns:a16="http://schemas.microsoft.com/office/drawing/2014/main" id="{00000000-0008-0000-0300-00000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5" name="Text Box 1">
          <a:extLst>
            <a:ext uri="{FF2B5EF4-FFF2-40B4-BE49-F238E27FC236}">
              <a16:creationId xmlns:a16="http://schemas.microsoft.com/office/drawing/2014/main" id="{00000000-0008-0000-0300-00000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6" name="Text Box 1">
          <a:extLst>
            <a:ext uri="{FF2B5EF4-FFF2-40B4-BE49-F238E27FC236}">
              <a16:creationId xmlns:a16="http://schemas.microsoft.com/office/drawing/2014/main" id="{00000000-0008-0000-0300-00000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300-00000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8" name="Text Box 1">
          <a:extLst>
            <a:ext uri="{FF2B5EF4-FFF2-40B4-BE49-F238E27FC236}">
              <a16:creationId xmlns:a16="http://schemas.microsoft.com/office/drawing/2014/main" id="{00000000-0008-0000-0300-00001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89" name="Text Box 1">
          <a:extLst>
            <a:ext uri="{FF2B5EF4-FFF2-40B4-BE49-F238E27FC236}">
              <a16:creationId xmlns:a16="http://schemas.microsoft.com/office/drawing/2014/main" id="{00000000-0008-0000-0300-00001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0" name="Text Box 1">
          <a:extLst>
            <a:ext uri="{FF2B5EF4-FFF2-40B4-BE49-F238E27FC236}">
              <a16:creationId xmlns:a16="http://schemas.microsoft.com/office/drawing/2014/main" id="{00000000-0008-0000-0300-00001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1" name="Text Box 1">
          <a:extLst>
            <a:ext uri="{FF2B5EF4-FFF2-40B4-BE49-F238E27FC236}">
              <a16:creationId xmlns:a16="http://schemas.microsoft.com/office/drawing/2014/main" id="{00000000-0008-0000-0300-00001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2" name="Text Box 1">
          <a:extLst>
            <a:ext uri="{FF2B5EF4-FFF2-40B4-BE49-F238E27FC236}">
              <a16:creationId xmlns:a16="http://schemas.microsoft.com/office/drawing/2014/main" id="{00000000-0008-0000-0300-00001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3" name="Text Box 1">
          <a:extLst>
            <a:ext uri="{FF2B5EF4-FFF2-40B4-BE49-F238E27FC236}">
              <a16:creationId xmlns:a16="http://schemas.microsoft.com/office/drawing/2014/main" id="{00000000-0008-0000-0300-00001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4" name="Text Box 1">
          <a:extLst>
            <a:ext uri="{FF2B5EF4-FFF2-40B4-BE49-F238E27FC236}">
              <a16:creationId xmlns:a16="http://schemas.microsoft.com/office/drawing/2014/main" id="{00000000-0008-0000-0300-00001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5" name="Text Box 1">
          <a:extLst>
            <a:ext uri="{FF2B5EF4-FFF2-40B4-BE49-F238E27FC236}">
              <a16:creationId xmlns:a16="http://schemas.microsoft.com/office/drawing/2014/main" id="{00000000-0008-0000-0300-00001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6" name="Text Box 1">
          <a:extLst>
            <a:ext uri="{FF2B5EF4-FFF2-40B4-BE49-F238E27FC236}">
              <a16:creationId xmlns:a16="http://schemas.microsoft.com/office/drawing/2014/main" id="{00000000-0008-0000-0300-00001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7" name="Text Box 1">
          <a:extLst>
            <a:ext uri="{FF2B5EF4-FFF2-40B4-BE49-F238E27FC236}">
              <a16:creationId xmlns:a16="http://schemas.microsoft.com/office/drawing/2014/main" id="{00000000-0008-0000-0300-00001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8" name="Text Box 1">
          <a:extLst>
            <a:ext uri="{FF2B5EF4-FFF2-40B4-BE49-F238E27FC236}">
              <a16:creationId xmlns:a16="http://schemas.microsoft.com/office/drawing/2014/main" id="{00000000-0008-0000-0300-00001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699" name="Text Box 1">
          <a:extLst>
            <a:ext uri="{FF2B5EF4-FFF2-40B4-BE49-F238E27FC236}">
              <a16:creationId xmlns:a16="http://schemas.microsoft.com/office/drawing/2014/main" id="{00000000-0008-0000-0300-00001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0" name="Text Box 1">
          <a:extLst>
            <a:ext uri="{FF2B5EF4-FFF2-40B4-BE49-F238E27FC236}">
              <a16:creationId xmlns:a16="http://schemas.microsoft.com/office/drawing/2014/main" id="{00000000-0008-0000-0300-00001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1" name="Text Box 1">
          <a:extLst>
            <a:ext uri="{FF2B5EF4-FFF2-40B4-BE49-F238E27FC236}">
              <a16:creationId xmlns:a16="http://schemas.microsoft.com/office/drawing/2014/main" id="{00000000-0008-0000-0300-00001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2" name="Text Box 1">
          <a:extLst>
            <a:ext uri="{FF2B5EF4-FFF2-40B4-BE49-F238E27FC236}">
              <a16:creationId xmlns:a16="http://schemas.microsoft.com/office/drawing/2014/main" id="{00000000-0008-0000-0300-00001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3" name="Text Box 1">
          <a:extLst>
            <a:ext uri="{FF2B5EF4-FFF2-40B4-BE49-F238E27FC236}">
              <a16:creationId xmlns:a16="http://schemas.microsoft.com/office/drawing/2014/main" id="{00000000-0008-0000-0300-00001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4" name="Text Box 1">
          <a:extLst>
            <a:ext uri="{FF2B5EF4-FFF2-40B4-BE49-F238E27FC236}">
              <a16:creationId xmlns:a16="http://schemas.microsoft.com/office/drawing/2014/main" id="{00000000-0008-0000-0300-00002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5" name="Text Box 1">
          <a:extLst>
            <a:ext uri="{FF2B5EF4-FFF2-40B4-BE49-F238E27FC236}">
              <a16:creationId xmlns:a16="http://schemas.microsoft.com/office/drawing/2014/main" id="{00000000-0008-0000-0300-00002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6" name="Text Box 1">
          <a:extLst>
            <a:ext uri="{FF2B5EF4-FFF2-40B4-BE49-F238E27FC236}">
              <a16:creationId xmlns:a16="http://schemas.microsoft.com/office/drawing/2014/main" id="{00000000-0008-0000-0300-00002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7" name="Text Box 1">
          <a:extLst>
            <a:ext uri="{FF2B5EF4-FFF2-40B4-BE49-F238E27FC236}">
              <a16:creationId xmlns:a16="http://schemas.microsoft.com/office/drawing/2014/main" id="{00000000-0008-0000-0300-00002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8" name="Text Box 1">
          <a:extLst>
            <a:ext uri="{FF2B5EF4-FFF2-40B4-BE49-F238E27FC236}">
              <a16:creationId xmlns:a16="http://schemas.microsoft.com/office/drawing/2014/main" id="{00000000-0008-0000-0300-00002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09" name="Text Box 1">
          <a:extLst>
            <a:ext uri="{FF2B5EF4-FFF2-40B4-BE49-F238E27FC236}">
              <a16:creationId xmlns:a16="http://schemas.microsoft.com/office/drawing/2014/main" id="{00000000-0008-0000-0300-00002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0" name="Text Box 1">
          <a:extLst>
            <a:ext uri="{FF2B5EF4-FFF2-40B4-BE49-F238E27FC236}">
              <a16:creationId xmlns:a16="http://schemas.microsoft.com/office/drawing/2014/main" id="{00000000-0008-0000-0300-00002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1" name="Text Box 1">
          <a:extLst>
            <a:ext uri="{FF2B5EF4-FFF2-40B4-BE49-F238E27FC236}">
              <a16:creationId xmlns:a16="http://schemas.microsoft.com/office/drawing/2014/main" id="{00000000-0008-0000-0300-00002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2" name="Text Box 1">
          <a:extLst>
            <a:ext uri="{FF2B5EF4-FFF2-40B4-BE49-F238E27FC236}">
              <a16:creationId xmlns:a16="http://schemas.microsoft.com/office/drawing/2014/main" id="{00000000-0008-0000-0300-00002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3" name="Text Box 1">
          <a:extLst>
            <a:ext uri="{FF2B5EF4-FFF2-40B4-BE49-F238E27FC236}">
              <a16:creationId xmlns:a16="http://schemas.microsoft.com/office/drawing/2014/main" id="{00000000-0008-0000-0300-00002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4" name="Text Box 1">
          <a:extLst>
            <a:ext uri="{FF2B5EF4-FFF2-40B4-BE49-F238E27FC236}">
              <a16:creationId xmlns:a16="http://schemas.microsoft.com/office/drawing/2014/main" id="{00000000-0008-0000-0300-00002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5" name="Text Box 1">
          <a:extLst>
            <a:ext uri="{FF2B5EF4-FFF2-40B4-BE49-F238E27FC236}">
              <a16:creationId xmlns:a16="http://schemas.microsoft.com/office/drawing/2014/main" id="{00000000-0008-0000-0300-00002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6" name="Text Box 1">
          <a:extLst>
            <a:ext uri="{FF2B5EF4-FFF2-40B4-BE49-F238E27FC236}">
              <a16:creationId xmlns:a16="http://schemas.microsoft.com/office/drawing/2014/main" id="{00000000-0008-0000-0300-00002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7" name="Text Box 1">
          <a:extLst>
            <a:ext uri="{FF2B5EF4-FFF2-40B4-BE49-F238E27FC236}">
              <a16:creationId xmlns:a16="http://schemas.microsoft.com/office/drawing/2014/main" id="{00000000-0008-0000-0300-00002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8" name="Text Box 1">
          <a:extLst>
            <a:ext uri="{FF2B5EF4-FFF2-40B4-BE49-F238E27FC236}">
              <a16:creationId xmlns:a16="http://schemas.microsoft.com/office/drawing/2014/main" id="{00000000-0008-0000-0300-00002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19" name="Text Box 1">
          <a:extLst>
            <a:ext uri="{FF2B5EF4-FFF2-40B4-BE49-F238E27FC236}">
              <a16:creationId xmlns:a16="http://schemas.microsoft.com/office/drawing/2014/main" id="{00000000-0008-0000-0300-00002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0" name="Text Box 1">
          <a:extLst>
            <a:ext uri="{FF2B5EF4-FFF2-40B4-BE49-F238E27FC236}">
              <a16:creationId xmlns:a16="http://schemas.microsoft.com/office/drawing/2014/main" id="{00000000-0008-0000-0300-00003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1" name="Text Box 1">
          <a:extLst>
            <a:ext uri="{FF2B5EF4-FFF2-40B4-BE49-F238E27FC236}">
              <a16:creationId xmlns:a16="http://schemas.microsoft.com/office/drawing/2014/main" id="{00000000-0008-0000-0300-00003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2" name="Text Box 1">
          <a:extLst>
            <a:ext uri="{FF2B5EF4-FFF2-40B4-BE49-F238E27FC236}">
              <a16:creationId xmlns:a16="http://schemas.microsoft.com/office/drawing/2014/main" id="{00000000-0008-0000-0300-00003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3" name="Text Box 1">
          <a:extLst>
            <a:ext uri="{FF2B5EF4-FFF2-40B4-BE49-F238E27FC236}">
              <a16:creationId xmlns:a16="http://schemas.microsoft.com/office/drawing/2014/main" id="{00000000-0008-0000-0300-00003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4" name="Text Box 1">
          <a:extLst>
            <a:ext uri="{FF2B5EF4-FFF2-40B4-BE49-F238E27FC236}">
              <a16:creationId xmlns:a16="http://schemas.microsoft.com/office/drawing/2014/main" id="{00000000-0008-0000-0300-00003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5" name="Text Box 1">
          <a:extLst>
            <a:ext uri="{FF2B5EF4-FFF2-40B4-BE49-F238E27FC236}">
              <a16:creationId xmlns:a16="http://schemas.microsoft.com/office/drawing/2014/main" id="{00000000-0008-0000-0300-00003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6" name="Text Box 1">
          <a:extLst>
            <a:ext uri="{FF2B5EF4-FFF2-40B4-BE49-F238E27FC236}">
              <a16:creationId xmlns:a16="http://schemas.microsoft.com/office/drawing/2014/main" id="{00000000-0008-0000-0300-00003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7" name="Text Box 1">
          <a:extLst>
            <a:ext uri="{FF2B5EF4-FFF2-40B4-BE49-F238E27FC236}">
              <a16:creationId xmlns:a16="http://schemas.microsoft.com/office/drawing/2014/main" id="{00000000-0008-0000-0300-00003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8" name="Text Box 1">
          <a:extLst>
            <a:ext uri="{FF2B5EF4-FFF2-40B4-BE49-F238E27FC236}">
              <a16:creationId xmlns:a16="http://schemas.microsoft.com/office/drawing/2014/main" id="{00000000-0008-0000-0300-00003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29" name="Text Box 1">
          <a:extLst>
            <a:ext uri="{FF2B5EF4-FFF2-40B4-BE49-F238E27FC236}">
              <a16:creationId xmlns:a16="http://schemas.microsoft.com/office/drawing/2014/main" id="{00000000-0008-0000-0300-00003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0" name="Text Box 1">
          <a:extLst>
            <a:ext uri="{FF2B5EF4-FFF2-40B4-BE49-F238E27FC236}">
              <a16:creationId xmlns:a16="http://schemas.microsoft.com/office/drawing/2014/main" id="{00000000-0008-0000-0300-00003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1" name="Text Box 1">
          <a:extLst>
            <a:ext uri="{FF2B5EF4-FFF2-40B4-BE49-F238E27FC236}">
              <a16:creationId xmlns:a16="http://schemas.microsoft.com/office/drawing/2014/main" id="{00000000-0008-0000-0300-00003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2" name="Text Box 1">
          <a:extLst>
            <a:ext uri="{FF2B5EF4-FFF2-40B4-BE49-F238E27FC236}">
              <a16:creationId xmlns:a16="http://schemas.microsoft.com/office/drawing/2014/main" id="{00000000-0008-0000-0300-00003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3" name="Text Box 1">
          <a:extLst>
            <a:ext uri="{FF2B5EF4-FFF2-40B4-BE49-F238E27FC236}">
              <a16:creationId xmlns:a16="http://schemas.microsoft.com/office/drawing/2014/main" id="{00000000-0008-0000-0300-00003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4" name="Text Box 1">
          <a:extLst>
            <a:ext uri="{FF2B5EF4-FFF2-40B4-BE49-F238E27FC236}">
              <a16:creationId xmlns:a16="http://schemas.microsoft.com/office/drawing/2014/main" id="{00000000-0008-0000-0300-00003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5" name="Text Box 1">
          <a:extLst>
            <a:ext uri="{FF2B5EF4-FFF2-40B4-BE49-F238E27FC236}">
              <a16:creationId xmlns:a16="http://schemas.microsoft.com/office/drawing/2014/main" id="{00000000-0008-0000-0300-00003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6" name="Text Box 1">
          <a:extLst>
            <a:ext uri="{FF2B5EF4-FFF2-40B4-BE49-F238E27FC236}">
              <a16:creationId xmlns:a16="http://schemas.microsoft.com/office/drawing/2014/main" id="{00000000-0008-0000-0300-00004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7" name="Text Box 1">
          <a:extLst>
            <a:ext uri="{FF2B5EF4-FFF2-40B4-BE49-F238E27FC236}">
              <a16:creationId xmlns:a16="http://schemas.microsoft.com/office/drawing/2014/main" id="{00000000-0008-0000-0300-00004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8" name="Text Box 1">
          <a:extLst>
            <a:ext uri="{FF2B5EF4-FFF2-40B4-BE49-F238E27FC236}">
              <a16:creationId xmlns:a16="http://schemas.microsoft.com/office/drawing/2014/main" id="{00000000-0008-0000-0300-00004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39" name="Text Box 1">
          <a:extLst>
            <a:ext uri="{FF2B5EF4-FFF2-40B4-BE49-F238E27FC236}">
              <a16:creationId xmlns:a16="http://schemas.microsoft.com/office/drawing/2014/main" id="{00000000-0008-0000-0300-00004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0" name="Text Box 1">
          <a:extLst>
            <a:ext uri="{FF2B5EF4-FFF2-40B4-BE49-F238E27FC236}">
              <a16:creationId xmlns:a16="http://schemas.microsoft.com/office/drawing/2014/main" id="{00000000-0008-0000-0300-00004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1" name="Text Box 1">
          <a:extLst>
            <a:ext uri="{FF2B5EF4-FFF2-40B4-BE49-F238E27FC236}">
              <a16:creationId xmlns:a16="http://schemas.microsoft.com/office/drawing/2014/main" id="{00000000-0008-0000-0300-00004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2" name="Text Box 1">
          <a:extLst>
            <a:ext uri="{FF2B5EF4-FFF2-40B4-BE49-F238E27FC236}">
              <a16:creationId xmlns:a16="http://schemas.microsoft.com/office/drawing/2014/main" id="{00000000-0008-0000-0300-00004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3" name="Text Box 1">
          <a:extLst>
            <a:ext uri="{FF2B5EF4-FFF2-40B4-BE49-F238E27FC236}">
              <a16:creationId xmlns:a16="http://schemas.microsoft.com/office/drawing/2014/main" id="{00000000-0008-0000-0300-00004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4" name="Text Box 1">
          <a:extLst>
            <a:ext uri="{FF2B5EF4-FFF2-40B4-BE49-F238E27FC236}">
              <a16:creationId xmlns:a16="http://schemas.microsoft.com/office/drawing/2014/main" id="{00000000-0008-0000-0300-00004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5" name="Text Box 1">
          <a:extLst>
            <a:ext uri="{FF2B5EF4-FFF2-40B4-BE49-F238E27FC236}">
              <a16:creationId xmlns:a16="http://schemas.microsoft.com/office/drawing/2014/main" id="{00000000-0008-0000-0300-00004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6" name="Text Box 1">
          <a:extLst>
            <a:ext uri="{FF2B5EF4-FFF2-40B4-BE49-F238E27FC236}">
              <a16:creationId xmlns:a16="http://schemas.microsoft.com/office/drawing/2014/main" id="{00000000-0008-0000-0300-00004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7" name="Text Box 1">
          <a:extLst>
            <a:ext uri="{FF2B5EF4-FFF2-40B4-BE49-F238E27FC236}">
              <a16:creationId xmlns:a16="http://schemas.microsoft.com/office/drawing/2014/main" id="{00000000-0008-0000-0300-00004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8" name="Text Box 1">
          <a:extLst>
            <a:ext uri="{FF2B5EF4-FFF2-40B4-BE49-F238E27FC236}">
              <a16:creationId xmlns:a16="http://schemas.microsoft.com/office/drawing/2014/main" id="{00000000-0008-0000-0300-00004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49" name="Text Box 1">
          <a:extLst>
            <a:ext uri="{FF2B5EF4-FFF2-40B4-BE49-F238E27FC236}">
              <a16:creationId xmlns:a16="http://schemas.microsoft.com/office/drawing/2014/main" id="{00000000-0008-0000-0300-00004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0" name="Text Box 1">
          <a:extLst>
            <a:ext uri="{FF2B5EF4-FFF2-40B4-BE49-F238E27FC236}">
              <a16:creationId xmlns:a16="http://schemas.microsoft.com/office/drawing/2014/main" id="{00000000-0008-0000-0300-00004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1" name="Text Box 1">
          <a:extLst>
            <a:ext uri="{FF2B5EF4-FFF2-40B4-BE49-F238E27FC236}">
              <a16:creationId xmlns:a16="http://schemas.microsoft.com/office/drawing/2014/main" id="{00000000-0008-0000-0300-00004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2" name="Text Box 1">
          <a:extLst>
            <a:ext uri="{FF2B5EF4-FFF2-40B4-BE49-F238E27FC236}">
              <a16:creationId xmlns:a16="http://schemas.microsoft.com/office/drawing/2014/main" id="{00000000-0008-0000-0300-00005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3" name="Text Box 1">
          <a:extLst>
            <a:ext uri="{FF2B5EF4-FFF2-40B4-BE49-F238E27FC236}">
              <a16:creationId xmlns:a16="http://schemas.microsoft.com/office/drawing/2014/main" id="{00000000-0008-0000-0300-00005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4" name="Text Box 1">
          <a:extLst>
            <a:ext uri="{FF2B5EF4-FFF2-40B4-BE49-F238E27FC236}">
              <a16:creationId xmlns:a16="http://schemas.microsoft.com/office/drawing/2014/main" id="{00000000-0008-0000-0300-00005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5" name="Text Box 1">
          <a:extLst>
            <a:ext uri="{FF2B5EF4-FFF2-40B4-BE49-F238E27FC236}">
              <a16:creationId xmlns:a16="http://schemas.microsoft.com/office/drawing/2014/main" id="{00000000-0008-0000-0300-00005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6" name="Text Box 1">
          <a:extLst>
            <a:ext uri="{FF2B5EF4-FFF2-40B4-BE49-F238E27FC236}">
              <a16:creationId xmlns:a16="http://schemas.microsoft.com/office/drawing/2014/main" id="{00000000-0008-0000-0300-00005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7" name="Text Box 1">
          <a:extLst>
            <a:ext uri="{FF2B5EF4-FFF2-40B4-BE49-F238E27FC236}">
              <a16:creationId xmlns:a16="http://schemas.microsoft.com/office/drawing/2014/main" id="{00000000-0008-0000-0300-00005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8" name="Text Box 1">
          <a:extLst>
            <a:ext uri="{FF2B5EF4-FFF2-40B4-BE49-F238E27FC236}">
              <a16:creationId xmlns:a16="http://schemas.microsoft.com/office/drawing/2014/main" id="{00000000-0008-0000-0300-00005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59" name="Text Box 1">
          <a:extLst>
            <a:ext uri="{FF2B5EF4-FFF2-40B4-BE49-F238E27FC236}">
              <a16:creationId xmlns:a16="http://schemas.microsoft.com/office/drawing/2014/main" id="{00000000-0008-0000-0300-00005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0" name="Text Box 1">
          <a:extLst>
            <a:ext uri="{FF2B5EF4-FFF2-40B4-BE49-F238E27FC236}">
              <a16:creationId xmlns:a16="http://schemas.microsoft.com/office/drawing/2014/main" id="{00000000-0008-0000-0300-00005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1" name="Text Box 1">
          <a:extLst>
            <a:ext uri="{FF2B5EF4-FFF2-40B4-BE49-F238E27FC236}">
              <a16:creationId xmlns:a16="http://schemas.microsoft.com/office/drawing/2014/main" id="{00000000-0008-0000-0300-00005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2" name="Text Box 1">
          <a:extLst>
            <a:ext uri="{FF2B5EF4-FFF2-40B4-BE49-F238E27FC236}">
              <a16:creationId xmlns:a16="http://schemas.microsoft.com/office/drawing/2014/main" id="{00000000-0008-0000-0300-00005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3" name="Text Box 1">
          <a:extLst>
            <a:ext uri="{FF2B5EF4-FFF2-40B4-BE49-F238E27FC236}">
              <a16:creationId xmlns:a16="http://schemas.microsoft.com/office/drawing/2014/main" id="{00000000-0008-0000-0300-00005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4" name="Text Box 1">
          <a:extLst>
            <a:ext uri="{FF2B5EF4-FFF2-40B4-BE49-F238E27FC236}">
              <a16:creationId xmlns:a16="http://schemas.microsoft.com/office/drawing/2014/main" id="{00000000-0008-0000-0300-00005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5" name="Text Box 1">
          <a:extLst>
            <a:ext uri="{FF2B5EF4-FFF2-40B4-BE49-F238E27FC236}">
              <a16:creationId xmlns:a16="http://schemas.microsoft.com/office/drawing/2014/main" id="{00000000-0008-0000-0300-00005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6" name="Text Box 1">
          <a:extLst>
            <a:ext uri="{FF2B5EF4-FFF2-40B4-BE49-F238E27FC236}">
              <a16:creationId xmlns:a16="http://schemas.microsoft.com/office/drawing/2014/main" id="{00000000-0008-0000-0300-00005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7" name="Text Box 1">
          <a:extLst>
            <a:ext uri="{FF2B5EF4-FFF2-40B4-BE49-F238E27FC236}">
              <a16:creationId xmlns:a16="http://schemas.microsoft.com/office/drawing/2014/main" id="{00000000-0008-0000-0300-00005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8" name="Text Box 1">
          <a:extLst>
            <a:ext uri="{FF2B5EF4-FFF2-40B4-BE49-F238E27FC236}">
              <a16:creationId xmlns:a16="http://schemas.microsoft.com/office/drawing/2014/main" id="{00000000-0008-0000-0300-00006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69" name="Text Box 1">
          <a:extLst>
            <a:ext uri="{FF2B5EF4-FFF2-40B4-BE49-F238E27FC236}">
              <a16:creationId xmlns:a16="http://schemas.microsoft.com/office/drawing/2014/main" id="{00000000-0008-0000-0300-00006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0" name="Text Box 1">
          <a:extLst>
            <a:ext uri="{FF2B5EF4-FFF2-40B4-BE49-F238E27FC236}">
              <a16:creationId xmlns:a16="http://schemas.microsoft.com/office/drawing/2014/main" id="{00000000-0008-0000-0300-00006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1" name="Text Box 1">
          <a:extLst>
            <a:ext uri="{FF2B5EF4-FFF2-40B4-BE49-F238E27FC236}">
              <a16:creationId xmlns:a16="http://schemas.microsoft.com/office/drawing/2014/main" id="{00000000-0008-0000-0300-00006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2" name="Text Box 1">
          <a:extLst>
            <a:ext uri="{FF2B5EF4-FFF2-40B4-BE49-F238E27FC236}">
              <a16:creationId xmlns:a16="http://schemas.microsoft.com/office/drawing/2014/main" id="{00000000-0008-0000-0300-00006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3" name="Text Box 1">
          <a:extLst>
            <a:ext uri="{FF2B5EF4-FFF2-40B4-BE49-F238E27FC236}">
              <a16:creationId xmlns:a16="http://schemas.microsoft.com/office/drawing/2014/main" id="{00000000-0008-0000-0300-00006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4" name="Text Box 1">
          <a:extLst>
            <a:ext uri="{FF2B5EF4-FFF2-40B4-BE49-F238E27FC236}">
              <a16:creationId xmlns:a16="http://schemas.microsoft.com/office/drawing/2014/main" id="{00000000-0008-0000-0300-00006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5" name="Text Box 1">
          <a:extLst>
            <a:ext uri="{FF2B5EF4-FFF2-40B4-BE49-F238E27FC236}">
              <a16:creationId xmlns:a16="http://schemas.microsoft.com/office/drawing/2014/main" id="{00000000-0008-0000-0300-00006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6" name="Text Box 1">
          <a:extLst>
            <a:ext uri="{FF2B5EF4-FFF2-40B4-BE49-F238E27FC236}">
              <a16:creationId xmlns:a16="http://schemas.microsoft.com/office/drawing/2014/main" id="{00000000-0008-0000-0300-00006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7" name="Text Box 1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8" name="Text Box 1">
          <a:extLst>
            <a:ext uri="{FF2B5EF4-FFF2-40B4-BE49-F238E27FC236}">
              <a16:creationId xmlns:a16="http://schemas.microsoft.com/office/drawing/2014/main" id="{00000000-0008-0000-0300-00006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79" name="Text Box 1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0" name="Text Box 1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1" name="Text Box 1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2" name="Text Box 1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3" name="Text Box 1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4" name="Text Box 1">
          <a:extLst>
            <a:ext uri="{FF2B5EF4-FFF2-40B4-BE49-F238E27FC236}">
              <a16:creationId xmlns:a16="http://schemas.microsoft.com/office/drawing/2014/main" id="{00000000-0008-0000-0300-00007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5" name="Text Box 1">
          <a:extLst>
            <a:ext uri="{FF2B5EF4-FFF2-40B4-BE49-F238E27FC236}">
              <a16:creationId xmlns:a16="http://schemas.microsoft.com/office/drawing/2014/main" id="{00000000-0008-0000-0300-00007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6" name="Text Box 1">
          <a:extLst>
            <a:ext uri="{FF2B5EF4-FFF2-40B4-BE49-F238E27FC236}">
              <a16:creationId xmlns:a16="http://schemas.microsoft.com/office/drawing/2014/main" id="{00000000-0008-0000-0300-00007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7" name="Text Box 1">
          <a:extLst>
            <a:ext uri="{FF2B5EF4-FFF2-40B4-BE49-F238E27FC236}">
              <a16:creationId xmlns:a16="http://schemas.microsoft.com/office/drawing/2014/main" id="{00000000-0008-0000-0300-00007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8" name="Text Box 1">
          <a:extLst>
            <a:ext uri="{FF2B5EF4-FFF2-40B4-BE49-F238E27FC236}">
              <a16:creationId xmlns:a16="http://schemas.microsoft.com/office/drawing/2014/main" id="{00000000-0008-0000-0300-00007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89" name="Text Box 1">
          <a:extLst>
            <a:ext uri="{FF2B5EF4-FFF2-40B4-BE49-F238E27FC236}">
              <a16:creationId xmlns:a16="http://schemas.microsoft.com/office/drawing/2014/main" id="{00000000-0008-0000-0300-00007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0" name="Text Box 1">
          <a:extLst>
            <a:ext uri="{FF2B5EF4-FFF2-40B4-BE49-F238E27FC236}">
              <a16:creationId xmlns:a16="http://schemas.microsoft.com/office/drawing/2014/main" id="{00000000-0008-0000-0300-00007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1" name="Text Box 1">
          <a:extLst>
            <a:ext uri="{FF2B5EF4-FFF2-40B4-BE49-F238E27FC236}">
              <a16:creationId xmlns:a16="http://schemas.microsoft.com/office/drawing/2014/main" id="{00000000-0008-0000-0300-00007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2" name="Text Box 1">
          <a:extLst>
            <a:ext uri="{FF2B5EF4-FFF2-40B4-BE49-F238E27FC236}">
              <a16:creationId xmlns:a16="http://schemas.microsoft.com/office/drawing/2014/main" id="{00000000-0008-0000-0300-00007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3" name="Text Box 1">
          <a:extLst>
            <a:ext uri="{FF2B5EF4-FFF2-40B4-BE49-F238E27FC236}">
              <a16:creationId xmlns:a16="http://schemas.microsoft.com/office/drawing/2014/main" id="{00000000-0008-0000-0300-00007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4" name="Text Box 1">
          <a:extLst>
            <a:ext uri="{FF2B5EF4-FFF2-40B4-BE49-F238E27FC236}">
              <a16:creationId xmlns:a16="http://schemas.microsoft.com/office/drawing/2014/main" id="{00000000-0008-0000-0300-00007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5" name="Text Box 1">
          <a:extLst>
            <a:ext uri="{FF2B5EF4-FFF2-40B4-BE49-F238E27FC236}">
              <a16:creationId xmlns:a16="http://schemas.microsoft.com/office/drawing/2014/main" id="{00000000-0008-0000-0300-00007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6" name="Text Box 1">
          <a:extLst>
            <a:ext uri="{FF2B5EF4-FFF2-40B4-BE49-F238E27FC236}">
              <a16:creationId xmlns:a16="http://schemas.microsoft.com/office/drawing/2014/main" id="{00000000-0008-0000-0300-00007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7" name="Text Box 1">
          <a:extLst>
            <a:ext uri="{FF2B5EF4-FFF2-40B4-BE49-F238E27FC236}">
              <a16:creationId xmlns:a16="http://schemas.microsoft.com/office/drawing/2014/main" id="{00000000-0008-0000-0300-00007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8" name="Text Box 1">
          <a:extLst>
            <a:ext uri="{FF2B5EF4-FFF2-40B4-BE49-F238E27FC236}">
              <a16:creationId xmlns:a16="http://schemas.microsoft.com/office/drawing/2014/main" id="{00000000-0008-0000-0300-00007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799" name="Text Box 1">
          <a:extLst>
            <a:ext uri="{FF2B5EF4-FFF2-40B4-BE49-F238E27FC236}">
              <a16:creationId xmlns:a16="http://schemas.microsoft.com/office/drawing/2014/main" id="{00000000-0008-0000-0300-00007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0" name="Text Box 1">
          <a:extLst>
            <a:ext uri="{FF2B5EF4-FFF2-40B4-BE49-F238E27FC236}">
              <a16:creationId xmlns:a16="http://schemas.microsoft.com/office/drawing/2014/main" id="{00000000-0008-0000-0300-00008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1" name="Text Box 1">
          <a:extLst>
            <a:ext uri="{FF2B5EF4-FFF2-40B4-BE49-F238E27FC236}">
              <a16:creationId xmlns:a16="http://schemas.microsoft.com/office/drawing/2014/main" id="{00000000-0008-0000-0300-00008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2" name="Text Box 1">
          <a:extLst>
            <a:ext uri="{FF2B5EF4-FFF2-40B4-BE49-F238E27FC236}">
              <a16:creationId xmlns:a16="http://schemas.microsoft.com/office/drawing/2014/main" id="{00000000-0008-0000-0300-00008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3" name="Text Box 1">
          <a:extLst>
            <a:ext uri="{FF2B5EF4-FFF2-40B4-BE49-F238E27FC236}">
              <a16:creationId xmlns:a16="http://schemas.microsoft.com/office/drawing/2014/main" id="{00000000-0008-0000-0300-00008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4" name="Text Box 1">
          <a:extLst>
            <a:ext uri="{FF2B5EF4-FFF2-40B4-BE49-F238E27FC236}">
              <a16:creationId xmlns:a16="http://schemas.microsoft.com/office/drawing/2014/main" id="{00000000-0008-0000-0300-00008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5" name="Text Box 1">
          <a:extLst>
            <a:ext uri="{FF2B5EF4-FFF2-40B4-BE49-F238E27FC236}">
              <a16:creationId xmlns:a16="http://schemas.microsoft.com/office/drawing/2014/main" id="{00000000-0008-0000-0300-00008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6" name="Text Box 1">
          <a:extLst>
            <a:ext uri="{FF2B5EF4-FFF2-40B4-BE49-F238E27FC236}">
              <a16:creationId xmlns:a16="http://schemas.microsoft.com/office/drawing/2014/main" id="{00000000-0008-0000-0300-00008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7" name="Text Box 1">
          <a:extLst>
            <a:ext uri="{FF2B5EF4-FFF2-40B4-BE49-F238E27FC236}">
              <a16:creationId xmlns:a16="http://schemas.microsoft.com/office/drawing/2014/main" id="{00000000-0008-0000-0300-00008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8" name="Text Box 1">
          <a:extLst>
            <a:ext uri="{FF2B5EF4-FFF2-40B4-BE49-F238E27FC236}">
              <a16:creationId xmlns:a16="http://schemas.microsoft.com/office/drawing/2014/main" id="{00000000-0008-0000-0300-00008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09" name="Text Box 1">
          <a:extLst>
            <a:ext uri="{FF2B5EF4-FFF2-40B4-BE49-F238E27FC236}">
              <a16:creationId xmlns:a16="http://schemas.microsoft.com/office/drawing/2014/main" id="{00000000-0008-0000-0300-00008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0" name="Text Box 1">
          <a:extLst>
            <a:ext uri="{FF2B5EF4-FFF2-40B4-BE49-F238E27FC236}">
              <a16:creationId xmlns:a16="http://schemas.microsoft.com/office/drawing/2014/main" id="{00000000-0008-0000-0300-00008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1" name="Text Box 1">
          <a:extLst>
            <a:ext uri="{FF2B5EF4-FFF2-40B4-BE49-F238E27FC236}">
              <a16:creationId xmlns:a16="http://schemas.microsoft.com/office/drawing/2014/main" id="{00000000-0008-0000-0300-00008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2" name="Text Box 1">
          <a:extLst>
            <a:ext uri="{FF2B5EF4-FFF2-40B4-BE49-F238E27FC236}">
              <a16:creationId xmlns:a16="http://schemas.microsoft.com/office/drawing/2014/main" id="{00000000-0008-0000-0300-00008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3" name="Text Box 1">
          <a:extLst>
            <a:ext uri="{FF2B5EF4-FFF2-40B4-BE49-F238E27FC236}">
              <a16:creationId xmlns:a16="http://schemas.microsoft.com/office/drawing/2014/main" id="{00000000-0008-0000-0300-00008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4" name="Text Box 1">
          <a:extLst>
            <a:ext uri="{FF2B5EF4-FFF2-40B4-BE49-F238E27FC236}">
              <a16:creationId xmlns:a16="http://schemas.microsoft.com/office/drawing/2014/main" id="{00000000-0008-0000-0300-00008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5" name="Text Box 1">
          <a:extLst>
            <a:ext uri="{FF2B5EF4-FFF2-40B4-BE49-F238E27FC236}">
              <a16:creationId xmlns:a16="http://schemas.microsoft.com/office/drawing/2014/main" id="{00000000-0008-0000-0300-00008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6" name="Text Box 1">
          <a:extLst>
            <a:ext uri="{FF2B5EF4-FFF2-40B4-BE49-F238E27FC236}">
              <a16:creationId xmlns:a16="http://schemas.microsoft.com/office/drawing/2014/main" id="{00000000-0008-0000-0300-00009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7" name="Text Box 1">
          <a:extLst>
            <a:ext uri="{FF2B5EF4-FFF2-40B4-BE49-F238E27FC236}">
              <a16:creationId xmlns:a16="http://schemas.microsoft.com/office/drawing/2014/main" id="{00000000-0008-0000-0300-00009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8" name="Text Box 1">
          <a:extLst>
            <a:ext uri="{FF2B5EF4-FFF2-40B4-BE49-F238E27FC236}">
              <a16:creationId xmlns:a16="http://schemas.microsoft.com/office/drawing/2014/main" id="{00000000-0008-0000-0300-00009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19" name="Text Box 1">
          <a:extLst>
            <a:ext uri="{FF2B5EF4-FFF2-40B4-BE49-F238E27FC236}">
              <a16:creationId xmlns:a16="http://schemas.microsoft.com/office/drawing/2014/main" id="{00000000-0008-0000-0300-00009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0" name="Text Box 1">
          <a:extLst>
            <a:ext uri="{FF2B5EF4-FFF2-40B4-BE49-F238E27FC236}">
              <a16:creationId xmlns:a16="http://schemas.microsoft.com/office/drawing/2014/main" id="{00000000-0008-0000-0300-00009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1" name="Text Box 1">
          <a:extLst>
            <a:ext uri="{FF2B5EF4-FFF2-40B4-BE49-F238E27FC236}">
              <a16:creationId xmlns:a16="http://schemas.microsoft.com/office/drawing/2014/main" id="{00000000-0008-0000-0300-00009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2" name="Text Box 1">
          <a:extLst>
            <a:ext uri="{FF2B5EF4-FFF2-40B4-BE49-F238E27FC236}">
              <a16:creationId xmlns:a16="http://schemas.microsoft.com/office/drawing/2014/main" id="{00000000-0008-0000-0300-00009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3" name="Text Box 1">
          <a:extLst>
            <a:ext uri="{FF2B5EF4-FFF2-40B4-BE49-F238E27FC236}">
              <a16:creationId xmlns:a16="http://schemas.microsoft.com/office/drawing/2014/main" id="{00000000-0008-0000-0300-00009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4" name="Text Box 1">
          <a:extLst>
            <a:ext uri="{FF2B5EF4-FFF2-40B4-BE49-F238E27FC236}">
              <a16:creationId xmlns:a16="http://schemas.microsoft.com/office/drawing/2014/main" id="{00000000-0008-0000-0300-00009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5" name="Text Box 1">
          <a:extLst>
            <a:ext uri="{FF2B5EF4-FFF2-40B4-BE49-F238E27FC236}">
              <a16:creationId xmlns:a16="http://schemas.microsoft.com/office/drawing/2014/main" id="{00000000-0008-0000-0300-00009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6" name="Text Box 1">
          <a:extLst>
            <a:ext uri="{FF2B5EF4-FFF2-40B4-BE49-F238E27FC236}">
              <a16:creationId xmlns:a16="http://schemas.microsoft.com/office/drawing/2014/main" id="{00000000-0008-0000-0300-00009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7" name="Text Box 1">
          <a:extLst>
            <a:ext uri="{FF2B5EF4-FFF2-40B4-BE49-F238E27FC236}">
              <a16:creationId xmlns:a16="http://schemas.microsoft.com/office/drawing/2014/main" id="{00000000-0008-0000-0300-00009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8" name="Text Box 1">
          <a:extLst>
            <a:ext uri="{FF2B5EF4-FFF2-40B4-BE49-F238E27FC236}">
              <a16:creationId xmlns:a16="http://schemas.microsoft.com/office/drawing/2014/main" id="{00000000-0008-0000-0300-00009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29" name="Text Box 1">
          <a:extLst>
            <a:ext uri="{FF2B5EF4-FFF2-40B4-BE49-F238E27FC236}">
              <a16:creationId xmlns:a16="http://schemas.microsoft.com/office/drawing/2014/main" id="{00000000-0008-0000-0300-00009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0" name="Text Box 1">
          <a:extLst>
            <a:ext uri="{FF2B5EF4-FFF2-40B4-BE49-F238E27FC236}">
              <a16:creationId xmlns:a16="http://schemas.microsoft.com/office/drawing/2014/main" id="{00000000-0008-0000-0300-00009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1" name="Text Box 1">
          <a:extLst>
            <a:ext uri="{FF2B5EF4-FFF2-40B4-BE49-F238E27FC236}">
              <a16:creationId xmlns:a16="http://schemas.microsoft.com/office/drawing/2014/main" id="{00000000-0008-0000-0300-00009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2" name="Text Box 1">
          <a:extLst>
            <a:ext uri="{FF2B5EF4-FFF2-40B4-BE49-F238E27FC236}">
              <a16:creationId xmlns:a16="http://schemas.microsoft.com/office/drawing/2014/main" id="{00000000-0008-0000-0300-0000A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3" name="Text Box 1">
          <a:extLst>
            <a:ext uri="{FF2B5EF4-FFF2-40B4-BE49-F238E27FC236}">
              <a16:creationId xmlns:a16="http://schemas.microsoft.com/office/drawing/2014/main" id="{00000000-0008-0000-0300-0000A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4" name="Text Box 1">
          <a:extLst>
            <a:ext uri="{FF2B5EF4-FFF2-40B4-BE49-F238E27FC236}">
              <a16:creationId xmlns:a16="http://schemas.microsoft.com/office/drawing/2014/main" id="{00000000-0008-0000-0300-0000A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5" name="Text Box 1">
          <a:extLst>
            <a:ext uri="{FF2B5EF4-FFF2-40B4-BE49-F238E27FC236}">
              <a16:creationId xmlns:a16="http://schemas.microsoft.com/office/drawing/2014/main" id="{00000000-0008-0000-0300-0000A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6" name="Text Box 1">
          <a:extLst>
            <a:ext uri="{FF2B5EF4-FFF2-40B4-BE49-F238E27FC236}">
              <a16:creationId xmlns:a16="http://schemas.microsoft.com/office/drawing/2014/main" id="{00000000-0008-0000-0300-0000A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7" name="Text Box 1">
          <a:extLst>
            <a:ext uri="{FF2B5EF4-FFF2-40B4-BE49-F238E27FC236}">
              <a16:creationId xmlns:a16="http://schemas.microsoft.com/office/drawing/2014/main" id="{00000000-0008-0000-0300-0000A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8" name="Text Box 1">
          <a:extLst>
            <a:ext uri="{FF2B5EF4-FFF2-40B4-BE49-F238E27FC236}">
              <a16:creationId xmlns:a16="http://schemas.microsoft.com/office/drawing/2014/main" id="{00000000-0008-0000-0300-0000A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39" name="Text Box 1">
          <a:extLst>
            <a:ext uri="{FF2B5EF4-FFF2-40B4-BE49-F238E27FC236}">
              <a16:creationId xmlns:a16="http://schemas.microsoft.com/office/drawing/2014/main" id="{00000000-0008-0000-0300-0000A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0" name="Text Box 1">
          <a:extLst>
            <a:ext uri="{FF2B5EF4-FFF2-40B4-BE49-F238E27FC236}">
              <a16:creationId xmlns:a16="http://schemas.microsoft.com/office/drawing/2014/main" id="{00000000-0008-0000-0300-0000A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1" name="Text Box 1">
          <a:extLst>
            <a:ext uri="{FF2B5EF4-FFF2-40B4-BE49-F238E27FC236}">
              <a16:creationId xmlns:a16="http://schemas.microsoft.com/office/drawing/2014/main" id="{00000000-0008-0000-0300-0000A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2" name="Text Box 1">
          <a:extLst>
            <a:ext uri="{FF2B5EF4-FFF2-40B4-BE49-F238E27FC236}">
              <a16:creationId xmlns:a16="http://schemas.microsoft.com/office/drawing/2014/main" id="{00000000-0008-0000-0300-0000A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3" name="Text Box 1">
          <a:extLst>
            <a:ext uri="{FF2B5EF4-FFF2-40B4-BE49-F238E27FC236}">
              <a16:creationId xmlns:a16="http://schemas.microsoft.com/office/drawing/2014/main" id="{00000000-0008-0000-0300-0000A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4" name="Text Box 1">
          <a:extLst>
            <a:ext uri="{FF2B5EF4-FFF2-40B4-BE49-F238E27FC236}">
              <a16:creationId xmlns:a16="http://schemas.microsoft.com/office/drawing/2014/main" id="{00000000-0008-0000-0300-0000A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5" name="Text Box 1">
          <a:extLst>
            <a:ext uri="{FF2B5EF4-FFF2-40B4-BE49-F238E27FC236}">
              <a16:creationId xmlns:a16="http://schemas.microsoft.com/office/drawing/2014/main" id="{00000000-0008-0000-0300-0000A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6" name="Text Box 1">
          <a:extLst>
            <a:ext uri="{FF2B5EF4-FFF2-40B4-BE49-F238E27FC236}">
              <a16:creationId xmlns:a16="http://schemas.microsoft.com/office/drawing/2014/main" id="{00000000-0008-0000-0300-0000A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7" name="Text Box 1">
          <a:extLst>
            <a:ext uri="{FF2B5EF4-FFF2-40B4-BE49-F238E27FC236}">
              <a16:creationId xmlns:a16="http://schemas.microsoft.com/office/drawing/2014/main" id="{00000000-0008-0000-0300-0000A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8" name="Text Box 1">
          <a:extLst>
            <a:ext uri="{FF2B5EF4-FFF2-40B4-BE49-F238E27FC236}">
              <a16:creationId xmlns:a16="http://schemas.microsoft.com/office/drawing/2014/main" id="{00000000-0008-0000-0300-0000B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49" name="Text Box 1">
          <a:extLst>
            <a:ext uri="{FF2B5EF4-FFF2-40B4-BE49-F238E27FC236}">
              <a16:creationId xmlns:a16="http://schemas.microsoft.com/office/drawing/2014/main" id="{00000000-0008-0000-0300-0000B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0" name="Text Box 1">
          <a:extLst>
            <a:ext uri="{FF2B5EF4-FFF2-40B4-BE49-F238E27FC236}">
              <a16:creationId xmlns:a16="http://schemas.microsoft.com/office/drawing/2014/main" id="{00000000-0008-0000-0300-0000B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1" name="Text Box 1">
          <a:extLst>
            <a:ext uri="{FF2B5EF4-FFF2-40B4-BE49-F238E27FC236}">
              <a16:creationId xmlns:a16="http://schemas.microsoft.com/office/drawing/2014/main" id="{00000000-0008-0000-0300-0000B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2" name="Text Box 1">
          <a:extLst>
            <a:ext uri="{FF2B5EF4-FFF2-40B4-BE49-F238E27FC236}">
              <a16:creationId xmlns:a16="http://schemas.microsoft.com/office/drawing/2014/main" id="{00000000-0008-0000-0300-0000B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3" name="Text Box 1">
          <a:extLst>
            <a:ext uri="{FF2B5EF4-FFF2-40B4-BE49-F238E27FC236}">
              <a16:creationId xmlns:a16="http://schemas.microsoft.com/office/drawing/2014/main" id="{00000000-0008-0000-0300-0000B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4" name="Text Box 1">
          <a:extLst>
            <a:ext uri="{FF2B5EF4-FFF2-40B4-BE49-F238E27FC236}">
              <a16:creationId xmlns:a16="http://schemas.microsoft.com/office/drawing/2014/main" id="{00000000-0008-0000-0300-0000B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5" name="Text Box 1">
          <a:extLst>
            <a:ext uri="{FF2B5EF4-FFF2-40B4-BE49-F238E27FC236}">
              <a16:creationId xmlns:a16="http://schemas.microsoft.com/office/drawing/2014/main" id="{00000000-0008-0000-0300-0000B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6" name="Text Box 1">
          <a:extLst>
            <a:ext uri="{FF2B5EF4-FFF2-40B4-BE49-F238E27FC236}">
              <a16:creationId xmlns:a16="http://schemas.microsoft.com/office/drawing/2014/main" id="{00000000-0008-0000-0300-0000B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7" name="Text Box 1">
          <a:extLst>
            <a:ext uri="{FF2B5EF4-FFF2-40B4-BE49-F238E27FC236}">
              <a16:creationId xmlns:a16="http://schemas.microsoft.com/office/drawing/2014/main" id="{00000000-0008-0000-0300-0000B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8" name="Text Box 1">
          <a:extLst>
            <a:ext uri="{FF2B5EF4-FFF2-40B4-BE49-F238E27FC236}">
              <a16:creationId xmlns:a16="http://schemas.microsoft.com/office/drawing/2014/main" id="{00000000-0008-0000-0300-0000B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59" name="Text Box 1">
          <a:extLst>
            <a:ext uri="{FF2B5EF4-FFF2-40B4-BE49-F238E27FC236}">
              <a16:creationId xmlns:a16="http://schemas.microsoft.com/office/drawing/2014/main" id="{00000000-0008-0000-0300-0000B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0" name="Text Box 1">
          <a:extLst>
            <a:ext uri="{FF2B5EF4-FFF2-40B4-BE49-F238E27FC236}">
              <a16:creationId xmlns:a16="http://schemas.microsoft.com/office/drawing/2014/main" id="{00000000-0008-0000-0300-0000B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1" name="Text Box 1">
          <a:extLst>
            <a:ext uri="{FF2B5EF4-FFF2-40B4-BE49-F238E27FC236}">
              <a16:creationId xmlns:a16="http://schemas.microsoft.com/office/drawing/2014/main" id="{00000000-0008-0000-0300-0000B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2" name="Text Box 1">
          <a:extLst>
            <a:ext uri="{FF2B5EF4-FFF2-40B4-BE49-F238E27FC236}">
              <a16:creationId xmlns:a16="http://schemas.microsoft.com/office/drawing/2014/main" id="{00000000-0008-0000-0300-0000B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3" name="Text Box 1">
          <a:extLst>
            <a:ext uri="{FF2B5EF4-FFF2-40B4-BE49-F238E27FC236}">
              <a16:creationId xmlns:a16="http://schemas.microsoft.com/office/drawing/2014/main" id="{00000000-0008-0000-0300-0000B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4" name="Text Box 1">
          <a:extLst>
            <a:ext uri="{FF2B5EF4-FFF2-40B4-BE49-F238E27FC236}">
              <a16:creationId xmlns:a16="http://schemas.microsoft.com/office/drawing/2014/main" id="{00000000-0008-0000-0300-0000C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5" name="Text Box 1">
          <a:extLst>
            <a:ext uri="{FF2B5EF4-FFF2-40B4-BE49-F238E27FC236}">
              <a16:creationId xmlns:a16="http://schemas.microsoft.com/office/drawing/2014/main" id="{00000000-0008-0000-0300-0000C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6" name="Text Box 1">
          <a:extLst>
            <a:ext uri="{FF2B5EF4-FFF2-40B4-BE49-F238E27FC236}">
              <a16:creationId xmlns:a16="http://schemas.microsoft.com/office/drawing/2014/main" id="{00000000-0008-0000-0300-0000C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7" name="Text Box 1">
          <a:extLst>
            <a:ext uri="{FF2B5EF4-FFF2-40B4-BE49-F238E27FC236}">
              <a16:creationId xmlns:a16="http://schemas.microsoft.com/office/drawing/2014/main" id="{00000000-0008-0000-0300-0000C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8" name="Text Box 1">
          <a:extLst>
            <a:ext uri="{FF2B5EF4-FFF2-40B4-BE49-F238E27FC236}">
              <a16:creationId xmlns:a16="http://schemas.microsoft.com/office/drawing/2014/main" id="{00000000-0008-0000-0300-0000C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69" name="Text Box 1">
          <a:extLst>
            <a:ext uri="{FF2B5EF4-FFF2-40B4-BE49-F238E27FC236}">
              <a16:creationId xmlns:a16="http://schemas.microsoft.com/office/drawing/2014/main" id="{00000000-0008-0000-0300-0000C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0" name="Text Box 1">
          <a:extLst>
            <a:ext uri="{FF2B5EF4-FFF2-40B4-BE49-F238E27FC236}">
              <a16:creationId xmlns:a16="http://schemas.microsoft.com/office/drawing/2014/main" id="{00000000-0008-0000-0300-0000C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1" name="Text Box 1">
          <a:extLst>
            <a:ext uri="{FF2B5EF4-FFF2-40B4-BE49-F238E27FC236}">
              <a16:creationId xmlns:a16="http://schemas.microsoft.com/office/drawing/2014/main" id="{00000000-0008-0000-0300-0000C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2" name="Text Box 1">
          <a:extLst>
            <a:ext uri="{FF2B5EF4-FFF2-40B4-BE49-F238E27FC236}">
              <a16:creationId xmlns:a16="http://schemas.microsoft.com/office/drawing/2014/main" id="{00000000-0008-0000-0300-0000C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3" name="Text Box 1">
          <a:extLst>
            <a:ext uri="{FF2B5EF4-FFF2-40B4-BE49-F238E27FC236}">
              <a16:creationId xmlns:a16="http://schemas.microsoft.com/office/drawing/2014/main" id="{00000000-0008-0000-0300-0000C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4" name="Text Box 1">
          <a:extLst>
            <a:ext uri="{FF2B5EF4-FFF2-40B4-BE49-F238E27FC236}">
              <a16:creationId xmlns:a16="http://schemas.microsoft.com/office/drawing/2014/main" id="{00000000-0008-0000-0300-0000C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5" name="Text Box 1">
          <a:extLst>
            <a:ext uri="{FF2B5EF4-FFF2-40B4-BE49-F238E27FC236}">
              <a16:creationId xmlns:a16="http://schemas.microsoft.com/office/drawing/2014/main" id="{00000000-0008-0000-0300-0000C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6" name="Text Box 1">
          <a:extLst>
            <a:ext uri="{FF2B5EF4-FFF2-40B4-BE49-F238E27FC236}">
              <a16:creationId xmlns:a16="http://schemas.microsoft.com/office/drawing/2014/main" id="{00000000-0008-0000-0300-0000C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7" name="Text Box 1">
          <a:extLst>
            <a:ext uri="{FF2B5EF4-FFF2-40B4-BE49-F238E27FC236}">
              <a16:creationId xmlns:a16="http://schemas.microsoft.com/office/drawing/2014/main" id="{00000000-0008-0000-0300-0000C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8" name="Text Box 1">
          <a:extLst>
            <a:ext uri="{FF2B5EF4-FFF2-40B4-BE49-F238E27FC236}">
              <a16:creationId xmlns:a16="http://schemas.microsoft.com/office/drawing/2014/main" id="{00000000-0008-0000-0300-0000C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79" name="Text Box 1">
          <a:extLst>
            <a:ext uri="{FF2B5EF4-FFF2-40B4-BE49-F238E27FC236}">
              <a16:creationId xmlns:a16="http://schemas.microsoft.com/office/drawing/2014/main" id="{00000000-0008-0000-0300-0000C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0" name="Text Box 1">
          <a:extLst>
            <a:ext uri="{FF2B5EF4-FFF2-40B4-BE49-F238E27FC236}">
              <a16:creationId xmlns:a16="http://schemas.microsoft.com/office/drawing/2014/main" id="{00000000-0008-0000-0300-0000D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1" name="Text Box 1">
          <a:extLst>
            <a:ext uri="{FF2B5EF4-FFF2-40B4-BE49-F238E27FC236}">
              <a16:creationId xmlns:a16="http://schemas.microsoft.com/office/drawing/2014/main" id="{00000000-0008-0000-0300-0000D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2" name="Text Box 1">
          <a:extLst>
            <a:ext uri="{FF2B5EF4-FFF2-40B4-BE49-F238E27FC236}">
              <a16:creationId xmlns:a16="http://schemas.microsoft.com/office/drawing/2014/main" id="{00000000-0008-0000-0300-0000D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3" name="Text Box 1">
          <a:extLst>
            <a:ext uri="{FF2B5EF4-FFF2-40B4-BE49-F238E27FC236}">
              <a16:creationId xmlns:a16="http://schemas.microsoft.com/office/drawing/2014/main" id="{00000000-0008-0000-0300-0000D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4" name="Text Box 1">
          <a:extLst>
            <a:ext uri="{FF2B5EF4-FFF2-40B4-BE49-F238E27FC236}">
              <a16:creationId xmlns:a16="http://schemas.microsoft.com/office/drawing/2014/main" id="{00000000-0008-0000-0300-0000D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5" name="Text Box 1">
          <a:extLst>
            <a:ext uri="{FF2B5EF4-FFF2-40B4-BE49-F238E27FC236}">
              <a16:creationId xmlns:a16="http://schemas.microsoft.com/office/drawing/2014/main" id="{00000000-0008-0000-0300-0000D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6" name="Text Box 1">
          <a:extLst>
            <a:ext uri="{FF2B5EF4-FFF2-40B4-BE49-F238E27FC236}">
              <a16:creationId xmlns:a16="http://schemas.microsoft.com/office/drawing/2014/main" id="{00000000-0008-0000-0300-0000D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7" name="Text Box 1">
          <a:extLst>
            <a:ext uri="{FF2B5EF4-FFF2-40B4-BE49-F238E27FC236}">
              <a16:creationId xmlns:a16="http://schemas.microsoft.com/office/drawing/2014/main" id="{00000000-0008-0000-0300-0000D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8" name="Text Box 1">
          <a:extLst>
            <a:ext uri="{FF2B5EF4-FFF2-40B4-BE49-F238E27FC236}">
              <a16:creationId xmlns:a16="http://schemas.microsoft.com/office/drawing/2014/main" id="{00000000-0008-0000-0300-0000D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89" name="Text Box 1">
          <a:extLst>
            <a:ext uri="{FF2B5EF4-FFF2-40B4-BE49-F238E27FC236}">
              <a16:creationId xmlns:a16="http://schemas.microsoft.com/office/drawing/2014/main" id="{00000000-0008-0000-0300-0000D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0" name="Text Box 1">
          <a:extLst>
            <a:ext uri="{FF2B5EF4-FFF2-40B4-BE49-F238E27FC236}">
              <a16:creationId xmlns:a16="http://schemas.microsoft.com/office/drawing/2014/main" id="{00000000-0008-0000-0300-0000D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1" name="Text Box 1">
          <a:extLst>
            <a:ext uri="{FF2B5EF4-FFF2-40B4-BE49-F238E27FC236}">
              <a16:creationId xmlns:a16="http://schemas.microsoft.com/office/drawing/2014/main" id="{00000000-0008-0000-0300-0000D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2" name="Text Box 1">
          <a:extLst>
            <a:ext uri="{FF2B5EF4-FFF2-40B4-BE49-F238E27FC236}">
              <a16:creationId xmlns:a16="http://schemas.microsoft.com/office/drawing/2014/main" id="{00000000-0008-0000-0300-0000D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3" name="Text Box 1">
          <a:extLst>
            <a:ext uri="{FF2B5EF4-FFF2-40B4-BE49-F238E27FC236}">
              <a16:creationId xmlns:a16="http://schemas.microsoft.com/office/drawing/2014/main" id="{00000000-0008-0000-0300-0000D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4" name="Text Box 1">
          <a:extLst>
            <a:ext uri="{FF2B5EF4-FFF2-40B4-BE49-F238E27FC236}">
              <a16:creationId xmlns:a16="http://schemas.microsoft.com/office/drawing/2014/main" id="{00000000-0008-0000-0300-0000D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5" name="Text Box 1">
          <a:extLst>
            <a:ext uri="{FF2B5EF4-FFF2-40B4-BE49-F238E27FC236}">
              <a16:creationId xmlns:a16="http://schemas.microsoft.com/office/drawing/2014/main" id="{00000000-0008-0000-0300-0000D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6" name="Text Box 1">
          <a:extLst>
            <a:ext uri="{FF2B5EF4-FFF2-40B4-BE49-F238E27FC236}">
              <a16:creationId xmlns:a16="http://schemas.microsoft.com/office/drawing/2014/main" id="{00000000-0008-0000-0300-0000E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7" name="Text Box 1">
          <a:extLst>
            <a:ext uri="{FF2B5EF4-FFF2-40B4-BE49-F238E27FC236}">
              <a16:creationId xmlns:a16="http://schemas.microsoft.com/office/drawing/2014/main" id="{00000000-0008-0000-0300-0000E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8" name="Text Box 1">
          <a:extLst>
            <a:ext uri="{FF2B5EF4-FFF2-40B4-BE49-F238E27FC236}">
              <a16:creationId xmlns:a16="http://schemas.microsoft.com/office/drawing/2014/main" id="{00000000-0008-0000-0300-0000E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899" name="Text Box 1">
          <a:extLst>
            <a:ext uri="{FF2B5EF4-FFF2-40B4-BE49-F238E27FC236}">
              <a16:creationId xmlns:a16="http://schemas.microsoft.com/office/drawing/2014/main" id="{00000000-0008-0000-0300-0000E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0" name="Text Box 1">
          <a:extLst>
            <a:ext uri="{FF2B5EF4-FFF2-40B4-BE49-F238E27FC236}">
              <a16:creationId xmlns:a16="http://schemas.microsoft.com/office/drawing/2014/main" id="{00000000-0008-0000-0300-0000E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1" name="Text Box 1">
          <a:extLst>
            <a:ext uri="{FF2B5EF4-FFF2-40B4-BE49-F238E27FC236}">
              <a16:creationId xmlns:a16="http://schemas.microsoft.com/office/drawing/2014/main" id="{00000000-0008-0000-0300-0000E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2" name="Text Box 1">
          <a:extLst>
            <a:ext uri="{FF2B5EF4-FFF2-40B4-BE49-F238E27FC236}">
              <a16:creationId xmlns:a16="http://schemas.microsoft.com/office/drawing/2014/main" id="{00000000-0008-0000-0300-0000E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3" name="Text Box 1">
          <a:extLst>
            <a:ext uri="{FF2B5EF4-FFF2-40B4-BE49-F238E27FC236}">
              <a16:creationId xmlns:a16="http://schemas.microsoft.com/office/drawing/2014/main" id="{00000000-0008-0000-0300-0000E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4" name="Text Box 1">
          <a:extLst>
            <a:ext uri="{FF2B5EF4-FFF2-40B4-BE49-F238E27FC236}">
              <a16:creationId xmlns:a16="http://schemas.microsoft.com/office/drawing/2014/main" id="{00000000-0008-0000-0300-0000E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5" name="Text Box 1">
          <a:extLst>
            <a:ext uri="{FF2B5EF4-FFF2-40B4-BE49-F238E27FC236}">
              <a16:creationId xmlns:a16="http://schemas.microsoft.com/office/drawing/2014/main" id="{00000000-0008-0000-0300-0000E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6" name="Text Box 1">
          <a:extLst>
            <a:ext uri="{FF2B5EF4-FFF2-40B4-BE49-F238E27FC236}">
              <a16:creationId xmlns:a16="http://schemas.microsoft.com/office/drawing/2014/main" id="{00000000-0008-0000-0300-0000E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7" name="Text Box 1">
          <a:extLst>
            <a:ext uri="{FF2B5EF4-FFF2-40B4-BE49-F238E27FC236}">
              <a16:creationId xmlns:a16="http://schemas.microsoft.com/office/drawing/2014/main" id="{00000000-0008-0000-0300-0000E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8" name="Text Box 1">
          <a:extLst>
            <a:ext uri="{FF2B5EF4-FFF2-40B4-BE49-F238E27FC236}">
              <a16:creationId xmlns:a16="http://schemas.microsoft.com/office/drawing/2014/main" id="{00000000-0008-0000-0300-0000E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09" name="Text Box 1">
          <a:extLst>
            <a:ext uri="{FF2B5EF4-FFF2-40B4-BE49-F238E27FC236}">
              <a16:creationId xmlns:a16="http://schemas.microsoft.com/office/drawing/2014/main" id="{00000000-0008-0000-0300-0000E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0" name="Text Box 1">
          <a:extLst>
            <a:ext uri="{FF2B5EF4-FFF2-40B4-BE49-F238E27FC236}">
              <a16:creationId xmlns:a16="http://schemas.microsoft.com/office/drawing/2014/main" id="{00000000-0008-0000-0300-0000E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1" name="Text Box 1">
          <a:extLst>
            <a:ext uri="{FF2B5EF4-FFF2-40B4-BE49-F238E27FC236}">
              <a16:creationId xmlns:a16="http://schemas.microsoft.com/office/drawing/2014/main" id="{00000000-0008-0000-0300-0000E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2" name="Text Box 1">
          <a:extLst>
            <a:ext uri="{FF2B5EF4-FFF2-40B4-BE49-F238E27FC236}">
              <a16:creationId xmlns:a16="http://schemas.microsoft.com/office/drawing/2014/main" id="{00000000-0008-0000-0300-0000F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3" name="Text Box 1">
          <a:extLst>
            <a:ext uri="{FF2B5EF4-FFF2-40B4-BE49-F238E27FC236}">
              <a16:creationId xmlns:a16="http://schemas.microsoft.com/office/drawing/2014/main" id="{00000000-0008-0000-0300-0000F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4" name="Text Box 1">
          <a:extLst>
            <a:ext uri="{FF2B5EF4-FFF2-40B4-BE49-F238E27FC236}">
              <a16:creationId xmlns:a16="http://schemas.microsoft.com/office/drawing/2014/main" id="{00000000-0008-0000-0300-0000F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5" name="Text Box 1">
          <a:extLst>
            <a:ext uri="{FF2B5EF4-FFF2-40B4-BE49-F238E27FC236}">
              <a16:creationId xmlns:a16="http://schemas.microsoft.com/office/drawing/2014/main" id="{00000000-0008-0000-0300-0000F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6" name="Text Box 1">
          <a:extLst>
            <a:ext uri="{FF2B5EF4-FFF2-40B4-BE49-F238E27FC236}">
              <a16:creationId xmlns:a16="http://schemas.microsoft.com/office/drawing/2014/main" id="{00000000-0008-0000-0300-0000F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7" name="Text Box 1">
          <a:extLst>
            <a:ext uri="{FF2B5EF4-FFF2-40B4-BE49-F238E27FC236}">
              <a16:creationId xmlns:a16="http://schemas.microsoft.com/office/drawing/2014/main" id="{00000000-0008-0000-0300-0000F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8" name="Text Box 1">
          <a:extLst>
            <a:ext uri="{FF2B5EF4-FFF2-40B4-BE49-F238E27FC236}">
              <a16:creationId xmlns:a16="http://schemas.microsoft.com/office/drawing/2014/main" id="{00000000-0008-0000-0300-0000F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19" name="Text Box 1">
          <a:extLst>
            <a:ext uri="{FF2B5EF4-FFF2-40B4-BE49-F238E27FC236}">
              <a16:creationId xmlns:a16="http://schemas.microsoft.com/office/drawing/2014/main" id="{00000000-0008-0000-0300-0000F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0" name="Text Box 1">
          <a:extLst>
            <a:ext uri="{FF2B5EF4-FFF2-40B4-BE49-F238E27FC236}">
              <a16:creationId xmlns:a16="http://schemas.microsoft.com/office/drawing/2014/main" id="{00000000-0008-0000-0300-0000F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1" name="Text Box 1">
          <a:extLst>
            <a:ext uri="{FF2B5EF4-FFF2-40B4-BE49-F238E27FC236}">
              <a16:creationId xmlns:a16="http://schemas.microsoft.com/office/drawing/2014/main" id="{00000000-0008-0000-0300-0000F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2" name="Text Box 1">
          <a:extLst>
            <a:ext uri="{FF2B5EF4-FFF2-40B4-BE49-F238E27FC236}">
              <a16:creationId xmlns:a16="http://schemas.microsoft.com/office/drawing/2014/main" id="{00000000-0008-0000-0300-0000F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3" name="Text Box 1">
          <a:extLst>
            <a:ext uri="{FF2B5EF4-FFF2-40B4-BE49-F238E27FC236}">
              <a16:creationId xmlns:a16="http://schemas.microsoft.com/office/drawing/2014/main" id="{00000000-0008-0000-0300-0000F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4" name="Text Box 1">
          <a:extLst>
            <a:ext uri="{FF2B5EF4-FFF2-40B4-BE49-F238E27FC236}">
              <a16:creationId xmlns:a16="http://schemas.microsoft.com/office/drawing/2014/main" id="{00000000-0008-0000-0300-0000F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5" name="Text Box 1">
          <a:extLst>
            <a:ext uri="{FF2B5EF4-FFF2-40B4-BE49-F238E27FC236}">
              <a16:creationId xmlns:a16="http://schemas.microsoft.com/office/drawing/2014/main" id="{00000000-0008-0000-0300-0000F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6" name="Text Box 1">
          <a:extLst>
            <a:ext uri="{FF2B5EF4-FFF2-40B4-BE49-F238E27FC236}">
              <a16:creationId xmlns:a16="http://schemas.microsoft.com/office/drawing/2014/main" id="{00000000-0008-0000-0300-0000F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7" name="Text Box 1">
          <a:extLst>
            <a:ext uri="{FF2B5EF4-FFF2-40B4-BE49-F238E27FC236}">
              <a16:creationId xmlns:a16="http://schemas.microsoft.com/office/drawing/2014/main" id="{00000000-0008-0000-0300-0000F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8" name="Text Box 1">
          <a:extLst>
            <a:ext uri="{FF2B5EF4-FFF2-40B4-BE49-F238E27FC236}">
              <a16:creationId xmlns:a16="http://schemas.microsoft.com/office/drawing/2014/main" id="{00000000-0008-0000-0300-00000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29" name="Text Box 1">
          <a:extLst>
            <a:ext uri="{FF2B5EF4-FFF2-40B4-BE49-F238E27FC236}">
              <a16:creationId xmlns:a16="http://schemas.microsoft.com/office/drawing/2014/main" id="{00000000-0008-0000-0300-00000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0" name="Text Box 1">
          <a:extLst>
            <a:ext uri="{FF2B5EF4-FFF2-40B4-BE49-F238E27FC236}">
              <a16:creationId xmlns:a16="http://schemas.microsoft.com/office/drawing/2014/main" id="{00000000-0008-0000-0300-00000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1" name="Text Box 1">
          <a:extLst>
            <a:ext uri="{FF2B5EF4-FFF2-40B4-BE49-F238E27FC236}">
              <a16:creationId xmlns:a16="http://schemas.microsoft.com/office/drawing/2014/main" id="{00000000-0008-0000-0300-00000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2" name="Text Box 1">
          <a:extLst>
            <a:ext uri="{FF2B5EF4-FFF2-40B4-BE49-F238E27FC236}">
              <a16:creationId xmlns:a16="http://schemas.microsoft.com/office/drawing/2014/main" id="{00000000-0008-0000-0300-00000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3" name="Text Box 1">
          <a:extLst>
            <a:ext uri="{FF2B5EF4-FFF2-40B4-BE49-F238E27FC236}">
              <a16:creationId xmlns:a16="http://schemas.microsoft.com/office/drawing/2014/main" id="{00000000-0008-0000-0300-00000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4" name="Text Box 1">
          <a:extLst>
            <a:ext uri="{FF2B5EF4-FFF2-40B4-BE49-F238E27FC236}">
              <a16:creationId xmlns:a16="http://schemas.microsoft.com/office/drawing/2014/main" id="{00000000-0008-0000-0300-00000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5" name="Text Box 1">
          <a:extLst>
            <a:ext uri="{FF2B5EF4-FFF2-40B4-BE49-F238E27FC236}">
              <a16:creationId xmlns:a16="http://schemas.microsoft.com/office/drawing/2014/main" id="{00000000-0008-0000-0300-00000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6" name="Text Box 1">
          <a:extLst>
            <a:ext uri="{FF2B5EF4-FFF2-40B4-BE49-F238E27FC236}">
              <a16:creationId xmlns:a16="http://schemas.microsoft.com/office/drawing/2014/main" id="{00000000-0008-0000-0300-00000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7" name="Text Box 1">
          <a:extLst>
            <a:ext uri="{FF2B5EF4-FFF2-40B4-BE49-F238E27FC236}">
              <a16:creationId xmlns:a16="http://schemas.microsoft.com/office/drawing/2014/main" id="{00000000-0008-0000-0300-00000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8" name="Text Box 1">
          <a:extLst>
            <a:ext uri="{FF2B5EF4-FFF2-40B4-BE49-F238E27FC236}">
              <a16:creationId xmlns:a16="http://schemas.microsoft.com/office/drawing/2014/main" id="{00000000-0008-0000-0300-00000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39" name="Text Box 1">
          <a:extLst>
            <a:ext uri="{FF2B5EF4-FFF2-40B4-BE49-F238E27FC236}">
              <a16:creationId xmlns:a16="http://schemas.microsoft.com/office/drawing/2014/main" id="{00000000-0008-0000-0300-00000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0" name="Text Box 1">
          <a:extLst>
            <a:ext uri="{FF2B5EF4-FFF2-40B4-BE49-F238E27FC236}">
              <a16:creationId xmlns:a16="http://schemas.microsoft.com/office/drawing/2014/main" id="{00000000-0008-0000-0300-00000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1" name="Text Box 1">
          <a:extLst>
            <a:ext uri="{FF2B5EF4-FFF2-40B4-BE49-F238E27FC236}">
              <a16:creationId xmlns:a16="http://schemas.microsoft.com/office/drawing/2014/main" id="{00000000-0008-0000-0300-00000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2" name="Text Box 1">
          <a:extLst>
            <a:ext uri="{FF2B5EF4-FFF2-40B4-BE49-F238E27FC236}">
              <a16:creationId xmlns:a16="http://schemas.microsoft.com/office/drawing/2014/main" id="{00000000-0008-0000-0300-00000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3" name="Text Box 1">
          <a:extLst>
            <a:ext uri="{FF2B5EF4-FFF2-40B4-BE49-F238E27FC236}">
              <a16:creationId xmlns:a16="http://schemas.microsoft.com/office/drawing/2014/main" id="{00000000-0008-0000-0300-00000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4" name="Text Box 1">
          <a:extLst>
            <a:ext uri="{FF2B5EF4-FFF2-40B4-BE49-F238E27FC236}">
              <a16:creationId xmlns:a16="http://schemas.microsoft.com/office/drawing/2014/main" id="{00000000-0008-0000-0300-00001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5" name="Text Box 1">
          <a:extLst>
            <a:ext uri="{FF2B5EF4-FFF2-40B4-BE49-F238E27FC236}">
              <a16:creationId xmlns:a16="http://schemas.microsoft.com/office/drawing/2014/main" id="{00000000-0008-0000-0300-00001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6" name="Text Box 1">
          <a:extLst>
            <a:ext uri="{FF2B5EF4-FFF2-40B4-BE49-F238E27FC236}">
              <a16:creationId xmlns:a16="http://schemas.microsoft.com/office/drawing/2014/main" id="{00000000-0008-0000-0300-00001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7" name="Text Box 1">
          <a:extLst>
            <a:ext uri="{FF2B5EF4-FFF2-40B4-BE49-F238E27FC236}">
              <a16:creationId xmlns:a16="http://schemas.microsoft.com/office/drawing/2014/main" id="{00000000-0008-0000-0300-00001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8" name="Text Box 1">
          <a:extLst>
            <a:ext uri="{FF2B5EF4-FFF2-40B4-BE49-F238E27FC236}">
              <a16:creationId xmlns:a16="http://schemas.microsoft.com/office/drawing/2014/main" id="{00000000-0008-0000-0300-00001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49" name="Text Box 1">
          <a:extLst>
            <a:ext uri="{FF2B5EF4-FFF2-40B4-BE49-F238E27FC236}">
              <a16:creationId xmlns:a16="http://schemas.microsoft.com/office/drawing/2014/main" id="{00000000-0008-0000-0300-00001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0" name="Text Box 1">
          <a:extLst>
            <a:ext uri="{FF2B5EF4-FFF2-40B4-BE49-F238E27FC236}">
              <a16:creationId xmlns:a16="http://schemas.microsoft.com/office/drawing/2014/main" id="{00000000-0008-0000-0300-00001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1" name="Text Box 1">
          <a:extLst>
            <a:ext uri="{FF2B5EF4-FFF2-40B4-BE49-F238E27FC236}">
              <a16:creationId xmlns:a16="http://schemas.microsoft.com/office/drawing/2014/main" id="{00000000-0008-0000-0300-00001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2" name="Text Box 1">
          <a:extLst>
            <a:ext uri="{FF2B5EF4-FFF2-40B4-BE49-F238E27FC236}">
              <a16:creationId xmlns:a16="http://schemas.microsoft.com/office/drawing/2014/main" id="{00000000-0008-0000-0300-00001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3" name="Text Box 1">
          <a:extLst>
            <a:ext uri="{FF2B5EF4-FFF2-40B4-BE49-F238E27FC236}">
              <a16:creationId xmlns:a16="http://schemas.microsoft.com/office/drawing/2014/main" id="{00000000-0008-0000-0300-00001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4" name="Text Box 1">
          <a:extLst>
            <a:ext uri="{FF2B5EF4-FFF2-40B4-BE49-F238E27FC236}">
              <a16:creationId xmlns:a16="http://schemas.microsoft.com/office/drawing/2014/main" id="{00000000-0008-0000-0300-00001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5" name="Text Box 1">
          <a:extLst>
            <a:ext uri="{FF2B5EF4-FFF2-40B4-BE49-F238E27FC236}">
              <a16:creationId xmlns:a16="http://schemas.microsoft.com/office/drawing/2014/main" id="{00000000-0008-0000-0300-00001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6" name="Text Box 1">
          <a:extLst>
            <a:ext uri="{FF2B5EF4-FFF2-40B4-BE49-F238E27FC236}">
              <a16:creationId xmlns:a16="http://schemas.microsoft.com/office/drawing/2014/main" id="{00000000-0008-0000-0300-00001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7" name="Text Box 1">
          <a:extLst>
            <a:ext uri="{FF2B5EF4-FFF2-40B4-BE49-F238E27FC236}">
              <a16:creationId xmlns:a16="http://schemas.microsoft.com/office/drawing/2014/main" id="{00000000-0008-0000-0300-00001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8" name="Text Box 1">
          <a:extLst>
            <a:ext uri="{FF2B5EF4-FFF2-40B4-BE49-F238E27FC236}">
              <a16:creationId xmlns:a16="http://schemas.microsoft.com/office/drawing/2014/main" id="{00000000-0008-0000-0300-00001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59" name="Text Box 1">
          <a:extLst>
            <a:ext uri="{FF2B5EF4-FFF2-40B4-BE49-F238E27FC236}">
              <a16:creationId xmlns:a16="http://schemas.microsoft.com/office/drawing/2014/main" id="{00000000-0008-0000-0300-00001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0" name="Text Box 1">
          <a:extLst>
            <a:ext uri="{FF2B5EF4-FFF2-40B4-BE49-F238E27FC236}">
              <a16:creationId xmlns:a16="http://schemas.microsoft.com/office/drawing/2014/main" id="{00000000-0008-0000-0300-00002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1" name="Text Box 1">
          <a:extLst>
            <a:ext uri="{FF2B5EF4-FFF2-40B4-BE49-F238E27FC236}">
              <a16:creationId xmlns:a16="http://schemas.microsoft.com/office/drawing/2014/main" id="{00000000-0008-0000-0300-00002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2" name="Text Box 1">
          <a:extLst>
            <a:ext uri="{FF2B5EF4-FFF2-40B4-BE49-F238E27FC236}">
              <a16:creationId xmlns:a16="http://schemas.microsoft.com/office/drawing/2014/main" id="{00000000-0008-0000-0300-00002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3" name="Text Box 1">
          <a:extLst>
            <a:ext uri="{FF2B5EF4-FFF2-40B4-BE49-F238E27FC236}">
              <a16:creationId xmlns:a16="http://schemas.microsoft.com/office/drawing/2014/main" id="{00000000-0008-0000-0300-00002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4" name="Text Box 1">
          <a:extLst>
            <a:ext uri="{FF2B5EF4-FFF2-40B4-BE49-F238E27FC236}">
              <a16:creationId xmlns:a16="http://schemas.microsoft.com/office/drawing/2014/main" id="{00000000-0008-0000-0300-00002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5" name="Text Box 1">
          <a:extLst>
            <a:ext uri="{FF2B5EF4-FFF2-40B4-BE49-F238E27FC236}">
              <a16:creationId xmlns:a16="http://schemas.microsoft.com/office/drawing/2014/main" id="{00000000-0008-0000-0300-00002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6" name="Text Box 1">
          <a:extLst>
            <a:ext uri="{FF2B5EF4-FFF2-40B4-BE49-F238E27FC236}">
              <a16:creationId xmlns:a16="http://schemas.microsoft.com/office/drawing/2014/main" id="{00000000-0008-0000-0300-00002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7" name="Text Box 1">
          <a:extLst>
            <a:ext uri="{FF2B5EF4-FFF2-40B4-BE49-F238E27FC236}">
              <a16:creationId xmlns:a16="http://schemas.microsoft.com/office/drawing/2014/main" id="{00000000-0008-0000-0300-00002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8" name="Text Box 1">
          <a:extLst>
            <a:ext uri="{FF2B5EF4-FFF2-40B4-BE49-F238E27FC236}">
              <a16:creationId xmlns:a16="http://schemas.microsoft.com/office/drawing/2014/main" id="{00000000-0008-0000-0300-00002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69" name="Text Box 1">
          <a:extLst>
            <a:ext uri="{FF2B5EF4-FFF2-40B4-BE49-F238E27FC236}">
              <a16:creationId xmlns:a16="http://schemas.microsoft.com/office/drawing/2014/main" id="{00000000-0008-0000-0300-00002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0" name="Text Box 1">
          <a:extLst>
            <a:ext uri="{FF2B5EF4-FFF2-40B4-BE49-F238E27FC236}">
              <a16:creationId xmlns:a16="http://schemas.microsoft.com/office/drawing/2014/main" id="{00000000-0008-0000-0300-00002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1" name="Text Box 1">
          <a:extLst>
            <a:ext uri="{FF2B5EF4-FFF2-40B4-BE49-F238E27FC236}">
              <a16:creationId xmlns:a16="http://schemas.microsoft.com/office/drawing/2014/main" id="{00000000-0008-0000-0300-00002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2" name="Text Box 1">
          <a:extLst>
            <a:ext uri="{FF2B5EF4-FFF2-40B4-BE49-F238E27FC236}">
              <a16:creationId xmlns:a16="http://schemas.microsoft.com/office/drawing/2014/main" id="{00000000-0008-0000-0300-00002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3" name="Text Box 1">
          <a:extLst>
            <a:ext uri="{FF2B5EF4-FFF2-40B4-BE49-F238E27FC236}">
              <a16:creationId xmlns:a16="http://schemas.microsoft.com/office/drawing/2014/main" id="{00000000-0008-0000-0300-00002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4" name="Text Box 1">
          <a:extLst>
            <a:ext uri="{FF2B5EF4-FFF2-40B4-BE49-F238E27FC236}">
              <a16:creationId xmlns:a16="http://schemas.microsoft.com/office/drawing/2014/main" id="{00000000-0008-0000-0300-00002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5" name="Text Box 1">
          <a:extLst>
            <a:ext uri="{FF2B5EF4-FFF2-40B4-BE49-F238E27FC236}">
              <a16:creationId xmlns:a16="http://schemas.microsoft.com/office/drawing/2014/main" id="{00000000-0008-0000-0300-00002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6" name="Text Box 1">
          <a:extLst>
            <a:ext uri="{FF2B5EF4-FFF2-40B4-BE49-F238E27FC236}">
              <a16:creationId xmlns:a16="http://schemas.microsoft.com/office/drawing/2014/main" id="{00000000-0008-0000-0300-00003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7" name="Text Box 1">
          <a:extLst>
            <a:ext uri="{FF2B5EF4-FFF2-40B4-BE49-F238E27FC236}">
              <a16:creationId xmlns:a16="http://schemas.microsoft.com/office/drawing/2014/main" id="{00000000-0008-0000-0300-00003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8" name="Text Box 1">
          <a:extLst>
            <a:ext uri="{FF2B5EF4-FFF2-40B4-BE49-F238E27FC236}">
              <a16:creationId xmlns:a16="http://schemas.microsoft.com/office/drawing/2014/main" id="{00000000-0008-0000-0300-00003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79" name="Text Box 1">
          <a:extLst>
            <a:ext uri="{FF2B5EF4-FFF2-40B4-BE49-F238E27FC236}">
              <a16:creationId xmlns:a16="http://schemas.microsoft.com/office/drawing/2014/main" id="{00000000-0008-0000-0300-00003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0" name="Text Box 1">
          <a:extLst>
            <a:ext uri="{FF2B5EF4-FFF2-40B4-BE49-F238E27FC236}">
              <a16:creationId xmlns:a16="http://schemas.microsoft.com/office/drawing/2014/main" id="{00000000-0008-0000-0300-00003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1" name="Text Box 1">
          <a:extLst>
            <a:ext uri="{FF2B5EF4-FFF2-40B4-BE49-F238E27FC236}">
              <a16:creationId xmlns:a16="http://schemas.microsoft.com/office/drawing/2014/main" id="{00000000-0008-0000-0300-00003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2" name="Text Box 1">
          <a:extLst>
            <a:ext uri="{FF2B5EF4-FFF2-40B4-BE49-F238E27FC236}">
              <a16:creationId xmlns:a16="http://schemas.microsoft.com/office/drawing/2014/main" id="{00000000-0008-0000-0300-00003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3" name="Text Box 1">
          <a:extLst>
            <a:ext uri="{FF2B5EF4-FFF2-40B4-BE49-F238E27FC236}">
              <a16:creationId xmlns:a16="http://schemas.microsoft.com/office/drawing/2014/main" id="{00000000-0008-0000-0300-00003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4" name="Text Box 1">
          <a:extLst>
            <a:ext uri="{FF2B5EF4-FFF2-40B4-BE49-F238E27FC236}">
              <a16:creationId xmlns:a16="http://schemas.microsoft.com/office/drawing/2014/main" id="{00000000-0008-0000-0300-00003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5" name="Text Box 1">
          <a:extLst>
            <a:ext uri="{FF2B5EF4-FFF2-40B4-BE49-F238E27FC236}">
              <a16:creationId xmlns:a16="http://schemas.microsoft.com/office/drawing/2014/main" id="{00000000-0008-0000-0300-00003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6" name="Text Box 1">
          <a:extLst>
            <a:ext uri="{FF2B5EF4-FFF2-40B4-BE49-F238E27FC236}">
              <a16:creationId xmlns:a16="http://schemas.microsoft.com/office/drawing/2014/main" id="{00000000-0008-0000-0300-00003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7" name="Text Box 1">
          <a:extLst>
            <a:ext uri="{FF2B5EF4-FFF2-40B4-BE49-F238E27FC236}">
              <a16:creationId xmlns:a16="http://schemas.microsoft.com/office/drawing/2014/main" id="{00000000-0008-0000-0300-00003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8" name="Text Box 1">
          <a:extLst>
            <a:ext uri="{FF2B5EF4-FFF2-40B4-BE49-F238E27FC236}">
              <a16:creationId xmlns:a16="http://schemas.microsoft.com/office/drawing/2014/main" id="{00000000-0008-0000-0300-00003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89" name="Text Box 1">
          <a:extLst>
            <a:ext uri="{FF2B5EF4-FFF2-40B4-BE49-F238E27FC236}">
              <a16:creationId xmlns:a16="http://schemas.microsoft.com/office/drawing/2014/main" id="{00000000-0008-0000-0300-00003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0" name="Text Box 1">
          <a:extLst>
            <a:ext uri="{FF2B5EF4-FFF2-40B4-BE49-F238E27FC236}">
              <a16:creationId xmlns:a16="http://schemas.microsoft.com/office/drawing/2014/main" id="{00000000-0008-0000-0300-00003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1" name="Text Box 1">
          <a:extLst>
            <a:ext uri="{FF2B5EF4-FFF2-40B4-BE49-F238E27FC236}">
              <a16:creationId xmlns:a16="http://schemas.microsoft.com/office/drawing/2014/main" id="{00000000-0008-0000-0300-00003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2" name="Text Box 1">
          <a:extLst>
            <a:ext uri="{FF2B5EF4-FFF2-40B4-BE49-F238E27FC236}">
              <a16:creationId xmlns:a16="http://schemas.microsoft.com/office/drawing/2014/main" id="{00000000-0008-0000-0300-00004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3" name="Text Box 1">
          <a:extLst>
            <a:ext uri="{FF2B5EF4-FFF2-40B4-BE49-F238E27FC236}">
              <a16:creationId xmlns:a16="http://schemas.microsoft.com/office/drawing/2014/main" id="{00000000-0008-0000-0300-00004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4" name="Text Box 1">
          <a:extLst>
            <a:ext uri="{FF2B5EF4-FFF2-40B4-BE49-F238E27FC236}">
              <a16:creationId xmlns:a16="http://schemas.microsoft.com/office/drawing/2014/main" id="{00000000-0008-0000-0300-00004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5" name="Text Box 1">
          <a:extLst>
            <a:ext uri="{FF2B5EF4-FFF2-40B4-BE49-F238E27FC236}">
              <a16:creationId xmlns:a16="http://schemas.microsoft.com/office/drawing/2014/main" id="{00000000-0008-0000-0300-00004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6" name="Text Box 1">
          <a:extLst>
            <a:ext uri="{FF2B5EF4-FFF2-40B4-BE49-F238E27FC236}">
              <a16:creationId xmlns:a16="http://schemas.microsoft.com/office/drawing/2014/main" id="{00000000-0008-0000-0300-00004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7" name="Text Box 1">
          <a:extLst>
            <a:ext uri="{FF2B5EF4-FFF2-40B4-BE49-F238E27FC236}">
              <a16:creationId xmlns:a16="http://schemas.microsoft.com/office/drawing/2014/main" id="{00000000-0008-0000-0300-00004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8" name="Text Box 1">
          <a:extLst>
            <a:ext uri="{FF2B5EF4-FFF2-40B4-BE49-F238E27FC236}">
              <a16:creationId xmlns:a16="http://schemas.microsoft.com/office/drawing/2014/main" id="{00000000-0008-0000-0300-00004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6999" name="Text Box 1">
          <a:extLst>
            <a:ext uri="{FF2B5EF4-FFF2-40B4-BE49-F238E27FC236}">
              <a16:creationId xmlns:a16="http://schemas.microsoft.com/office/drawing/2014/main" id="{00000000-0008-0000-0300-00004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0" name="Text Box 1">
          <a:extLst>
            <a:ext uri="{FF2B5EF4-FFF2-40B4-BE49-F238E27FC236}">
              <a16:creationId xmlns:a16="http://schemas.microsoft.com/office/drawing/2014/main" id="{00000000-0008-0000-0300-00004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1" name="Text Box 1">
          <a:extLst>
            <a:ext uri="{FF2B5EF4-FFF2-40B4-BE49-F238E27FC236}">
              <a16:creationId xmlns:a16="http://schemas.microsoft.com/office/drawing/2014/main" id="{00000000-0008-0000-0300-00004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2" name="Text Box 1">
          <a:extLst>
            <a:ext uri="{FF2B5EF4-FFF2-40B4-BE49-F238E27FC236}">
              <a16:creationId xmlns:a16="http://schemas.microsoft.com/office/drawing/2014/main" id="{00000000-0008-0000-0300-00004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3" name="Text Box 1">
          <a:extLst>
            <a:ext uri="{FF2B5EF4-FFF2-40B4-BE49-F238E27FC236}">
              <a16:creationId xmlns:a16="http://schemas.microsoft.com/office/drawing/2014/main" id="{00000000-0008-0000-0300-00004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4" name="Text Box 1">
          <a:extLst>
            <a:ext uri="{FF2B5EF4-FFF2-40B4-BE49-F238E27FC236}">
              <a16:creationId xmlns:a16="http://schemas.microsoft.com/office/drawing/2014/main" id="{00000000-0008-0000-0300-00004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5" name="Text Box 1">
          <a:extLst>
            <a:ext uri="{FF2B5EF4-FFF2-40B4-BE49-F238E27FC236}">
              <a16:creationId xmlns:a16="http://schemas.microsoft.com/office/drawing/2014/main" id="{00000000-0008-0000-0300-00004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6" name="Text Box 1">
          <a:extLst>
            <a:ext uri="{FF2B5EF4-FFF2-40B4-BE49-F238E27FC236}">
              <a16:creationId xmlns:a16="http://schemas.microsoft.com/office/drawing/2014/main" id="{00000000-0008-0000-0300-00004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7" name="Text Box 1">
          <a:extLst>
            <a:ext uri="{FF2B5EF4-FFF2-40B4-BE49-F238E27FC236}">
              <a16:creationId xmlns:a16="http://schemas.microsoft.com/office/drawing/2014/main" id="{00000000-0008-0000-0300-00004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8" name="Text Box 1">
          <a:extLst>
            <a:ext uri="{FF2B5EF4-FFF2-40B4-BE49-F238E27FC236}">
              <a16:creationId xmlns:a16="http://schemas.microsoft.com/office/drawing/2014/main" id="{00000000-0008-0000-0300-00005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09" name="Text Box 1">
          <a:extLst>
            <a:ext uri="{FF2B5EF4-FFF2-40B4-BE49-F238E27FC236}">
              <a16:creationId xmlns:a16="http://schemas.microsoft.com/office/drawing/2014/main" id="{00000000-0008-0000-0300-00005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0" name="Text Box 1">
          <a:extLst>
            <a:ext uri="{FF2B5EF4-FFF2-40B4-BE49-F238E27FC236}">
              <a16:creationId xmlns:a16="http://schemas.microsoft.com/office/drawing/2014/main" id="{00000000-0008-0000-0300-00005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1" name="Text Box 1">
          <a:extLst>
            <a:ext uri="{FF2B5EF4-FFF2-40B4-BE49-F238E27FC236}">
              <a16:creationId xmlns:a16="http://schemas.microsoft.com/office/drawing/2014/main" id="{00000000-0008-0000-0300-00005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2" name="Text Box 1">
          <a:extLst>
            <a:ext uri="{FF2B5EF4-FFF2-40B4-BE49-F238E27FC236}">
              <a16:creationId xmlns:a16="http://schemas.microsoft.com/office/drawing/2014/main" id="{00000000-0008-0000-0300-00005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3" name="Text Box 1">
          <a:extLst>
            <a:ext uri="{FF2B5EF4-FFF2-40B4-BE49-F238E27FC236}">
              <a16:creationId xmlns:a16="http://schemas.microsoft.com/office/drawing/2014/main" id="{00000000-0008-0000-0300-00005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4" name="Text Box 1">
          <a:extLst>
            <a:ext uri="{FF2B5EF4-FFF2-40B4-BE49-F238E27FC236}">
              <a16:creationId xmlns:a16="http://schemas.microsoft.com/office/drawing/2014/main" id="{00000000-0008-0000-0300-00005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5" name="Text Box 1">
          <a:extLst>
            <a:ext uri="{FF2B5EF4-FFF2-40B4-BE49-F238E27FC236}">
              <a16:creationId xmlns:a16="http://schemas.microsoft.com/office/drawing/2014/main" id="{00000000-0008-0000-0300-00005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6" name="Text Box 1">
          <a:extLst>
            <a:ext uri="{FF2B5EF4-FFF2-40B4-BE49-F238E27FC236}">
              <a16:creationId xmlns:a16="http://schemas.microsoft.com/office/drawing/2014/main" id="{00000000-0008-0000-0300-00005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7" name="Text Box 1">
          <a:extLst>
            <a:ext uri="{FF2B5EF4-FFF2-40B4-BE49-F238E27FC236}">
              <a16:creationId xmlns:a16="http://schemas.microsoft.com/office/drawing/2014/main" id="{00000000-0008-0000-0300-00005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8" name="Text Box 1">
          <a:extLst>
            <a:ext uri="{FF2B5EF4-FFF2-40B4-BE49-F238E27FC236}">
              <a16:creationId xmlns:a16="http://schemas.microsoft.com/office/drawing/2014/main" id="{00000000-0008-0000-0300-00005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19" name="Text Box 1">
          <a:extLst>
            <a:ext uri="{FF2B5EF4-FFF2-40B4-BE49-F238E27FC236}">
              <a16:creationId xmlns:a16="http://schemas.microsoft.com/office/drawing/2014/main" id="{00000000-0008-0000-0300-00005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0" name="Text Box 1">
          <a:extLst>
            <a:ext uri="{FF2B5EF4-FFF2-40B4-BE49-F238E27FC236}">
              <a16:creationId xmlns:a16="http://schemas.microsoft.com/office/drawing/2014/main" id="{00000000-0008-0000-0300-00005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1" name="Text Box 1">
          <a:extLst>
            <a:ext uri="{FF2B5EF4-FFF2-40B4-BE49-F238E27FC236}">
              <a16:creationId xmlns:a16="http://schemas.microsoft.com/office/drawing/2014/main" id="{00000000-0008-0000-0300-00005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2" name="Text Box 1">
          <a:extLst>
            <a:ext uri="{FF2B5EF4-FFF2-40B4-BE49-F238E27FC236}">
              <a16:creationId xmlns:a16="http://schemas.microsoft.com/office/drawing/2014/main" id="{00000000-0008-0000-0300-00005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3" name="Text Box 1">
          <a:extLst>
            <a:ext uri="{FF2B5EF4-FFF2-40B4-BE49-F238E27FC236}">
              <a16:creationId xmlns:a16="http://schemas.microsoft.com/office/drawing/2014/main" id="{00000000-0008-0000-0300-00005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4" name="Text Box 1">
          <a:extLst>
            <a:ext uri="{FF2B5EF4-FFF2-40B4-BE49-F238E27FC236}">
              <a16:creationId xmlns:a16="http://schemas.microsoft.com/office/drawing/2014/main" id="{00000000-0008-0000-0300-00006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5" name="Text Box 1">
          <a:extLst>
            <a:ext uri="{FF2B5EF4-FFF2-40B4-BE49-F238E27FC236}">
              <a16:creationId xmlns:a16="http://schemas.microsoft.com/office/drawing/2014/main" id="{00000000-0008-0000-0300-00006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6" name="Text Box 1">
          <a:extLst>
            <a:ext uri="{FF2B5EF4-FFF2-40B4-BE49-F238E27FC236}">
              <a16:creationId xmlns:a16="http://schemas.microsoft.com/office/drawing/2014/main" id="{00000000-0008-0000-0300-00006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7" name="Text Box 1">
          <a:extLst>
            <a:ext uri="{FF2B5EF4-FFF2-40B4-BE49-F238E27FC236}">
              <a16:creationId xmlns:a16="http://schemas.microsoft.com/office/drawing/2014/main" id="{00000000-0008-0000-0300-00006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8" name="Text Box 1">
          <a:extLst>
            <a:ext uri="{FF2B5EF4-FFF2-40B4-BE49-F238E27FC236}">
              <a16:creationId xmlns:a16="http://schemas.microsoft.com/office/drawing/2014/main" id="{00000000-0008-0000-0300-00006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29" name="Text Box 1">
          <a:extLst>
            <a:ext uri="{FF2B5EF4-FFF2-40B4-BE49-F238E27FC236}">
              <a16:creationId xmlns:a16="http://schemas.microsoft.com/office/drawing/2014/main" id="{00000000-0008-0000-0300-00006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0" name="Text Box 1">
          <a:extLst>
            <a:ext uri="{FF2B5EF4-FFF2-40B4-BE49-F238E27FC236}">
              <a16:creationId xmlns:a16="http://schemas.microsoft.com/office/drawing/2014/main" id="{00000000-0008-0000-0300-00006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1" name="Text Box 1">
          <a:extLst>
            <a:ext uri="{FF2B5EF4-FFF2-40B4-BE49-F238E27FC236}">
              <a16:creationId xmlns:a16="http://schemas.microsoft.com/office/drawing/2014/main" id="{00000000-0008-0000-0300-00006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2" name="Text Box 1">
          <a:extLst>
            <a:ext uri="{FF2B5EF4-FFF2-40B4-BE49-F238E27FC236}">
              <a16:creationId xmlns:a16="http://schemas.microsoft.com/office/drawing/2014/main" id="{00000000-0008-0000-0300-00006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3" name="Text Box 1">
          <a:extLst>
            <a:ext uri="{FF2B5EF4-FFF2-40B4-BE49-F238E27FC236}">
              <a16:creationId xmlns:a16="http://schemas.microsoft.com/office/drawing/2014/main" id="{00000000-0008-0000-0300-00006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4" name="Text Box 1">
          <a:extLst>
            <a:ext uri="{FF2B5EF4-FFF2-40B4-BE49-F238E27FC236}">
              <a16:creationId xmlns:a16="http://schemas.microsoft.com/office/drawing/2014/main" id="{00000000-0008-0000-0300-00006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5" name="Text Box 1">
          <a:extLst>
            <a:ext uri="{FF2B5EF4-FFF2-40B4-BE49-F238E27FC236}">
              <a16:creationId xmlns:a16="http://schemas.microsoft.com/office/drawing/2014/main" id="{00000000-0008-0000-0300-00006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6" name="Text Box 1">
          <a:extLst>
            <a:ext uri="{FF2B5EF4-FFF2-40B4-BE49-F238E27FC236}">
              <a16:creationId xmlns:a16="http://schemas.microsoft.com/office/drawing/2014/main" id="{00000000-0008-0000-0300-00006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7" name="Text Box 1">
          <a:extLst>
            <a:ext uri="{FF2B5EF4-FFF2-40B4-BE49-F238E27FC236}">
              <a16:creationId xmlns:a16="http://schemas.microsoft.com/office/drawing/2014/main" id="{00000000-0008-0000-0300-00006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8" name="Text Box 1">
          <a:extLst>
            <a:ext uri="{FF2B5EF4-FFF2-40B4-BE49-F238E27FC236}">
              <a16:creationId xmlns:a16="http://schemas.microsoft.com/office/drawing/2014/main" id="{00000000-0008-0000-0300-00006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39" name="Text Box 1">
          <a:extLst>
            <a:ext uri="{FF2B5EF4-FFF2-40B4-BE49-F238E27FC236}">
              <a16:creationId xmlns:a16="http://schemas.microsoft.com/office/drawing/2014/main" id="{00000000-0008-0000-0300-00006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0" name="Text Box 1">
          <a:extLst>
            <a:ext uri="{FF2B5EF4-FFF2-40B4-BE49-F238E27FC236}">
              <a16:creationId xmlns:a16="http://schemas.microsoft.com/office/drawing/2014/main" id="{00000000-0008-0000-0300-00007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1" name="Text Box 1">
          <a:extLst>
            <a:ext uri="{FF2B5EF4-FFF2-40B4-BE49-F238E27FC236}">
              <a16:creationId xmlns:a16="http://schemas.microsoft.com/office/drawing/2014/main" id="{00000000-0008-0000-0300-00007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2" name="Text Box 1">
          <a:extLst>
            <a:ext uri="{FF2B5EF4-FFF2-40B4-BE49-F238E27FC236}">
              <a16:creationId xmlns:a16="http://schemas.microsoft.com/office/drawing/2014/main" id="{00000000-0008-0000-0300-00007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3" name="Text Box 1">
          <a:extLst>
            <a:ext uri="{FF2B5EF4-FFF2-40B4-BE49-F238E27FC236}">
              <a16:creationId xmlns:a16="http://schemas.microsoft.com/office/drawing/2014/main" id="{00000000-0008-0000-0300-00007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4" name="Text Box 1">
          <a:extLst>
            <a:ext uri="{FF2B5EF4-FFF2-40B4-BE49-F238E27FC236}">
              <a16:creationId xmlns:a16="http://schemas.microsoft.com/office/drawing/2014/main" id="{00000000-0008-0000-0300-00007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5" name="Text Box 1">
          <a:extLst>
            <a:ext uri="{FF2B5EF4-FFF2-40B4-BE49-F238E27FC236}">
              <a16:creationId xmlns:a16="http://schemas.microsoft.com/office/drawing/2014/main" id="{00000000-0008-0000-0300-00007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6" name="Text Box 1">
          <a:extLst>
            <a:ext uri="{FF2B5EF4-FFF2-40B4-BE49-F238E27FC236}">
              <a16:creationId xmlns:a16="http://schemas.microsoft.com/office/drawing/2014/main" id="{00000000-0008-0000-0300-00007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7" name="Text Box 1">
          <a:extLst>
            <a:ext uri="{FF2B5EF4-FFF2-40B4-BE49-F238E27FC236}">
              <a16:creationId xmlns:a16="http://schemas.microsoft.com/office/drawing/2014/main" id="{00000000-0008-0000-0300-00007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8" name="Text Box 1">
          <a:extLst>
            <a:ext uri="{FF2B5EF4-FFF2-40B4-BE49-F238E27FC236}">
              <a16:creationId xmlns:a16="http://schemas.microsoft.com/office/drawing/2014/main" id="{00000000-0008-0000-0300-00007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49" name="Text Box 1">
          <a:extLst>
            <a:ext uri="{FF2B5EF4-FFF2-40B4-BE49-F238E27FC236}">
              <a16:creationId xmlns:a16="http://schemas.microsoft.com/office/drawing/2014/main" id="{00000000-0008-0000-0300-00007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0" name="Text Box 1">
          <a:extLst>
            <a:ext uri="{FF2B5EF4-FFF2-40B4-BE49-F238E27FC236}">
              <a16:creationId xmlns:a16="http://schemas.microsoft.com/office/drawing/2014/main" id="{00000000-0008-0000-0300-00007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1" name="Text Box 1">
          <a:extLst>
            <a:ext uri="{FF2B5EF4-FFF2-40B4-BE49-F238E27FC236}">
              <a16:creationId xmlns:a16="http://schemas.microsoft.com/office/drawing/2014/main" id="{00000000-0008-0000-0300-00007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2" name="Text Box 1">
          <a:extLst>
            <a:ext uri="{FF2B5EF4-FFF2-40B4-BE49-F238E27FC236}">
              <a16:creationId xmlns:a16="http://schemas.microsoft.com/office/drawing/2014/main" id="{00000000-0008-0000-0300-00007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3" name="Text Box 1">
          <a:extLst>
            <a:ext uri="{FF2B5EF4-FFF2-40B4-BE49-F238E27FC236}">
              <a16:creationId xmlns:a16="http://schemas.microsoft.com/office/drawing/2014/main" id="{00000000-0008-0000-0300-00007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4" name="Text Box 1">
          <a:extLst>
            <a:ext uri="{FF2B5EF4-FFF2-40B4-BE49-F238E27FC236}">
              <a16:creationId xmlns:a16="http://schemas.microsoft.com/office/drawing/2014/main" id="{00000000-0008-0000-0300-00007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5" name="Text Box 1">
          <a:extLst>
            <a:ext uri="{FF2B5EF4-FFF2-40B4-BE49-F238E27FC236}">
              <a16:creationId xmlns:a16="http://schemas.microsoft.com/office/drawing/2014/main" id="{00000000-0008-0000-0300-00007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6" name="Text Box 1">
          <a:extLst>
            <a:ext uri="{FF2B5EF4-FFF2-40B4-BE49-F238E27FC236}">
              <a16:creationId xmlns:a16="http://schemas.microsoft.com/office/drawing/2014/main" id="{00000000-0008-0000-0300-00008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7" name="Text Box 1">
          <a:extLst>
            <a:ext uri="{FF2B5EF4-FFF2-40B4-BE49-F238E27FC236}">
              <a16:creationId xmlns:a16="http://schemas.microsoft.com/office/drawing/2014/main" id="{00000000-0008-0000-0300-00008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8" name="Text Box 1">
          <a:extLst>
            <a:ext uri="{FF2B5EF4-FFF2-40B4-BE49-F238E27FC236}">
              <a16:creationId xmlns:a16="http://schemas.microsoft.com/office/drawing/2014/main" id="{00000000-0008-0000-0300-00008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59" name="Text Box 1">
          <a:extLst>
            <a:ext uri="{FF2B5EF4-FFF2-40B4-BE49-F238E27FC236}">
              <a16:creationId xmlns:a16="http://schemas.microsoft.com/office/drawing/2014/main" id="{00000000-0008-0000-0300-00008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0" name="Text Box 1">
          <a:extLst>
            <a:ext uri="{FF2B5EF4-FFF2-40B4-BE49-F238E27FC236}">
              <a16:creationId xmlns:a16="http://schemas.microsoft.com/office/drawing/2014/main" id="{00000000-0008-0000-0300-00008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1" name="Text Box 1">
          <a:extLst>
            <a:ext uri="{FF2B5EF4-FFF2-40B4-BE49-F238E27FC236}">
              <a16:creationId xmlns:a16="http://schemas.microsoft.com/office/drawing/2014/main" id="{00000000-0008-0000-0300-00008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2" name="Text Box 1">
          <a:extLst>
            <a:ext uri="{FF2B5EF4-FFF2-40B4-BE49-F238E27FC236}">
              <a16:creationId xmlns:a16="http://schemas.microsoft.com/office/drawing/2014/main" id="{00000000-0008-0000-0300-00008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3" name="Text Box 1">
          <a:extLst>
            <a:ext uri="{FF2B5EF4-FFF2-40B4-BE49-F238E27FC236}">
              <a16:creationId xmlns:a16="http://schemas.microsoft.com/office/drawing/2014/main" id="{00000000-0008-0000-0300-00008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4" name="Text Box 1">
          <a:extLst>
            <a:ext uri="{FF2B5EF4-FFF2-40B4-BE49-F238E27FC236}">
              <a16:creationId xmlns:a16="http://schemas.microsoft.com/office/drawing/2014/main" id="{00000000-0008-0000-0300-00008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5" name="Text Box 1">
          <a:extLst>
            <a:ext uri="{FF2B5EF4-FFF2-40B4-BE49-F238E27FC236}">
              <a16:creationId xmlns:a16="http://schemas.microsoft.com/office/drawing/2014/main" id="{00000000-0008-0000-0300-00008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6" name="Text Box 1">
          <a:extLst>
            <a:ext uri="{FF2B5EF4-FFF2-40B4-BE49-F238E27FC236}">
              <a16:creationId xmlns:a16="http://schemas.microsoft.com/office/drawing/2014/main" id="{00000000-0008-0000-0300-00008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7" name="Text Box 1">
          <a:extLst>
            <a:ext uri="{FF2B5EF4-FFF2-40B4-BE49-F238E27FC236}">
              <a16:creationId xmlns:a16="http://schemas.microsoft.com/office/drawing/2014/main" id="{00000000-0008-0000-0300-00008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8" name="Text Box 1">
          <a:extLst>
            <a:ext uri="{FF2B5EF4-FFF2-40B4-BE49-F238E27FC236}">
              <a16:creationId xmlns:a16="http://schemas.microsoft.com/office/drawing/2014/main" id="{00000000-0008-0000-0300-00008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69" name="Text Box 1">
          <a:extLst>
            <a:ext uri="{FF2B5EF4-FFF2-40B4-BE49-F238E27FC236}">
              <a16:creationId xmlns:a16="http://schemas.microsoft.com/office/drawing/2014/main" id="{00000000-0008-0000-0300-00008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0" name="Text Box 1">
          <a:extLst>
            <a:ext uri="{FF2B5EF4-FFF2-40B4-BE49-F238E27FC236}">
              <a16:creationId xmlns:a16="http://schemas.microsoft.com/office/drawing/2014/main" id="{00000000-0008-0000-0300-00008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1" name="Text Box 1">
          <a:extLst>
            <a:ext uri="{FF2B5EF4-FFF2-40B4-BE49-F238E27FC236}">
              <a16:creationId xmlns:a16="http://schemas.microsoft.com/office/drawing/2014/main" id="{00000000-0008-0000-0300-00008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2" name="Text Box 1">
          <a:extLst>
            <a:ext uri="{FF2B5EF4-FFF2-40B4-BE49-F238E27FC236}">
              <a16:creationId xmlns:a16="http://schemas.microsoft.com/office/drawing/2014/main" id="{00000000-0008-0000-0300-00009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3" name="Text Box 1">
          <a:extLst>
            <a:ext uri="{FF2B5EF4-FFF2-40B4-BE49-F238E27FC236}">
              <a16:creationId xmlns:a16="http://schemas.microsoft.com/office/drawing/2014/main" id="{00000000-0008-0000-0300-00009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4" name="Text Box 1">
          <a:extLst>
            <a:ext uri="{FF2B5EF4-FFF2-40B4-BE49-F238E27FC236}">
              <a16:creationId xmlns:a16="http://schemas.microsoft.com/office/drawing/2014/main" id="{00000000-0008-0000-0300-00009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5" name="Text Box 1">
          <a:extLst>
            <a:ext uri="{FF2B5EF4-FFF2-40B4-BE49-F238E27FC236}">
              <a16:creationId xmlns:a16="http://schemas.microsoft.com/office/drawing/2014/main" id="{00000000-0008-0000-0300-00009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6" name="Text Box 1">
          <a:extLst>
            <a:ext uri="{FF2B5EF4-FFF2-40B4-BE49-F238E27FC236}">
              <a16:creationId xmlns:a16="http://schemas.microsoft.com/office/drawing/2014/main" id="{00000000-0008-0000-0300-00009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7" name="Text Box 1">
          <a:extLst>
            <a:ext uri="{FF2B5EF4-FFF2-40B4-BE49-F238E27FC236}">
              <a16:creationId xmlns:a16="http://schemas.microsoft.com/office/drawing/2014/main" id="{00000000-0008-0000-0300-00009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8" name="Text Box 1">
          <a:extLst>
            <a:ext uri="{FF2B5EF4-FFF2-40B4-BE49-F238E27FC236}">
              <a16:creationId xmlns:a16="http://schemas.microsoft.com/office/drawing/2014/main" id="{00000000-0008-0000-0300-00009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79" name="Text Box 1">
          <a:extLst>
            <a:ext uri="{FF2B5EF4-FFF2-40B4-BE49-F238E27FC236}">
              <a16:creationId xmlns:a16="http://schemas.microsoft.com/office/drawing/2014/main" id="{00000000-0008-0000-0300-00009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0" name="Text Box 1">
          <a:extLst>
            <a:ext uri="{FF2B5EF4-FFF2-40B4-BE49-F238E27FC236}">
              <a16:creationId xmlns:a16="http://schemas.microsoft.com/office/drawing/2014/main" id="{00000000-0008-0000-0300-00009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1" name="Text Box 1">
          <a:extLst>
            <a:ext uri="{FF2B5EF4-FFF2-40B4-BE49-F238E27FC236}">
              <a16:creationId xmlns:a16="http://schemas.microsoft.com/office/drawing/2014/main" id="{00000000-0008-0000-0300-00009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2" name="Text Box 1">
          <a:extLst>
            <a:ext uri="{FF2B5EF4-FFF2-40B4-BE49-F238E27FC236}">
              <a16:creationId xmlns:a16="http://schemas.microsoft.com/office/drawing/2014/main" id="{00000000-0008-0000-0300-00009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3" name="Text Box 1">
          <a:extLst>
            <a:ext uri="{FF2B5EF4-FFF2-40B4-BE49-F238E27FC236}">
              <a16:creationId xmlns:a16="http://schemas.microsoft.com/office/drawing/2014/main" id="{00000000-0008-0000-0300-00009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4" name="Text Box 1">
          <a:extLst>
            <a:ext uri="{FF2B5EF4-FFF2-40B4-BE49-F238E27FC236}">
              <a16:creationId xmlns:a16="http://schemas.microsoft.com/office/drawing/2014/main" id="{00000000-0008-0000-0300-00009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5" name="Text Box 1">
          <a:extLst>
            <a:ext uri="{FF2B5EF4-FFF2-40B4-BE49-F238E27FC236}">
              <a16:creationId xmlns:a16="http://schemas.microsoft.com/office/drawing/2014/main" id="{00000000-0008-0000-0300-00009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6" name="Text Box 1">
          <a:extLst>
            <a:ext uri="{FF2B5EF4-FFF2-40B4-BE49-F238E27FC236}">
              <a16:creationId xmlns:a16="http://schemas.microsoft.com/office/drawing/2014/main" id="{00000000-0008-0000-0300-00009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7" name="Text Box 1">
          <a:extLst>
            <a:ext uri="{FF2B5EF4-FFF2-40B4-BE49-F238E27FC236}">
              <a16:creationId xmlns:a16="http://schemas.microsoft.com/office/drawing/2014/main" id="{00000000-0008-0000-0300-00009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8" name="Text Box 1">
          <a:extLst>
            <a:ext uri="{FF2B5EF4-FFF2-40B4-BE49-F238E27FC236}">
              <a16:creationId xmlns:a16="http://schemas.microsoft.com/office/drawing/2014/main" id="{00000000-0008-0000-0300-0000A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89" name="Text Box 1">
          <a:extLst>
            <a:ext uri="{FF2B5EF4-FFF2-40B4-BE49-F238E27FC236}">
              <a16:creationId xmlns:a16="http://schemas.microsoft.com/office/drawing/2014/main" id="{00000000-0008-0000-0300-0000A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0" name="Text Box 1">
          <a:extLst>
            <a:ext uri="{FF2B5EF4-FFF2-40B4-BE49-F238E27FC236}">
              <a16:creationId xmlns:a16="http://schemas.microsoft.com/office/drawing/2014/main" id="{00000000-0008-0000-0300-0000A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1" name="Text Box 1">
          <a:extLst>
            <a:ext uri="{FF2B5EF4-FFF2-40B4-BE49-F238E27FC236}">
              <a16:creationId xmlns:a16="http://schemas.microsoft.com/office/drawing/2014/main" id="{00000000-0008-0000-0300-0000A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2" name="Text Box 1">
          <a:extLst>
            <a:ext uri="{FF2B5EF4-FFF2-40B4-BE49-F238E27FC236}">
              <a16:creationId xmlns:a16="http://schemas.microsoft.com/office/drawing/2014/main" id="{00000000-0008-0000-0300-0000A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3" name="Text Box 1">
          <a:extLst>
            <a:ext uri="{FF2B5EF4-FFF2-40B4-BE49-F238E27FC236}">
              <a16:creationId xmlns:a16="http://schemas.microsoft.com/office/drawing/2014/main" id="{00000000-0008-0000-0300-0000A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4" name="Text Box 1">
          <a:extLst>
            <a:ext uri="{FF2B5EF4-FFF2-40B4-BE49-F238E27FC236}">
              <a16:creationId xmlns:a16="http://schemas.microsoft.com/office/drawing/2014/main" id="{00000000-0008-0000-0300-0000A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5" name="Text Box 1">
          <a:extLst>
            <a:ext uri="{FF2B5EF4-FFF2-40B4-BE49-F238E27FC236}">
              <a16:creationId xmlns:a16="http://schemas.microsoft.com/office/drawing/2014/main" id="{00000000-0008-0000-0300-0000A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6" name="Text Box 1">
          <a:extLst>
            <a:ext uri="{FF2B5EF4-FFF2-40B4-BE49-F238E27FC236}">
              <a16:creationId xmlns:a16="http://schemas.microsoft.com/office/drawing/2014/main" id="{00000000-0008-0000-0300-0000A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7" name="Text Box 1">
          <a:extLst>
            <a:ext uri="{FF2B5EF4-FFF2-40B4-BE49-F238E27FC236}">
              <a16:creationId xmlns:a16="http://schemas.microsoft.com/office/drawing/2014/main" id="{00000000-0008-0000-0300-0000A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8" name="Text Box 1">
          <a:extLst>
            <a:ext uri="{FF2B5EF4-FFF2-40B4-BE49-F238E27FC236}">
              <a16:creationId xmlns:a16="http://schemas.microsoft.com/office/drawing/2014/main" id="{00000000-0008-0000-0300-0000A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099" name="Text Box 1">
          <a:extLst>
            <a:ext uri="{FF2B5EF4-FFF2-40B4-BE49-F238E27FC236}">
              <a16:creationId xmlns:a16="http://schemas.microsoft.com/office/drawing/2014/main" id="{00000000-0008-0000-0300-0000A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0" name="Text Box 1">
          <a:extLst>
            <a:ext uri="{FF2B5EF4-FFF2-40B4-BE49-F238E27FC236}">
              <a16:creationId xmlns:a16="http://schemas.microsoft.com/office/drawing/2014/main" id="{00000000-0008-0000-0300-0000A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1" name="Text Box 1">
          <a:extLst>
            <a:ext uri="{FF2B5EF4-FFF2-40B4-BE49-F238E27FC236}">
              <a16:creationId xmlns:a16="http://schemas.microsoft.com/office/drawing/2014/main" id="{00000000-0008-0000-0300-0000A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2" name="Text Box 1">
          <a:extLst>
            <a:ext uri="{FF2B5EF4-FFF2-40B4-BE49-F238E27FC236}">
              <a16:creationId xmlns:a16="http://schemas.microsoft.com/office/drawing/2014/main" id="{00000000-0008-0000-0300-0000A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3" name="Text Box 1">
          <a:extLst>
            <a:ext uri="{FF2B5EF4-FFF2-40B4-BE49-F238E27FC236}">
              <a16:creationId xmlns:a16="http://schemas.microsoft.com/office/drawing/2014/main" id="{00000000-0008-0000-0300-0000A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4" name="Text Box 1">
          <a:extLst>
            <a:ext uri="{FF2B5EF4-FFF2-40B4-BE49-F238E27FC236}">
              <a16:creationId xmlns:a16="http://schemas.microsoft.com/office/drawing/2014/main" id="{00000000-0008-0000-0300-0000B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5" name="Text Box 1">
          <a:extLst>
            <a:ext uri="{FF2B5EF4-FFF2-40B4-BE49-F238E27FC236}">
              <a16:creationId xmlns:a16="http://schemas.microsoft.com/office/drawing/2014/main" id="{00000000-0008-0000-0300-0000B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6" name="Text Box 1">
          <a:extLst>
            <a:ext uri="{FF2B5EF4-FFF2-40B4-BE49-F238E27FC236}">
              <a16:creationId xmlns:a16="http://schemas.microsoft.com/office/drawing/2014/main" id="{00000000-0008-0000-0300-0000B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7" name="Text Box 1">
          <a:extLst>
            <a:ext uri="{FF2B5EF4-FFF2-40B4-BE49-F238E27FC236}">
              <a16:creationId xmlns:a16="http://schemas.microsoft.com/office/drawing/2014/main" id="{00000000-0008-0000-0300-0000B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8" name="Text Box 1">
          <a:extLst>
            <a:ext uri="{FF2B5EF4-FFF2-40B4-BE49-F238E27FC236}">
              <a16:creationId xmlns:a16="http://schemas.microsoft.com/office/drawing/2014/main" id="{00000000-0008-0000-0300-0000B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09" name="Text Box 1">
          <a:extLst>
            <a:ext uri="{FF2B5EF4-FFF2-40B4-BE49-F238E27FC236}">
              <a16:creationId xmlns:a16="http://schemas.microsoft.com/office/drawing/2014/main" id="{00000000-0008-0000-0300-0000B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0" name="Text Box 1">
          <a:extLst>
            <a:ext uri="{FF2B5EF4-FFF2-40B4-BE49-F238E27FC236}">
              <a16:creationId xmlns:a16="http://schemas.microsoft.com/office/drawing/2014/main" id="{00000000-0008-0000-0300-0000B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1" name="Text Box 1">
          <a:extLst>
            <a:ext uri="{FF2B5EF4-FFF2-40B4-BE49-F238E27FC236}">
              <a16:creationId xmlns:a16="http://schemas.microsoft.com/office/drawing/2014/main" id="{00000000-0008-0000-0300-0000B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2" name="Text Box 1">
          <a:extLst>
            <a:ext uri="{FF2B5EF4-FFF2-40B4-BE49-F238E27FC236}">
              <a16:creationId xmlns:a16="http://schemas.microsoft.com/office/drawing/2014/main" id="{00000000-0008-0000-0300-0000B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3" name="Text Box 1">
          <a:extLst>
            <a:ext uri="{FF2B5EF4-FFF2-40B4-BE49-F238E27FC236}">
              <a16:creationId xmlns:a16="http://schemas.microsoft.com/office/drawing/2014/main" id="{00000000-0008-0000-0300-0000B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4" name="Text Box 1">
          <a:extLst>
            <a:ext uri="{FF2B5EF4-FFF2-40B4-BE49-F238E27FC236}">
              <a16:creationId xmlns:a16="http://schemas.microsoft.com/office/drawing/2014/main" id="{00000000-0008-0000-0300-0000B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5" name="Text Box 1">
          <a:extLst>
            <a:ext uri="{FF2B5EF4-FFF2-40B4-BE49-F238E27FC236}">
              <a16:creationId xmlns:a16="http://schemas.microsoft.com/office/drawing/2014/main" id="{00000000-0008-0000-0300-0000B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6" name="Text Box 1">
          <a:extLst>
            <a:ext uri="{FF2B5EF4-FFF2-40B4-BE49-F238E27FC236}">
              <a16:creationId xmlns:a16="http://schemas.microsoft.com/office/drawing/2014/main" id="{00000000-0008-0000-0300-0000B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7" name="Text Box 1">
          <a:extLst>
            <a:ext uri="{FF2B5EF4-FFF2-40B4-BE49-F238E27FC236}">
              <a16:creationId xmlns:a16="http://schemas.microsoft.com/office/drawing/2014/main" id="{00000000-0008-0000-0300-0000B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8" name="Text Box 1">
          <a:extLst>
            <a:ext uri="{FF2B5EF4-FFF2-40B4-BE49-F238E27FC236}">
              <a16:creationId xmlns:a16="http://schemas.microsoft.com/office/drawing/2014/main" id="{00000000-0008-0000-0300-0000B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0300-0000B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0" name="Text Box 1">
          <a:extLst>
            <a:ext uri="{FF2B5EF4-FFF2-40B4-BE49-F238E27FC236}">
              <a16:creationId xmlns:a16="http://schemas.microsoft.com/office/drawing/2014/main" id="{00000000-0008-0000-0300-0000C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1" name="Text Box 1">
          <a:extLst>
            <a:ext uri="{FF2B5EF4-FFF2-40B4-BE49-F238E27FC236}">
              <a16:creationId xmlns:a16="http://schemas.microsoft.com/office/drawing/2014/main" id="{00000000-0008-0000-0300-0000C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2" name="Text Box 1">
          <a:extLst>
            <a:ext uri="{FF2B5EF4-FFF2-40B4-BE49-F238E27FC236}">
              <a16:creationId xmlns:a16="http://schemas.microsoft.com/office/drawing/2014/main" id="{00000000-0008-0000-0300-0000C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3" name="Text Box 1">
          <a:extLst>
            <a:ext uri="{FF2B5EF4-FFF2-40B4-BE49-F238E27FC236}">
              <a16:creationId xmlns:a16="http://schemas.microsoft.com/office/drawing/2014/main" id="{00000000-0008-0000-0300-0000C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4" name="Text Box 1">
          <a:extLst>
            <a:ext uri="{FF2B5EF4-FFF2-40B4-BE49-F238E27FC236}">
              <a16:creationId xmlns:a16="http://schemas.microsoft.com/office/drawing/2014/main" id="{00000000-0008-0000-0300-0000C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5" name="Text Box 1">
          <a:extLst>
            <a:ext uri="{FF2B5EF4-FFF2-40B4-BE49-F238E27FC236}">
              <a16:creationId xmlns:a16="http://schemas.microsoft.com/office/drawing/2014/main" id="{00000000-0008-0000-0300-0000C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6" name="Text Box 1">
          <a:extLst>
            <a:ext uri="{FF2B5EF4-FFF2-40B4-BE49-F238E27FC236}">
              <a16:creationId xmlns:a16="http://schemas.microsoft.com/office/drawing/2014/main" id="{00000000-0008-0000-0300-0000C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7" name="Text Box 1">
          <a:extLst>
            <a:ext uri="{FF2B5EF4-FFF2-40B4-BE49-F238E27FC236}">
              <a16:creationId xmlns:a16="http://schemas.microsoft.com/office/drawing/2014/main" id="{00000000-0008-0000-0300-0000C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8" name="Text Box 1">
          <a:extLst>
            <a:ext uri="{FF2B5EF4-FFF2-40B4-BE49-F238E27FC236}">
              <a16:creationId xmlns:a16="http://schemas.microsoft.com/office/drawing/2014/main" id="{00000000-0008-0000-0300-0000C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29" name="Text Box 1">
          <a:extLst>
            <a:ext uri="{FF2B5EF4-FFF2-40B4-BE49-F238E27FC236}">
              <a16:creationId xmlns:a16="http://schemas.microsoft.com/office/drawing/2014/main" id="{00000000-0008-0000-0300-0000C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0" name="Text Box 1">
          <a:extLst>
            <a:ext uri="{FF2B5EF4-FFF2-40B4-BE49-F238E27FC236}">
              <a16:creationId xmlns:a16="http://schemas.microsoft.com/office/drawing/2014/main" id="{00000000-0008-0000-0300-0000C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1" name="Text Box 1">
          <a:extLst>
            <a:ext uri="{FF2B5EF4-FFF2-40B4-BE49-F238E27FC236}">
              <a16:creationId xmlns:a16="http://schemas.microsoft.com/office/drawing/2014/main" id="{00000000-0008-0000-0300-0000C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2" name="Text Box 1">
          <a:extLst>
            <a:ext uri="{FF2B5EF4-FFF2-40B4-BE49-F238E27FC236}">
              <a16:creationId xmlns:a16="http://schemas.microsoft.com/office/drawing/2014/main" id="{00000000-0008-0000-0300-0000C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3" name="Text Box 1">
          <a:extLst>
            <a:ext uri="{FF2B5EF4-FFF2-40B4-BE49-F238E27FC236}">
              <a16:creationId xmlns:a16="http://schemas.microsoft.com/office/drawing/2014/main" id="{00000000-0008-0000-0300-0000C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4" name="Text Box 1">
          <a:extLst>
            <a:ext uri="{FF2B5EF4-FFF2-40B4-BE49-F238E27FC236}">
              <a16:creationId xmlns:a16="http://schemas.microsoft.com/office/drawing/2014/main" id="{00000000-0008-0000-0300-0000C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5" name="Text Box 1">
          <a:extLst>
            <a:ext uri="{FF2B5EF4-FFF2-40B4-BE49-F238E27FC236}">
              <a16:creationId xmlns:a16="http://schemas.microsoft.com/office/drawing/2014/main" id="{00000000-0008-0000-0300-0000C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6" name="Text Box 1">
          <a:extLst>
            <a:ext uri="{FF2B5EF4-FFF2-40B4-BE49-F238E27FC236}">
              <a16:creationId xmlns:a16="http://schemas.microsoft.com/office/drawing/2014/main" id="{00000000-0008-0000-0300-0000D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7" name="Text Box 1">
          <a:extLst>
            <a:ext uri="{FF2B5EF4-FFF2-40B4-BE49-F238E27FC236}">
              <a16:creationId xmlns:a16="http://schemas.microsoft.com/office/drawing/2014/main" id="{00000000-0008-0000-0300-0000D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8" name="Text Box 1">
          <a:extLst>
            <a:ext uri="{FF2B5EF4-FFF2-40B4-BE49-F238E27FC236}">
              <a16:creationId xmlns:a16="http://schemas.microsoft.com/office/drawing/2014/main" id="{00000000-0008-0000-0300-0000D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39" name="Text Box 1">
          <a:extLst>
            <a:ext uri="{FF2B5EF4-FFF2-40B4-BE49-F238E27FC236}">
              <a16:creationId xmlns:a16="http://schemas.microsoft.com/office/drawing/2014/main" id="{00000000-0008-0000-0300-0000D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0" name="Text Box 1">
          <a:extLst>
            <a:ext uri="{FF2B5EF4-FFF2-40B4-BE49-F238E27FC236}">
              <a16:creationId xmlns:a16="http://schemas.microsoft.com/office/drawing/2014/main" id="{00000000-0008-0000-0300-0000D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1" name="Text Box 1">
          <a:extLst>
            <a:ext uri="{FF2B5EF4-FFF2-40B4-BE49-F238E27FC236}">
              <a16:creationId xmlns:a16="http://schemas.microsoft.com/office/drawing/2014/main" id="{00000000-0008-0000-0300-0000D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2" name="Text Box 1">
          <a:extLst>
            <a:ext uri="{FF2B5EF4-FFF2-40B4-BE49-F238E27FC236}">
              <a16:creationId xmlns:a16="http://schemas.microsoft.com/office/drawing/2014/main" id="{00000000-0008-0000-0300-0000D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3" name="Text Box 1">
          <a:extLst>
            <a:ext uri="{FF2B5EF4-FFF2-40B4-BE49-F238E27FC236}">
              <a16:creationId xmlns:a16="http://schemas.microsoft.com/office/drawing/2014/main" id="{00000000-0008-0000-0300-0000D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4" name="Text Box 1">
          <a:extLst>
            <a:ext uri="{FF2B5EF4-FFF2-40B4-BE49-F238E27FC236}">
              <a16:creationId xmlns:a16="http://schemas.microsoft.com/office/drawing/2014/main" id="{00000000-0008-0000-0300-0000D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5" name="Text Box 1">
          <a:extLst>
            <a:ext uri="{FF2B5EF4-FFF2-40B4-BE49-F238E27FC236}">
              <a16:creationId xmlns:a16="http://schemas.microsoft.com/office/drawing/2014/main" id="{00000000-0008-0000-0300-0000D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6" name="Text Box 1">
          <a:extLst>
            <a:ext uri="{FF2B5EF4-FFF2-40B4-BE49-F238E27FC236}">
              <a16:creationId xmlns:a16="http://schemas.microsoft.com/office/drawing/2014/main" id="{00000000-0008-0000-0300-0000D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7" name="Text Box 1">
          <a:extLst>
            <a:ext uri="{FF2B5EF4-FFF2-40B4-BE49-F238E27FC236}">
              <a16:creationId xmlns:a16="http://schemas.microsoft.com/office/drawing/2014/main" id="{00000000-0008-0000-0300-0000D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8" name="Text Box 1">
          <a:extLst>
            <a:ext uri="{FF2B5EF4-FFF2-40B4-BE49-F238E27FC236}">
              <a16:creationId xmlns:a16="http://schemas.microsoft.com/office/drawing/2014/main" id="{00000000-0008-0000-0300-0000D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49" name="Text Box 1">
          <a:extLst>
            <a:ext uri="{FF2B5EF4-FFF2-40B4-BE49-F238E27FC236}">
              <a16:creationId xmlns:a16="http://schemas.microsoft.com/office/drawing/2014/main" id="{00000000-0008-0000-0300-0000D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0" name="Text Box 1">
          <a:extLst>
            <a:ext uri="{FF2B5EF4-FFF2-40B4-BE49-F238E27FC236}">
              <a16:creationId xmlns:a16="http://schemas.microsoft.com/office/drawing/2014/main" id="{00000000-0008-0000-0300-0000D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1" name="Text Box 1">
          <a:extLst>
            <a:ext uri="{FF2B5EF4-FFF2-40B4-BE49-F238E27FC236}">
              <a16:creationId xmlns:a16="http://schemas.microsoft.com/office/drawing/2014/main" id="{00000000-0008-0000-0300-0000D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2" name="Text Box 1">
          <a:extLst>
            <a:ext uri="{FF2B5EF4-FFF2-40B4-BE49-F238E27FC236}">
              <a16:creationId xmlns:a16="http://schemas.microsoft.com/office/drawing/2014/main" id="{00000000-0008-0000-0300-0000E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3" name="Text Box 1">
          <a:extLst>
            <a:ext uri="{FF2B5EF4-FFF2-40B4-BE49-F238E27FC236}">
              <a16:creationId xmlns:a16="http://schemas.microsoft.com/office/drawing/2014/main" id="{00000000-0008-0000-0300-0000E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4" name="Text Box 1">
          <a:extLst>
            <a:ext uri="{FF2B5EF4-FFF2-40B4-BE49-F238E27FC236}">
              <a16:creationId xmlns:a16="http://schemas.microsoft.com/office/drawing/2014/main" id="{00000000-0008-0000-0300-0000E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5" name="Text Box 1">
          <a:extLst>
            <a:ext uri="{FF2B5EF4-FFF2-40B4-BE49-F238E27FC236}">
              <a16:creationId xmlns:a16="http://schemas.microsoft.com/office/drawing/2014/main" id="{00000000-0008-0000-0300-0000E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6" name="Text Box 1">
          <a:extLst>
            <a:ext uri="{FF2B5EF4-FFF2-40B4-BE49-F238E27FC236}">
              <a16:creationId xmlns:a16="http://schemas.microsoft.com/office/drawing/2014/main" id="{00000000-0008-0000-0300-0000E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7" name="Text Box 1">
          <a:extLst>
            <a:ext uri="{FF2B5EF4-FFF2-40B4-BE49-F238E27FC236}">
              <a16:creationId xmlns:a16="http://schemas.microsoft.com/office/drawing/2014/main" id="{00000000-0008-0000-0300-0000E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8" name="Text Box 1">
          <a:extLst>
            <a:ext uri="{FF2B5EF4-FFF2-40B4-BE49-F238E27FC236}">
              <a16:creationId xmlns:a16="http://schemas.microsoft.com/office/drawing/2014/main" id="{00000000-0008-0000-0300-0000E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59" name="Text Box 1">
          <a:extLst>
            <a:ext uri="{FF2B5EF4-FFF2-40B4-BE49-F238E27FC236}">
              <a16:creationId xmlns:a16="http://schemas.microsoft.com/office/drawing/2014/main" id="{00000000-0008-0000-0300-0000E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0" name="Text Box 1">
          <a:extLst>
            <a:ext uri="{FF2B5EF4-FFF2-40B4-BE49-F238E27FC236}">
              <a16:creationId xmlns:a16="http://schemas.microsoft.com/office/drawing/2014/main" id="{00000000-0008-0000-0300-0000E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1" name="Text Box 1">
          <a:extLst>
            <a:ext uri="{FF2B5EF4-FFF2-40B4-BE49-F238E27FC236}">
              <a16:creationId xmlns:a16="http://schemas.microsoft.com/office/drawing/2014/main" id="{00000000-0008-0000-0300-0000E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2" name="Text Box 1">
          <a:extLst>
            <a:ext uri="{FF2B5EF4-FFF2-40B4-BE49-F238E27FC236}">
              <a16:creationId xmlns:a16="http://schemas.microsoft.com/office/drawing/2014/main" id="{00000000-0008-0000-0300-0000E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3" name="Text Box 1">
          <a:extLst>
            <a:ext uri="{FF2B5EF4-FFF2-40B4-BE49-F238E27FC236}">
              <a16:creationId xmlns:a16="http://schemas.microsoft.com/office/drawing/2014/main" id="{00000000-0008-0000-0300-0000E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4" name="Text Box 1">
          <a:extLst>
            <a:ext uri="{FF2B5EF4-FFF2-40B4-BE49-F238E27FC236}">
              <a16:creationId xmlns:a16="http://schemas.microsoft.com/office/drawing/2014/main" id="{00000000-0008-0000-0300-0000E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5" name="Text Box 1">
          <a:extLst>
            <a:ext uri="{FF2B5EF4-FFF2-40B4-BE49-F238E27FC236}">
              <a16:creationId xmlns:a16="http://schemas.microsoft.com/office/drawing/2014/main" id="{00000000-0008-0000-0300-0000E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6" name="Text Box 1">
          <a:extLst>
            <a:ext uri="{FF2B5EF4-FFF2-40B4-BE49-F238E27FC236}">
              <a16:creationId xmlns:a16="http://schemas.microsoft.com/office/drawing/2014/main" id="{00000000-0008-0000-0300-0000E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7" name="Text Box 1">
          <a:extLst>
            <a:ext uri="{FF2B5EF4-FFF2-40B4-BE49-F238E27FC236}">
              <a16:creationId xmlns:a16="http://schemas.microsoft.com/office/drawing/2014/main" id="{00000000-0008-0000-0300-0000E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8" name="Text Box 1">
          <a:extLst>
            <a:ext uri="{FF2B5EF4-FFF2-40B4-BE49-F238E27FC236}">
              <a16:creationId xmlns:a16="http://schemas.microsoft.com/office/drawing/2014/main" id="{00000000-0008-0000-0300-0000F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69" name="Text Box 1">
          <a:extLst>
            <a:ext uri="{FF2B5EF4-FFF2-40B4-BE49-F238E27FC236}">
              <a16:creationId xmlns:a16="http://schemas.microsoft.com/office/drawing/2014/main" id="{00000000-0008-0000-0300-0000F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0" name="Text Box 1">
          <a:extLst>
            <a:ext uri="{FF2B5EF4-FFF2-40B4-BE49-F238E27FC236}">
              <a16:creationId xmlns:a16="http://schemas.microsoft.com/office/drawing/2014/main" id="{00000000-0008-0000-0300-0000F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1" name="Text Box 1">
          <a:extLst>
            <a:ext uri="{FF2B5EF4-FFF2-40B4-BE49-F238E27FC236}">
              <a16:creationId xmlns:a16="http://schemas.microsoft.com/office/drawing/2014/main" id="{00000000-0008-0000-0300-0000F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2" name="Text Box 1">
          <a:extLst>
            <a:ext uri="{FF2B5EF4-FFF2-40B4-BE49-F238E27FC236}">
              <a16:creationId xmlns:a16="http://schemas.microsoft.com/office/drawing/2014/main" id="{00000000-0008-0000-0300-0000F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3" name="Text Box 1">
          <a:extLst>
            <a:ext uri="{FF2B5EF4-FFF2-40B4-BE49-F238E27FC236}">
              <a16:creationId xmlns:a16="http://schemas.microsoft.com/office/drawing/2014/main" id="{00000000-0008-0000-0300-0000F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4" name="Text Box 1">
          <a:extLst>
            <a:ext uri="{FF2B5EF4-FFF2-40B4-BE49-F238E27FC236}">
              <a16:creationId xmlns:a16="http://schemas.microsoft.com/office/drawing/2014/main" id="{00000000-0008-0000-0300-0000F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5" name="Text Box 1">
          <a:extLst>
            <a:ext uri="{FF2B5EF4-FFF2-40B4-BE49-F238E27FC236}">
              <a16:creationId xmlns:a16="http://schemas.microsoft.com/office/drawing/2014/main" id="{00000000-0008-0000-0300-0000F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6" name="Text Box 1">
          <a:extLst>
            <a:ext uri="{FF2B5EF4-FFF2-40B4-BE49-F238E27FC236}">
              <a16:creationId xmlns:a16="http://schemas.microsoft.com/office/drawing/2014/main" id="{00000000-0008-0000-0300-0000F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7" name="Text Box 1">
          <a:extLst>
            <a:ext uri="{FF2B5EF4-FFF2-40B4-BE49-F238E27FC236}">
              <a16:creationId xmlns:a16="http://schemas.microsoft.com/office/drawing/2014/main" id="{00000000-0008-0000-0300-0000F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8" name="Text Box 1">
          <a:extLst>
            <a:ext uri="{FF2B5EF4-FFF2-40B4-BE49-F238E27FC236}">
              <a16:creationId xmlns:a16="http://schemas.microsoft.com/office/drawing/2014/main" id="{00000000-0008-0000-0300-0000F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79" name="Text Box 1">
          <a:extLst>
            <a:ext uri="{FF2B5EF4-FFF2-40B4-BE49-F238E27FC236}">
              <a16:creationId xmlns:a16="http://schemas.microsoft.com/office/drawing/2014/main" id="{00000000-0008-0000-0300-0000F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0" name="Text Box 1">
          <a:extLst>
            <a:ext uri="{FF2B5EF4-FFF2-40B4-BE49-F238E27FC236}">
              <a16:creationId xmlns:a16="http://schemas.microsoft.com/office/drawing/2014/main" id="{00000000-0008-0000-0300-0000F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1" name="Text Box 1">
          <a:extLst>
            <a:ext uri="{FF2B5EF4-FFF2-40B4-BE49-F238E27FC236}">
              <a16:creationId xmlns:a16="http://schemas.microsoft.com/office/drawing/2014/main" id="{00000000-0008-0000-0300-0000F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2" name="Text Box 1">
          <a:extLst>
            <a:ext uri="{FF2B5EF4-FFF2-40B4-BE49-F238E27FC236}">
              <a16:creationId xmlns:a16="http://schemas.microsoft.com/office/drawing/2014/main" id="{00000000-0008-0000-0300-0000F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3" name="Text Box 1">
          <a:extLst>
            <a:ext uri="{FF2B5EF4-FFF2-40B4-BE49-F238E27FC236}">
              <a16:creationId xmlns:a16="http://schemas.microsoft.com/office/drawing/2014/main" id="{00000000-0008-0000-0300-0000F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4" name="Text Box 1">
          <a:extLst>
            <a:ext uri="{FF2B5EF4-FFF2-40B4-BE49-F238E27FC236}">
              <a16:creationId xmlns:a16="http://schemas.microsoft.com/office/drawing/2014/main" id="{00000000-0008-0000-0300-00000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5" name="Text Box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6" name="Text Box 1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7" name="Text Box 1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8" name="Text Box 1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89" name="Text Box 1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0" name="Text Box 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1" name="Text Box 1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2" name="Text Box 1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3" name="Text Box 1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4" name="Text Box 1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5" name="Text Box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6" name="Text Box 1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7" name="Text Box 1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8" name="Text Box 1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199" name="Text Box 1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0" name="Text Box 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1" name="Text Box 1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2" name="Text Box 1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3" name="Text Box 1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4" name="Text Box 1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5" name="Text Box 1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6" name="Text Box 1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7" name="Text Box 1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8" name="Text Box 1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09" name="Text Box 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0" name="Text Box 1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1" name="Text Box 1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2" name="Text Box 1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3" name="Text Box 1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4" name="Text Box 1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5" name="Text Box 1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6" name="Text Box 1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7" name="Text Box 1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8" name="Text Box 1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19" name="Text Box 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0" name="Text Box 1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1" name="Text Box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2" name="Text Box 1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3" name="Text Box 1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4" name="Text Box 1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5" name="Text Box 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6" name="Text Box 1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7" name="Text Box 1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8" name="Text Box 1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29" name="Text Box 1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0" name="Text Box 1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1" name="Text Box 1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2" name="Text Box 1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3" name="Text Box 1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4" name="Text Box 1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5" name="Text Box 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6" name="Text Box 1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7" name="Text Box 1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8" name="Text Box 1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39" name="Text Box 1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0" name="Text Box 1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1" name="Text Box 1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2" name="Text Box 1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3" name="Text Box 1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4" name="Text Box 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5" name="Text Box 1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6" name="Text Box 1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7" name="Text Box 1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8" name="Text Box 1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49" name="Text Box 1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0" name="Text Box 1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1" name="Text Box 1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2" name="Text Box 1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3" name="Text Box 1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4" name="Text Box 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5" name="Text Box 1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6" name="Text Box 1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7" name="Text Box 1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8" name="Text Box 1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59" name="Text Box 1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0" name="Text Box 1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1" name="Text Box 1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2" name="Text Box 1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3" name="Text Box 1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4" name="Text Box 1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5" name="Text Box 1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6" name="Text Box 1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7" name="Text Box 1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8" name="Text Box 1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69" name="Text Box 1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0" name="Text Box 1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1" name="Text Box 1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2" name="Text Box 1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3" name="Text Box 1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4" name="Text Box 1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5" name="Text Box 1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6" name="Text Box 1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7" name="Text Box 1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8" name="Text Box 1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79" name="Text Box 1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0" name="Text Box 1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1" name="Text Box 1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2" name="Text Box 1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3" name="Text Box 1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4" name="Text Box 1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5" name="Text Box 1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6" name="Text Box 1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7" name="Text Box 1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8" name="Text Box 1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89" name="Text Box 1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0" name="Text Box 1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1" name="Text Box 1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2" name="Text Box 1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3" name="Text Box 1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4" name="Text Box 1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5" name="Text Box 1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6" name="Text Box 1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7" name="Text Box 1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8" name="Text Box 1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299" name="Text Box 1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0" name="Text Box 1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1" name="Text Box 1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2" name="Text Box 1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3" name="Text Box 1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4" name="Text Box 1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5" name="Text Box 1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6" name="Text Box 1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7" name="Text Box 1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8" name="Text Box 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09" name="Text Box 1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0" name="Text Box 1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1" name="Text Box 1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2" name="Text Box 1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3" name="Text Box 1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4" name="Text Box 1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5" name="Text Box 1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6" name="Text Box 1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7" name="Text Box 1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8" name="Text Box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19" name="Text Box 1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0" name="Text Box 1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1" name="Text Box 1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2" name="Text Box 1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3" name="Text Box 1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4" name="Text Box 1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5" name="Text Box 1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6" name="Text Box 1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7" name="Text Box 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8" name="Text Box 1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29" name="Text Box 1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0" name="Text Box 1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1" name="Text Box 1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2" name="Text Box 1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3" name="Text Box 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4" name="Text Box 1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5" name="Text Box 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6" name="Text Box 1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7" name="Text Box 1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8" name="Text Box 1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39" name="Text Box 1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0" name="Text Box 1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1" name="Text Box 1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2" name="Text Box 1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3" name="Text Box 1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4" name="Text Box 1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5" name="Text Box 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6" name="Text Box 1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7" name="Text Box 1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8" name="Text Box 1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49" name="Text Box 1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0" name="Text Box 1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1" name="Text Box 1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2" name="Text Box 1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3" name="Text Box 1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4" name="Text Box 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5" name="Text Box 1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6" name="Text Box 1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7" name="Text Box 1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8" name="Text Box 1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59" name="Text Box 1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0" name="Text Box 1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1" name="Text Box 1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2" name="Text Box 1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3" name="Text Box 1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4" name="Text Box 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5" name="Text Box 1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6" name="Text Box 1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7" name="Text Box 1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8" name="Text Box 1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69" name="Text Box 1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0" name="Text Box 1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1" name="Text Box 1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2" name="Text Box 1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3" name="Text Box 1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4" name="Text Box 1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5" name="Text Box 1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6" name="Text Box 1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7" name="Text Box 1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8" name="Text Box 1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79" name="Text Box 1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0" name="Text Box 1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1" name="Text Box 1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2" name="Text Box 1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3" name="Text Box 1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4" name="Text Box 1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5" name="Text Box 1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6" name="Text Box 1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7" name="Text Box 1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8" name="Text Box 1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89" name="Text Box 1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0" name="Text Box 1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1" name="Text Box 1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2" name="Text Box 1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3" name="Text Box 1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4" name="Text Box 1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5" name="Text Box 1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6" name="Text Box 1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7" name="Text Box 1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8" name="Text Box 1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399" name="Text Box 1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0" name="Text Box 1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1" name="Text Box 1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2" name="Text Box 1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3" name="Text Box 1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4" name="Text Box 1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5" name="Text Box 1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6" name="Text Box 1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7" name="Text Box 1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8" name="Text Box 1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09" name="Text Box 1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0" name="Text Box 1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1" name="Text Box 1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2" name="Text Box 1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3" name="Text Box 1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4" name="Text Box 1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5" name="Text Box 1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6" name="Text Box 1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7" name="Text Box 1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8" name="Text Box 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19" name="Text Box 1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0" name="Text Box 1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1" name="Text Box 1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2" name="Text Box 1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3" name="Text Box 1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4" name="Text Box 1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5" name="Text Box 1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6" name="Text Box 1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7" name="Text Box 1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8" name="Text Box 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29" name="Text Box 1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0" name="Text Box 1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1" name="Text Box 1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2" name="Text Box 1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3" name="Text Box 1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4" name="Text Box 1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5" name="Text Box 1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6" name="Text Box 1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7" name="Text Box 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8" name="Text Box 1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39" name="Text Box 1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0" name="Text Box 1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1" name="Text Box 1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2" name="Text Box 1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3" name="Text Box 1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4" name="Text Box 1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5" name="Text Box 1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6" name="Text Box 1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7" name="Text Box 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8" name="Text Box 1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49" name="Text Box 1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0" name="Text Box 1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1" name="Text Box 1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2" name="Text Box 1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3" name="Text Box 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4" name="Text Box 1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5" name="Text Box 1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6" name="Text Box 1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7" name="Text Box 1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8" name="Text Box 1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59" name="Text Box 1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0" name="Text Box 1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1" name="Text Box 1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2" name="Text Box 1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3" name="Text Box 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4" name="Text Box 1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5" name="Text Box 1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6" name="Text Box 1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7" name="Text Box 1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8" name="Text Box 1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69" name="Text Box 1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0" name="Text Box 1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1" name="Text Box 1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2" name="Text Box 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3" name="Text Box 1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4" name="Text Box 1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5" name="Text Box 1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6" name="Text Box 1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7" name="Text Box 1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8" name="Text Box 1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79" name="Text Box 1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0" name="Text Box 1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1" name="Text Box 1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2" name="Text Box 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3" name="Text Box 1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4" name="Text Box 1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5" name="Text Box 1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6" name="Text Box 1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7" name="Text Box 1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8" name="Text Box 1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89" name="Text Box 1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0" name="Text Box 1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1" name="Text Box 1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2" name="Text Box 1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3" name="Text Box 1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4" name="Text Box 1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5" name="Text Box 1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6" name="Text Box 1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7" name="Text Box 1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8" name="Text Box 1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499" name="Text Box 1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0" name="Text Box 1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1" name="Text Box 1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2" name="Text Box 1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3" name="Text Box 1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4" name="Text Box 1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5" name="Text Box 1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6" name="Text Box 1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7" name="Text Box 1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8" name="Text Box 1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09" name="Text Box 1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0" name="Text Box 1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1" name="Text Box 1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2" name="Text Box 1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3" name="Text Box 1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4" name="Text Box 1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5" name="Text Box 1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6" name="Text Box 1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7" name="Text Box 1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8" name="Text Box 1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19" name="Text Box 1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0" name="Text Box 1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1" name="Text Box 1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2" name="Text Box 1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3" name="Text Box 1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4" name="Text Box 1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5" name="Text Box 1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6" name="Text Box 1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7" name="Text Box 1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8" name="Text Box 1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29" name="Text Box 1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0" name="Text Box 1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1" name="Text Box 1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2" name="Text Box 1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3" name="Text Box 1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4" name="Text Box 1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5" name="Text Box 1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6" name="Text Box 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7" name="Text Box 1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8" name="Text Box 1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39" name="Text Box 1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0" name="Text Box 1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1" name="Text Box 1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2" name="Text Box 1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3" name="Text Box 1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4" name="Text Box 1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5" name="Text Box 1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6" name="Text Box 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7" name="Text Box 1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8" name="Text Box 1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49" name="Text Box 1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0" name="Text Box 1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1" name="Text Box 1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2" name="Text Box 1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3" name="Text Box 1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4" name="Text Box 1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5" name="Text Box 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6" name="Text Box 1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7" name="Text Box 1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8" name="Text Box 1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59" name="Text Box 1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0" name="Text Box 1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1" name="Text Box 1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2" name="Text Box 1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3" name="Text Box 1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4" name="Text Box 1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5" name="Text Box 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6" name="Text Box 1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7" name="Text Box 1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8" name="Text Box 1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69" name="Text Box 1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0" name="Text Box 1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1" name="Text Box 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2" name="Text Box 1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3" name="Text Box 1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4" name="Text Box 1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5" name="Text Box 1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6" name="Text Box 1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7" name="Text Box 1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8" name="Text Box 1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79" name="Text Box 1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0" name="Text Box 1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1" name="Text Box 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2" name="Text Box 1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3" name="Text Box 1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4" name="Text Box 1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5" name="Text Box 1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6" name="Text Box 1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7" name="Text Box 1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8" name="Text Box 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89" name="Text Box 1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0" name="Text Box 1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1" name="Text Box 1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2" name="Text Box 1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3" name="Text Box 1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4" name="Text Box 1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5" name="Text Box 1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6" name="Text Box 1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7" name="Text Box 1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8" name="Text Box 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599" name="Text Box 1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0" name="Text Box 1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1" name="Text Box 1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2" name="Text Box 1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3" name="Text Box 1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4" name="Text Box 1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5" name="Text Box 1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6" name="Text Box 1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7" name="Text Box 1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8" name="Text Box 1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09" name="Text Box 1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0" name="Text Box 1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1" name="Text Box 1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2" name="Text Box 1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3" name="Text Box 1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4" name="Text Box 1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5" name="Text Box 1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6" name="Text Box 1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7" name="Text Box 1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8" name="Text Box 1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19" name="Text Box 1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0" name="Text Box 1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1" name="Text Box 1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2" name="Text Box 1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3" name="Text Box 1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4" name="Text Box 1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5" name="Text Box 1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6" name="Text Box 1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7" name="Text Box 1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8" name="Text Box 1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29" name="Text Box 1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0" name="Text Box 1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1" name="Text Box 1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2" name="Text Box 1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3" name="Text Box 1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4" name="Text Box 1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5" name="Text Box 1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6" name="Text Box 1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7" name="Text Box 1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8" name="Text Box 1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39" name="Text Box 1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0" name="Text Box 1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1" name="Text Box 1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2" name="Text Box 1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3" name="Text Box 1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4" name="Text Box 1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5" name="Text Box 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6" name="Text Box 1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7" name="Text Box 1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8" name="Text Box 1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49" name="Text Box 1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0" name="Text Box 1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1" name="Text Box 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2" name="Text Box 1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3" name="Text Box 1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4" name="Text Box 1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5" name="Text Box 1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6" name="Text Box 1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7" name="Text Box 1">
          <a:extLst>
            <a:ext uri="{FF2B5EF4-FFF2-40B4-BE49-F238E27FC236}">
              <a16:creationId xmlns:a16="http://schemas.microsoft.com/office/drawing/2014/main" id="{00000000-0008-0000-0300-0000D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8" name="Text Box 1">
          <a:extLst>
            <a:ext uri="{FF2B5EF4-FFF2-40B4-BE49-F238E27FC236}">
              <a16:creationId xmlns:a16="http://schemas.microsoft.com/office/drawing/2014/main" id="{00000000-0008-0000-0300-0000D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59" name="Text Box 1">
          <a:extLst>
            <a:ext uri="{FF2B5EF4-FFF2-40B4-BE49-F238E27FC236}">
              <a16:creationId xmlns:a16="http://schemas.microsoft.com/office/drawing/2014/main" id="{00000000-0008-0000-0300-0000D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0" name="Text Box 1">
          <a:extLst>
            <a:ext uri="{FF2B5EF4-FFF2-40B4-BE49-F238E27FC236}">
              <a16:creationId xmlns:a16="http://schemas.microsoft.com/office/drawing/2014/main" id="{00000000-0008-0000-0300-0000D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1" name="Text Box 1">
          <a:extLst>
            <a:ext uri="{FF2B5EF4-FFF2-40B4-BE49-F238E27FC236}">
              <a16:creationId xmlns:a16="http://schemas.microsoft.com/office/drawing/2014/main" id="{00000000-0008-0000-0300-0000D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2" name="Text Box 1">
          <a:extLst>
            <a:ext uri="{FF2B5EF4-FFF2-40B4-BE49-F238E27FC236}">
              <a16:creationId xmlns:a16="http://schemas.microsoft.com/office/drawing/2014/main" id="{00000000-0008-0000-0300-0000D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3" name="Text Box 1">
          <a:extLst>
            <a:ext uri="{FF2B5EF4-FFF2-40B4-BE49-F238E27FC236}">
              <a16:creationId xmlns:a16="http://schemas.microsoft.com/office/drawing/2014/main" id="{00000000-0008-0000-0300-0000D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4" name="Text Box 1">
          <a:extLst>
            <a:ext uri="{FF2B5EF4-FFF2-40B4-BE49-F238E27FC236}">
              <a16:creationId xmlns:a16="http://schemas.microsoft.com/office/drawing/2014/main" id="{00000000-0008-0000-0300-0000E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5" name="Text Box 1">
          <a:extLst>
            <a:ext uri="{FF2B5EF4-FFF2-40B4-BE49-F238E27FC236}">
              <a16:creationId xmlns:a16="http://schemas.microsoft.com/office/drawing/2014/main" id="{00000000-0008-0000-0300-0000E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6" name="Text Box 1">
          <a:extLst>
            <a:ext uri="{FF2B5EF4-FFF2-40B4-BE49-F238E27FC236}">
              <a16:creationId xmlns:a16="http://schemas.microsoft.com/office/drawing/2014/main" id="{00000000-0008-0000-0300-0000E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7" name="Text Box 1">
          <a:extLst>
            <a:ext uri="{FF2B5EF4-FFF2-40B4-BE49-F238E27FC236}">
              <a16:creationId xmlns:a16="http://schemas.microsoft.com/office/drawing/2014/main" id="{00000000-0008-0000-0300-0000E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8" name="Text Box 1">
          <a:extLst>
            <a:ext uri="{FF2B5EF4-FFF2-40B4-BE49-F238E27FC236}">
              <a16:creationId xmlns:a16="http://schemas.microsoft.com/office/drawing/2014/main" id="{00000000-0008-0000-0300-0000E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69" name="Text Box 1">
          <a:extLst>
            <a:ext uri="{FF2B5EF4-FFF2-40B4-BE49-F238E27FC236}">
              <a16:creationId xmlns:a16="http://schemas.microsoft.com/office/drawing/2014/main" id="{00000000-0008-0000-0300-0000E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0" name="Text Box 1">
          <a:extLst>
            <a:ext uri="{FF2B5EF4-FFF2-40B4-BE49-F238E27FC236}">
              <a16:creationId xmlns:a16="http://schemas.microsoft.com/office/drawing/2014/main" id="{00000000-0008-0000-0300-0000E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1" name="Text Box 1">
          <a:extLst>
            <a:ext uri="{FF2B5EF4-FFF2-40B4-BE49-F238E27FC236}">
              <a16:creationId xmlns:a16="http://schemas.microsoft.com/office/drawing/2014/main" id="{00000000-0008-0000-0300-0000E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2" name="Text Box 1">
          <a:extLst>
            <a:ext uri="{FF2B5EF4-FFF2-40B4-BE49-F238E27FC236}">
              <a16:creationId xmlns:a16="http://schemas.microsoft.com/office/drawing/2014/main" id="{00000000-0008-0000-0300-0000E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3" name="Text Box 1">
          <a:extLst>
            <a:ext uri="{FF2B5EF4-FFF2-40B4-BE49-F238E27FC236}">
              <a16:creationId xmlns:a16="http://schemas.microsoft.com/office/drawing/2014/main" id="{00000000-0008-0000-0300-0000E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4" name="Text Box 1">
          <a:extLst>
            <a:ext uri="{FF2B5EF4-FFF2-40B4-BE49-F238E27FC236}">
              <a16:creationId xmlns:a16="http://schemas.microsoft.com/office/drawing/2014/main" id="{00000000-0008-0000-0300-0000E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5" name="Text Box 1">
          <a:extLst>
            <a:ext uri="{FF2B5EF4-FFF2-40B4-BE49-F238E27FC236}">
              <a16:creationId xmlns:a16="http://schemas.microsoft.com/office/drawing/2014/main" id="{00000000-0008-0000-0300-0000E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6" name="Text Box 1">
          <a:extLst>
            <a:ext uri="{FF2B5EF4-FFF2-40B4-BE49-F238E27FC236}">
              <a16:creationId xmlns:a16="http://schemas.microsoft.com/office/drawing/2014/main" id="{00000000-0008-0000-0300-0000E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7" name="Text Box 1">
          <a:extLst>
            <a:ext uri="{FF2B5EF4-FFF2-40B4-BE49-F238E27FC236}">
              <a16:creationId xmlns:a16="http://schemas.microsoft.com/office/drawing/2014/main" id="{00000000-0008-0000-0300-0000E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8" name="Text Box 1">
          <a:extLst>
            <a:ext uri="{FF2B5EF4-FFF2-40B4-BE49-F238E27FC236}">
              <a16:creationId xmlns:a16="http://schemas.microsoft.com/office/drawing/2014/main" id="{00000000-0008-0000-0300-0000E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79" name="Text Box 1">
          <a:extLst>
            <a:ext uri="{FF2B5EF4-FFF2-40B4-BE49-F238E27FC236}">
              <a16:creationId xmlns:a16="http://schemas.microsoft.com/office/drawing/2014/main" id="{00000000-0008-0000-0300-0000E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0" name="Text Box 1">
          <a:extLst>
            <a:ext uri="{FF2B5EF4-FFF2-40B4-BE49-F238E27FC236}">
              <a16:creationId xmlns:a16="http://schemas.microsoft.com/office/drawing/2014/main" id="{00000000-0008-0000-0300-0000F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1" name="Text Box 1">
          <a:extLst>
            <a:ext uri="{FF2B5EF4-FFF2-40B4-BE49-F238E27FC236}">
              <a16:creationId xmlns:a16="http://schemas.microsoft.com/office/drawing/2014/main" id="{00000000-0008-0000-0300-0000F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2" name="Text Box 1">
          <a:extLst>
            <a:ext uri="{FF2B5EF4-FFF2-40B4-BE49-F238E27FC236}">
              <a16:creationId xmlns:a16="http://schemas.microsoft.com/office/drawing/2014/main" id="{00000000-0008-0000-0300-0000F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3" name="Text Box 1">
          <a:extLst>
            <a:ext uri="{FF2B5EF4-FFF2-40B4-BE49-F238E27FC236}">
              <a16:creationId xmlns:a16="http://schemas.microsoft.com/office/drawing/2014/main" id="{00000000-0008-0000-0300-0000F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4" name="Text Box 1">
          <a:extLst>
            <a:ext uri="{FF2B5EF4-FFF2-40B4-BE49-F238E27FC236}">
              <a16:creationId xmlns:a16="http://schemas.microsoft.com/office/drawing/2014/main" id="{00000000-0008-0000-0300-0000F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5" name="Text Box 1">
          <a:extLst>
            <a:ext uri="{FF2B5EF4-FFF2-40B4-BE49-F238E27FC236}">
              <a16:creationId xmlns:a16="http://schemas.microsoft.com/office/drawing/2014/main" id="{00000000-0008-0000-0300-0000F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6" name="Text Box 1">
          <a:extLst>
            <a:ext uri="{FF2B5EF4-FFF2-40B4-BE49-F238E27FC236}">
              <a16:creationId xmlns:a16="http://schemas.microsoft.com/office/drawing/2014/main" id="{00000000-0008-0000-0300-0000F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7" name="Text Box 1">
          <a:extLst>
            <a:ext uri="{FF2B5EF4-FFF2-40B4-BE49-F238E27FC236}">
              <a16:creationId xmlns:a16="http://schemas.microsoft.com/office/drawing/2014/main" id="{00000000-0008-0000-0300-0000F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8" name="Text Box 1">
          <a:extLst>
            <a:ext uri="{FF2B5EF4-FFF2-40B4-BE49-F238E27FC236}">
              <a16:creationId xmlns:a16="http://schemas.microsoft.com/office/drawing/2014/main" id="{00000000-0008-0000-0300-0000F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89" name="Text Box 1">
          <a:extLst>
            <a:ext uri="{FF2B5EF4-FFF2-40B4-BE49-F238E27FC236}">
              <a16:creationId xmlns:a16="http://schemas.microsoft.com/office/drawing/2014/main" id="{00000000-0008-0000-0300-0000F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0" name="Text Box 1">
          <a:extLst>
            <a:ext uri="{FF2B5EF4-FFF2-40B4-BE49-F238E27FC236}">
              <a16:creationId xmlns:a16="http://schemas.microsoft.com/office/drawing/2014/main" id="{00000000-0008-0000-0300-0000F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1" name="Text Box 1">
          <a:extLst>
            <a:ext uri="{FF2B5EF4-FFF2-40B4-BE49-F238E27FC236}">
              <a16:creationId xmlns:a16="http://schemas.microsoft.com/office/drawing/2014/main" id="{00000000-0008-0000-0300-0000F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2" name="Text Box 1">
          <a:extLst>
            <a:ext uri="{FF2B5EF4-FFF2-40B4-BE49-F238E27FC236}">
              <a16:creationId xmlns:a16="http://schemas.microsoft.com/office/drawing/2014/main" id="{00000000-0008-0000-0300-0000F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3" name="Text Box 1">
          <a:extLst>
            <a:ext uri="{FF2B5EF4-FFF2-40B4-BE49-F238E27FC236}">
              <a16:creationId xmlns:a16="http://schemas.microsoft.com/office/drawing/2014/main" id="{00000000-0008-0000-0300-0000F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4" name="Text Box 1">
          <a:extLst>
            <a:ext uri="{FF2B5EF4-FFF2-40B4-BE49-F238E27FC236}">
              <a16:creationId xmlns:a16="http://schemas.microsoft.com/office/drawing/2014/main" id="{00000000-0008-0000-0300-0000F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5" name="Text Box 1">
          <a:extLst>
            <a:ext uri="{FF2B5EF4-FFF2-40B4-BE49-F238E27FC236}">
              <a16:creationId xmlns:a16="http://schemas.microsoft.com/office/drawing/2014/main" id="{00000000-0008-0000-0300-0000F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6" name="Text Box 1">
          <a:extLst>
            <a:ext uri="{FF2B5EF4-FFF2-40B4-BE49-F238E27FC236}">
              <a16:creationId xmlns:a16="http://schemas.microsoft.com/office/drawing/2014/main" id="{00000000-0008-0000-0300-00000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7" name="Text Box 1">
          <a:extLst>
            <a:ext uri="{FF2B5EF4-FFF2-40B4-BE49-F238E27FC236}">
              <a16:creationId xmlns:a16="http://schemas.microsoft.com/office/drawing/2014/main" id="{00000000-0008-0000-0300-00000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8" name="Text Box 1">
          <a:extLst>
            <a:ext uri="{FF2B5EF4-FFF2-40B4-BE49-F238E27FC236}">
              <a16:creationId xmlns:a16="http://schemas.microsoft.com/office/drawing/2014/main" id="{00000000-0008-0000-0300-00000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699" name="Text Box 1">
          <a:extLst>
            <a:ext uri="{FF2B5EF4-FFF2-40B4-BE49-F238E27FC236}">
              <a16:creationId xmlns:a16="http://schemas.microsoft.com/office/drawing/2014/main" id="{00000000-0008-0000-0300-00000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0" name="Text Box 1">
          <a:extLst>
            <a:ext uri="{FF2B5EF4-FFF2-40B4-BE49-F238E27FC236}">
              <a16:creationId xmlns:a16="http://schemas.microsoft.com/office/drawing/2014/main" id="{00000000-0008-0000-0300-00000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1" name="Text Box 1">
          <a:extLst>
            <a:ext uri="{FF2B5EF4-FFF2-40B4-BE49-F238E27FC236}">
              <a16:creationId xmlns:a16="http://schemas.microsoft.com/office/drawing/2014/main" id="{00000000-0008-0000-0300-00000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2" name="Text Box 1">
          <a:extLst>
            <a:ext uri="{FF2B5EF4-FFF2-40B4-BE49-F238E27FC236}">
              <a16:creationId xmlns:a16="http://schemas.microsoft.com/office/drawing/2014/main" id="{00000000-0008-0000-0300-00000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3" name="Text Box 1">
          <a:extLst>
            <a:ext uri="{FF2B5EF4-FFF2-40B4-BE49-F238E27FC236}">
              <a16:creationId xmlns:a16="http://schemas.microsoft.com/office/drawing/2014/main" id="{00000000-0008-0000-0300-00000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4" name="Text Box 1">
          <a:extLst>
            <a:ext uri="{FF2B5EF4-FFF2-40B4-BE49-F238E27FC236}">
              <a16:creationId xmlns:a16="http://schemas.microsoft.com/office/drawing/2014/main" id="{00000000-0008-0000-0300-00000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5" name="Text Box 1">
          <a:extLst>
            <a:ext uri="{FF2B5EF4-FFF2-40B4-BE49-F238E27FC236}">
              <a16:creationId xmlns:a16="http://schemas.microsoft.com/office/drawing/2014/main" id="{00000000-0008-0000-0300-00000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6" name="Text Box 1">
          <a:extLst>
            <a:ext uri="{FF2B5EF4-FFF2-40B4-BE49-F238E27FC236}">
              <a16:creationId xmlns:a16="http://schemas.microsoft.com/office/drawing/2014/main" id="{00000000-0008-0000-0300-00000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7" name="Text Box 1">
          <a:extLst>
            <a:ext uri="{FF2B5EF4-FFF2-40B4-BE49-F238E27FC236}">
              <a16:creationId xmlns:a16="http://schemas.microsoft.com/office/drawing/2014/main" id="{00000000-0008-0000-0300-00000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8" name="Text Box 1">
          <a:extLst>
            <a:ext uri="{FF2B5EF4-FFF2-40B4-BE49-F238E27FC236}">
              <a16:creationId xmlns:a16="http://schemas.microsoft.com/office/drawing/2014/main" id="{00000000-0008-0000-0300-00000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09" name="Text Box 1">
          <a:extLst>
            <a:ext uri="{FF2B5EF4-FFF2-40B4-BE49-F238E27FC236}">
              <a16:creationId xmlns:a16="http://schemas.microsoft.com/office/drawing/2014/main" id="{00000000-0008-0000-0300-00000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0" name="Text Box 1">
          <a:extLst>
            <a:ext uri="{FF2B5EF4-FFF2-40B4-BE49-F238E27FC236}">
              <a16:creationId xmlns:a16="http://schemas.microsoft.com/office/drawing/2014/main" id="{00000000-0008-0000-0300-00000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1" name="Text Box 1">
          <a:extLst>
            <a:ext uri="{FF2B5EF4-FFF2-40B4-BE49-F238E27FC236}">
              <a16:creationId xmlns:a16="http://schemas.microsoft.com/office/drawing/2014/main" id="{00000000-0008-0000-0300-00000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2" name="Text Box 1">
          <a:extLst>
            <a:ext uri="{FF2B5EF4-FFF2-40B4-BE49-F238E27FC236}">
              <a16:creationId xmlns:a16="http://schemas.microsoft.com/office/drawing/2014/main" id="{00000000-0008-0000-0300-00001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3" name="Text Box 1">
          <a:extLst>
            <a:ext uri="{FF2B5EF4-FFF2-40B4-BE49-F238E27FC236}">
              <a16:creationId xmlns:a16="http://schemas.microsoft.com/office/drawing/2014/main" id="{00000000-0008-0000-0300-00001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4" name="Text Box 1">
          <a:extLst>
            <a:ext uri="{FF2B5EF4-FFF2-40B4-BE49-F238E27FC236}">
              <a16:creationId xmlns:a16="http://schemas.microsoft.com/office/drawing/2014/main" id="{00000000-0008-0000-0300-00001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5" name="Text Box 1">
          <a:extLst>
            <a:ext uri="{FF2B5EF4-FFF2-40B4-BE49-F238E27FC236}">
              <a16:creationId xmlns:a16="http://schemas.microsoft.com/office/drawing/2014/main" id="{00000000-0008-0000-0300-00001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6" name="Text Box 1">
          <a:extLst>
            <a:ext uri="{FF2B5EF4-FFF2-40B4-BE49-F238E27FC236}">
              <a16:creationId xmlns:a16="http://schemas.microsoft.com/office/drawing/2014/main" id="{00000000-0008-0000-0300-00001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7" name="Text Box 1">
          <a:extLst>
            <a:ext uri="{FF2B5EF4-FFF2-40B4-BE49-F238E27FC236}">
              <a16:creationId xmlns:a16="http://schemas.microsoft.com/office/drawing/2014/main" id="{00000000-0008-0000-0300-00001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8" name="Text Box 1">
          <a:extLst>
            <a:ext uri="{FF2B5EF4-FFF2-40B4-BE49-F238E27FC236}">
              <a16:creationId xmlns:a16="http://schemas.microsoft.com/office/drawing/2014/main" id="{00000000-0008-0000-0300-00001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19" name="Text Box 1">
          <a:extLst>
            <a:ext uri="{FF2B5EF4-FFF2-40B4-BE49-F238E27FC236}">
              <a16:creationId xmlns:a16="http://schemas.microsoft.com/office/drawing/2014/main" id="{00000000-0008-0000-0300-00001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0" name="Text Box 1">
          <a:extLst>
            <a:ext uri="{FF2B5EF4-FFF2-40B4-BE49-F238E27FC236}">
              <a16:creationId xmlns:a16="http://schemas.microsoft.com/office/drawing/2014/main" id="{00000000-0008-0000-0300-00001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1" name="Text Box 1">
          <a:extLst>
            <a:ext uri="{FF2B5EF4-FFF2-40B4-BE49-F238E27FC236}">
              <a16:creationId xmlns:a16="http://schemas.microsoft.com/office/drawing/2014/main" id="{00000000-0008-0000-0300-00001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2" name="Text Box 1">
          <a:extLst>
            <a:ext uri="{FF2B5EF4-FFF2-40B4-BE49-F238E27FC236}">
              <a16:creationId xmlns:a16="http://schemas.microsoft.com/office/drawing/2014/main" id="{00000000-0008-0000-0300-00001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3" name="Text Box 1">
          <a:extLst>
            <a:ext uri="{FF2B5EF4-FFF2-40B4-BE49-F238E27FC236}">
              <a16:creationId xmlns:a16="http://schemas.microsoft.com/office/drawing/2014/main" id="{00000000-0008-0000-0300-00001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4" name="Text Box 1">
          <a:extLst>
            <a:ext uri="{FF2B5EF4-FFF2-40B4-BE49-F238E27FC236}">
              <a16:creationId xmlns:a16="http://schemas.microsoft.com/office/drawing/2014/main" id="{00000000-0008-0000-0300-00001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5" name="Text Box 1">
          <a:extLst>
            <a:ext uri="{FF2B5EF4-FFF2-40B4-BE49-F238E27FC236}">
              <a16:creationId xmlns:a16="http://schemas.microsoft.com/office/drawing/2014/main" id="{00000000-0008-0000-0300-00001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6" name="Text Box 1">
          <a:extLst>
            <a:ext uri="{FF2B5EF4-FFF2-40B4-BE49-F238E27FC236}">
              <a16:creationId xmlns:a16="http://schemas.microsoft.com/office/drawing/2014/main" id="{00000000-0008-0000-0300-00001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7" name="Text Box 1">
          <a:extLst>
            <a:ext uri="{FF2B5EF4-FFF2-40B4-BE49-F238E27FC236}">
              <a16:creationId xmlns:a16="http://schemas.microsoft.com/office/drawing/2014/main" id="{00000000-0008-0000-0300-00001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8" name="Text Box 1">
          <a:extLst>
            <a:ext uri="{FF2B5EF4-FFF2-40B4-BE49-F238E27FC236}">
              <a16:creationId xmlns:a16="http://schemas.microsoft.com/office/drawing/2014/main" id="{00000000-0008-0000-0300-00002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29" name="Text Box 1">
          <a:extLst>
            <a:ext uri="{FF2B5EF4-FFF2-40B4-BE49-F238E27FC236}">
              <a16:creationId xmlns:a16="http://schemas.microsoft.com/office/drawing/2014/main" id="{00000000-0008-0000-0300-00002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0" name="Text Box 1">
          <a:extLst>
            <a:ext uri="{FF2B5EF4-FFF2-40B4-BE49-F238E27FC236}">
              <a16:creationId xmlns:a16="http://schemas.microsoft.com/office/drawing/2014/main" id="{00000000-0008-0000-0300-00002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1" name="Text Box 1">
          <a:extLst>
            <a:ext uri="{FF2B5EF4-FFF2-40B4-BE49-F238E27FC236}">
              <a16:creationId xmlns:a16="http://schemas.microsoft.com/office/drawing/2014/main" id="{00000000-0008-0000-0300-00002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2" name="Text Box 1">
          <a:extLst>
            <a:ext uri="{FF2B5EF4-FFF2-40B4-BE49-F238E27FC236}">
              <a16:creationId xmlns:a16="http://schemas.microsoft.com/office/drawing/2014/main" id="{00000000-0008-0000-0300-00002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3" name="Text Box 1">
          <a:extLst>
            <a:ext uri="{FF2B5EF4-FFF2-40B4-BE49-F238E27FC236}">
              <a16:creationId xmlns:a16="http://schemas.microsoft.com/office/drawing/2014/main" id="{00000000-0008-0000-0300-00002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4" name="Text Box 1">
          <a:extLst>
            <a:ext uri="{FF2B5EF4-FFF2-40B4-BE49-F238E27FC236}">
              <a16:creationId xmlns:a16="http://schemas.microsoft.com/office/drawing/2014/main" id="{00000000-0008-0000-0300-00002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5" name="Text Box 1">
          <a:extLst>
            <a:ext uri="{FF2B5EF4-FFF2-40B4-BE49-F238E27FC236}">
              <a16:creationId xmlns:a16="http://schemas.microsoft.com/office/drawing/2014/main" id="{00000000-0008-0000-0300-00002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6" name="Text Box 1">
          <a:extLst>
            <a:ext uri="{FF2B5EF4-FFF2-40B4-BE49-F238E27FC236}">
              <a16:creationId xmlns:a16="http://schemas.microsoft.com/office/drawing/2014/main" id="{00000000-0008-0000-0300-00002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7" name="Text Box 1">
          <a:extLst>
            <a:ext uri="{FF2B5EF4-FFF2-40B4-BE49-F238E27FC236}">
              <a16:creationId xmlns:a16="http://schemas.microsoft.com/office/drawing/2014/main" id="{00000000-0008-0000-0300-00002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8" name="Text Box 1">
          <a:extLst>
            <a:ext uri="{FF2B5EF4-FFF2-40B4-BE49-F238E27FC236}">
              <a16:creationId xmlns:a16="http://schemas.microsoft.com/office/drawing/2014/main" id="{00000000-0008-0000-0300-00002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39" name="Text Box 1">
          <a:extLst>
            <a:ext uri="{FF2B5EF4-FFF2-40B4-BE49-F238E27FC236}">
              <a16:creationId xmlns:a16="http://schemas.microsoft.com/office/drawing/2014/main" id="{00000000-0008-0000-0300-00002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0" name="Text Box 1">
          <a:extLst>
            <a:ext uri="{FF2B5EF4-FFF2-40B4-BE49-F238E27FC236}">
              <a16:creationId xmlns:a16="http://schemas.microsoft.com/office/drawing/2014/main" id="{00000000-0008-0000-0300-00002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1" name="Text Box 1">
          <a:extLst>
            <a:ext uri="{FF2B5EF4-FFF2-40B4-BE49-F238E27FC236}">
              <a16:creationId xmlns:a16="http://schemas.microsoft.com/office/drawing/2014/main" id="{00000000-0008-0000-0300-00002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2" name="Text Box 1">
          <a:extLst>
            <a:ext uri="{FF2B5EF4-FFF2-40B4-BE49-F238E27FC236}">
              <a16:creationId xmlns:a16="http://schemas.microsoft.com/office/drawing/2014/main" id="{00000000-0008-0000-0300-00002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3" name="Text Box 1">
          <a:extLst>
            <a:ext uri="{FF2B5EF4-FFF2-40B4-BE49-F238E27FC236}">
              <a16:creationId xmlns:a16="http://schemas.microsoft.com/office/drawing/2014/main" id="{00000000-0008-0000-0300-00002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4" name="Text Box 1">
          <a:extLst>
            <a:ext uri="{FF2B5EF4-FFF2-40B4-BE49-F238E27FC236}">
              <a16:creationId xmlns:a16="http://schemas.microsoft.com/office/drawing/2014/main" id="{00000000-0008-0000-0300-00003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5" name="Text Box 1">
          <a:extLst>
            <a:ext uri="{FF2B5EF4-FFF2-40B4-BE49-F238E27FC236}">
              <a16:creationId xmlns:a16="http://schemas.microsoft.com/office/drawing/2014/main" id="{00000000-0008-0000-0300-00003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6" name="Text Box 1">
          <a:extLst>
            <a:ext uri="{FF2B5EF4-FFF2-40B4-BE49-F238E27FC236}">
              <a16:creationId xmlns:a16="http://schemas.microsoft.com/office/drawing/2014/main" id="{00000000-0008-0000-0300-00003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7" name="Text Box 1">
          <a:extLst>
            <a:ext uri="{FF2B5EF4-FFF2-40B4-BE49-F238E27FC236}">
              <a16:creationId xmlns:a16="http://schemas.microsoft.com/office/drawing/2014/main" id="{00000000-0008-0000-0300-00003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8" name="Text Box 1">
          <a:extLst>
            <a:ext uri="{FF2B5EF4-FFF2-40B4-BE49-F238E27FC236}">
              <a16:creationId xmlns:a16="http://schemas.microsoft.com/office/drawing/2014/main" id="{00000000-0008-0000-0300-00003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49" name="Text Box 1">
          <a:extLst>
            <a:ext uri="{FF2B5EF4-FFF2-40B4-BE49-F238E27FC236}">
              <a16:creationId xmlns:a16="http://schemas.microsoft.com/office/drawing/2014/main" id="{00000000-0008-0000-0300-00003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0" name="Text Box 1">
          <a:extLst>
            <a:ext uri="{FF2B5EF4-FFF2-40B4-BE49-F238E27FC236}">
              <a16:creationId xmlns:a16="http://schemas.microsoft.com/office/drawing/2014/main" id="{00000000-0008-0000-0300-00003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1" name="Text Box 1">
          <a:extLst>
            <a:ext uri="{FF2B5EF4-FFF2-40B4-BE49-F238E27FC236}">
              <a16:creationId xmlns:a16="http://schemas.microsoft.com/office/drawing/2014/main" id="{00000000-0008-0000-0300-00003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2" name="Text Box 1">
          <a:extLst>
            <a:ext uri="{FF2B5EF4-FFF2-40B4-BE49-F238E27FC236}">
              <a16:creationId xmlns:a16="http://schemas.microsoft.com/office/drawing/2014/main" id="{00000000-0008-0000-0300-00003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3" name="Text Box 1">
          <a:extLst>
            <a:ext uri="{FF2B5EF4-FFF2-40B4-BE49-F238E27FC236}">
              <a16:creationId xmlns:a16="http://schemas.microsoft.com/office/drawing/2014/main" id="{00000000-0008-0000-0300-00003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4" name="Text Box 1">
          <a:extLst>
            <a:ext uri="{FF2B5EF4-FFF2-40B4-BE49-F238E27FC236}">
              <a16:creationId xmlns:a16="http://schemas.microsoft.com/office/drawing/2014/main" id="{00000000-0008-0000-0300-00003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5" name="Text Box 1">
          <a:extLst>
            <a:ext uri="{FF2B5EF4-FFF2-40B4-BE49-F238E27FC236}">
              <a16:creationId xmlns:a16="http://schemas.microsoft.com/office/drawing/2014/main" id="{00000000-0008-0000-0300-00003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6" name="Text Box 1">
          <a:extLst>
            <a:ext uri="{FF2B5EF4-FFF2-40B4-BE49-F238E27FC236}">
              <a16:creationId xmlns:a16="http://schemas.microsoft.com/office/drawing/2014/main" id="{00000000-0008-0000-0300-00003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7" name="Text Box 1">
          <a:extLst>
            <a:ext uri="{FF2B5EF4-FFF2-40B4-BE49-F238E27FC236}">
              <a16:creationId xmlns:a16="http://schemas.microsoft.com/office/drawing/2014/main" id="{00000000-0008-0000-0300-00003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8" name="Text Box 1">
          <a:extLst>
            <a:ext uri="{FF2B5EF4-FFF2-40B4-BE49-F238E27FC236}">
              <a16:creationId xmlns:a16="http://schemas.microsoft.com/office/drawing/2014/main" id="{00000000-0008-0000-0300-00003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59" name="Text Box 1">
          <a:extLst>
            <a:ext uri="{FF2B5EF4-FFF2-40B4-BE49-F238E27FC236}">
              <a16:creationId xmlns:a16="http://schemas.microsoft.com/office/drawing/2014/main" id="{00000000-0008-0000-0300-00003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0" name="Text Box 1">
          <a:extLst>
            <a:ext uri="{FF2B5EF4-FFF2-40B4-BE49-F238E27FC236}">
              <a16:creationId xmlns:a16="http://schemas.microsoft.com/office/drawing/2014/main" id="{00000000-0008-0000-0300-00004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1" name="Text Box 1">
          <a:extLst>
            <a:ext uri="{FF2B5EF4-FFF2-40B4-BE49-F238E27FC236}">
              <a16:creationId xmlns:a16="http://schemas.microsoft.com/office/drawing/2014/main" id="{00000000-0008-0000-0300-00004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2" name="Text Box 1">
          <a:extLst>
            <a:ext uri="{FF2B5EF4-FFF2-40B4-BE49-F238E27FC236}">
              <a16:creationId xmlns:a16="http://schemas.microsoft.com/office/drawing/2014/main" id="{00000000-0008-0000-0300-00004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3" name="Text Box 1">
          <a:extLst>
            <a:ext uri="{FF2B5EF4-FFF2-40B4-BE49-F238E27FC236}">
              <a16:creationId xmlns:a16="http://schemas.microsoft.com/office/drawing/2014/main" id="{00000000-0008-0000-0300-00004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4" name="Text Box 1">
          <a:extLst>
            <a:ext uri="{FF2B5EF4-FFF2-40B4-BE49-F238E27FC236}">
              <a16:creationId xmlns:a16="http://schemas.microsoft.com/office/drawing/2014/main" id="{00000000-0008-0000-0300-00004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5" name="Text Box 1">
          <a:extLst>
            <a:ext uri="{FF2B5EF4-FFF2-40B4-BE49-F238E27FC236}">
              <a16:creationId xmlns:a16="http://schemas.microsoft.com/office/drawing/2014/main" id="{00000000-0008-0000-0300-00004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6" name="Text Box 1">
          <a:extLst>
            <a:ext uri="{FF2B5EF4-FFF2-40B4-BE49-F238E27FC236}">
              <a16:creationId xmlns:a16="http://schemas.microsoft.com/office/drawing/2014/main" id="{00000000-0008-0000-0300-00004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7" name="Text Box 1">
          <a:extLst>
            <a:ext uri="{FF2B5EF4-FFF2-40B4-BE49-F238E27FC236}">
              <a16:creationId xmlns:a16="http://schemas.microsoft.com/office/drawing/2014/main" id="{00000000-0008-0000-0300-00004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8" name="Text Box 1">
          <a:extLst>
            <a:ext uri="{FF2B5EF4-FFF2-40B4-BE49-F238E27FC236}">
              <a16:creationId xmlns:a16="http://schemas.microsoft.com/office/drawing/2014/main" id="{00000000-0008-0000-0300-00004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69" name="Text Box 1">
          <a:extLst>
            <a:ext uri="{FF2B5EF4-FFF2-40B4-BE49-F238E27FC236}">
              <a16:creationId xmlns:a16="http://schemas.microsoft.com/office/drawing/2014/main" id="{00000000-0008-0000-0300-00004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0" name="Text Box 1">
          <a:extLst>
            <a:ext uri="{FF2B5EF4-FFF2-40B4-BE49-F238E27FC236}">
              <a16:creationId xmlns:a16="http://schemas.microsoft.com/office/drawing/2014/main" id="{00000000-0008-0000-0300-00004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1" name="Text Box 1">
          <a:extLst>
            <a:ext uri="{FF2B5EF4-FFF2-40B4-BE49-F238E27FC236}">
              <a16:creationId xmlns:a16="http://schemas.microsoft.com/office/drawing/2014/main" id="{00000000-0008-0000-0300-00004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2" name="Text Box 1">
          <a:extLst>
            <a:ext uri="{FF2B5EF4-FFF2-40B4-BE49-F238E27FC236}">
              <a16:creationId xmlns:a16="http://schemas.microsoft.com/office/drawing/2014/main" id="{00000000-0008-0000-0300-00004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3" name="Text Box 1">
          <a:extLst>
            <a:ext uri="{FF2B5EF4-FFF2-40B4-BE49-F238E27FC236}">
              <a16:creationId xmlns:a16="http://schemas.microsoft.com/office/drawing/2014/main" id="{00000000-0008-0000-0300-00004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4" name="Text Box 1">
          <a:extLst>
            <a:ext uri="{FF2B5EF4-FFF2-40B4-BE49-F238E27FC236}">
              <a16:creationId xmlns:a16="http://schemas.microsoft.com/office/drawing/2014/main" id="{00000000-0008-0000-0300-00004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5" name="Text Box 1">
          <a:extLst>
            <a:ext uri="{FF2B5EF4-FFF2-40B4-BE49-F238E27FC236}">
              <a16:creationId xmlns:a16="http://schemas.microsoft.com/office/drawing/2014/main" id="{00000000-0008-0000-0300-00004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6" name="Text Box 1">
          <a:extLst>
            <a:ext uri="{FF2B5EF4-FFF2-40B4-BE49-F238E27FC236}">
              <a16:creationId xmlns:a16="http://schemas.microsoft.com/office/drawing/2014/main" id="{00000000-0008-0000-0300-00005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7" name="Text Box 1">
          <a:extLst>
            <a:ext uri="{FF2B5EF4-FFF2-40B4-BE49-F238E27FC236}">
              <a16:creationId xmlns:a16="http://schemas.microsoft.com/office/drawing/2014/main" id="{00000000-0008-0000-0300-00005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8" name="Text Box 1">
          <a:extLst>
            <a:ext uri="{FF2B5EF4-FFF2-40B4-BE49-F238E27FC236}">
              <a16:creationId xmlns:a16="http://schemas.microsoft.com/office/drawing/2014/main" id="{00000000-0008-0000-0300-00005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79" name="Text Box 1">
          <a:extLst>
            <a:ext uri="{FF2B5EF4-FFF2-40B4-BE49-F238E27FC236}">
              <a16:creationId xmlns:a16="http://schemas.microsoft.com/office/drawing/2014/main" id="{00000000-0008-0000-0300-00005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0" name="Text Box 1">
          <a:extLst>
            <a:ext uri="{FF2B5EF4-FFF2-40B4-BE49-F238E27FC236}">
              <a16:creationId xmlns:a16="http://schemas.microsoft.com/office/drawing/2014/main" id="{00000000-0008-0000-0300-00005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1" name="Text Box 1">
          <a:extLst>
            <a:ext uri="{FF2B5EF4-FFF2-40B4-BE49-F238E27FC236}">
              <a16:creationId xmlns:a16="http://schemas.microsoft.com/office/drawing/2014/main" id="{00000000-0008-0000-0300-00005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2" name="Text Box 1">
          <a:extLst>
            <a:ext uri="{FF2B5EF4-FFF2-40B4-BE49-F238E27FC236}">
              <a16:creationId xmlns:a16="http://schemas.microsoft.com/office/drawing/2014/main" id="{00000000-0008-0000-0300-00005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3" name="Text Box 1">
          <a:extLst>
            <a:ext uri="{FF2B5EF4-FFF2-40B4-BE49-F238E27FC236}">
              <a16:creationId xmlns:a16="http://schemas.microsoft.com/office/drawing/2014/main" id="{00000000-0008-0000-0300-00005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4" name="Text Box 1">
          <a:extLst>
            <a:ext uri="{FF2B5EF4-FFF2-40B4-BE49-F238E27FC236}">
              <a16:creationId xmlns:a16="http://schemas.microsoft.com/office/drawing/2014/main" id="{00000000-0008-0000-0300-00005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5" name="Text Box 1">
          <a:extLst>
            <a:ext uri="{FF2B5EF4-FFF2-40B4-BE49-F238E27FC236}">
              <a16:creationId xmlns:a16="http://schemas.microsoft.com/office/drawing/2014/main" id="{00000000-0008-0000-0300-00005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6" name="Text Box 1">
          <a:extLst>
            <a:ext uri="{FF2B5EF4-FFF2-40B4-BE49-F238E27FC236}">
              <a16:creationId xmlns:a16="http://schemas.microsoft.com/office/drawing/2014/main" id="{00000000-0008-0000-0300-00005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7" name="Text Box 1">
          <a:extLst>
            <a:ext uri="{FF2B5EF4-FFF2-40B4-BE49-F238E27FC236}">
              <a16:creationId xmlns:a16="http://schemas.microsoft.com/office/drawing/2014/main" id="{00000000-0008-0000-0300-00005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8" name="Text Box 1">
          <a:extLst>
            <a:ext uri="{FF2B5EF4-FFF2-40B4-BE49-F238E27FC236}">
              <a16:creationId xmlns:a16="http://schemas.microsoft.com/office/drawing/2014/main" id="{00000000-0008-0000-0300-00005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89" name="Text Box 1">
          <a:extLst>
            <a:ext uri="{FF2B5EF4-FFF2-40B4-BE49-F238E27FC236}">
              <a16:creationId xmlns:a16="http://schemas.microsoft.com/office/drawing/2014/main" id="{00000000-0008-0000-0300-00005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0" name="Text Box 1">
          <a:extLst>
            <a:ext uri="{FF2B5EF4-FFF2-40B4-BE49-F238E27FC236}">
              <a16:creationId xmlns:a16="http://schemas.microsoft.com/office/drawing/2014/main" id="{00000000-0008-0000-0300-00005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1" name="Text Box 1">
          <a:extLst>
            <a:ext uri="{FF2B5EF4-FFF2-40B4-BE49-F238E27FC236}">
              <a16:creationId xmlns:a16="http://schemas.microsoft.com/office/drawing/2014/main" id="{00000000-0008-0000-0300-00005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2" name="Text Box 1">
          <a:extLst>
            <a:ext uri="{FF2B5EF4-FFF2-40B4-BE49-F238E27FC236}">
              <a16:creationId xmlns:a16="http://schemas.microsoft.com/office/drawing/2014/main" id="{00000000-0008-0000-0300-00006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3" name="Text Box 1">
          <a:extLst>
            <a:ext uri="{FF2B5EF4-FFF2-40B4-BE49-F238E27FC236}">
              <a16:creationId xmlns:a16="http://schemas.microsoft.com/office/drawing/2014/main" id="{00000000-0008-0000-0300-00006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4" name="Text Box 1">
          <a:extLst>
            <a:ext uri="{FF2B5EF4-FFF2-40B4-BE49-F238E27FC236}">
              <a16:creationId xmlns:a16="http://schemas.microsoft.com/office/drawing/2014/main" id="{00000000-0008-0000-0300-00006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5" name="Text Box 1">
          <a:extLst>
            <a:ext uri="{FF2B5EF4-FFF2-40B4-BE49-F238E27FC236}">
              <a16:creationId xmlns:a16="http://schemas.microsoft.com/office/drawing/2014/main" id="{00000000-0008-0000-0300-00006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6" name="Text Box 1">
          <a:extLst>
            <a:ext uri="{FF2B5EF4-FFF2-40B4-BE49-F238E27FC236}">
              <a16:creationId xmlns:a16="http://schemas.microsoft.com/office/drawing/2014/main" id="{00000000-0008-0000-0300-00006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7" name="Text Box 1">
          <a:extLst>
            <a:ext uri="{FF2B5EF4-FFF2-40B4-BE49-F238E27FC236}">
              <a16:creationId xmlns:a16="http://schemas.microsoft.com/office/drawing/2014/main" id="{00000000-0008-0000-0300-00006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8" name="Text Box 1">
          <a:extLst>
            <a:ext uri="{FF2B5EF4-FFF2-40B4-BE49-F238E27FC236}">
              <a16:creationId xmlns:a16="http://schemas.microsoft.com/office/drawing/2014/main" id="{00000000-0008-0000-0300-00006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799" name="Text Box 1">
          <a:extLst>
            <a:ext uri="{FF2B5EF4-FFF2-40B4-BE49-F238E27FC236}">
              <a16:creationId xmlns:a16="http://schemas.microsoft.com/office/drawing/2014/main" id="{00000000-0008-0000-0300-00006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0" name="Text Box 1">
          <a:extLst>
            <a:ext uri="{FF2B5EF4-FFF2-40B4-BE49-F238E27FC236}">
              <a16:creationId xmlns:a16="http://schemas.microsoft.com/office/drawing/2014/main" id="{00000000-0008-0000-0300-00006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1" name="Text Box 1">
          <a:extLst>
            <a:ext uri="{FF2B5EF4-FFF2-40B4-BE49-F238E27FC236}">
              <a16:creationId xmlns:a16="http://schemas.microsoft.com/office/drawing/2014/main" id="{00000000-0008-0000-0300-00006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2" name="Text Box 1">
          <a:extLst>
            <a:ext uri="{FF2B5EF4-FFF2-40B4-BE49-F238E27FC236}">
              <a16:creationId xmlns:a16="http://schemas.microsoft.com/office/drawing/2014/main" id="{00000000-0008-0000-0300-00006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3" name="Text Box 1">
          <a:extLst>
            <a:ext uri="{FF2B5EF4-FFF2-40B4-BE49-F238E27FC236}">
              <a16:creationId xmlns:a16="http://schemas.microsoft.com/office/drawing/2014/main" id="{00000000-0008-0000-0300-00006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4" name="Text Box 1">
          <a:extLst>
            <a:ext uri="{FF2B5EF4-FFF2-40B4-BE49-F238E27FC236}">
              <a16:creationId xmlns:a16="http://schemas.microsoft.com/office/drawing/2014/main" id="{00000000-0008-0000-0300-00006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5" name="Text Box 1">
          <a:extLst>
            <a:ext uri="{FF2B5EF4-FFF2-40B4-BE49-F238E27FC236}">
              <a16:creationId xmlns:a16="http://schemas.microsoft.com/office/drawing/2014/main" id="{00000000-0008-0000-0300-00006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6" name="Text Box 1">
          <a:extLst>
            <a:ext uri="{FF2B5EF4-FFF2-40B4-BE49-F238E27FC236}">
              <a16:creationId xmlns:a16="http://schemas.microsoft.com/office/drawing/2014/main" id="{00000000-0008-0000-0300-00006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7" name="Text Box 1">
          <a:extLst>
            <a:ext uri="{FF2B5EF4-FFF2-40B4-BE49-F238E27FC236}">
              <a16:creationId xmlns:a16="http://schemas.microsoft.com/office/drawing/2014/main" id="{00000000-0008-0000-0300-00006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8" name="Text Box 1">
          <a:extLst>
            <a:ext uri="{FF2B5EF4-FFF2-40B4-BE49-F238E27FC236}">
              <a16:creationId xmlns:a16="http://schemas.microsoft.com/office/drawing/2014/main" id="{00000000-0008-0000-0300-00007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09" name="Text Box 1">
          <a:extLst>
            <a:ext uri="{FF2B5EF4-FFF2-40B4-BE49-F238E27FC236}">
              <a16:creationId xmlns:a16="http://schemas.microsoft.com/office/drawing/2014/main" id="{00000000-0008-0000-0300-00007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0" name="Text Box 1">
          <a:extLst>
            <a:ext uri="{FF2B5EF4-FFF2-40B4-BE49-F238E27FC236}">
              <a16:creationId xmlns:a16="http://schemas.microsoft.com/office/drawing/2014/main" id="{00000000-0008-0000-0300-00007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1" name="Text Box 1">
          <a:extLst>
            <a:ext uri="{FF2B5EF4-FFF2-40B4-BE49-F238E27FC236}">
              <a16:creationId xmlns:a16="http://schemas.microsoft.com/office/drawing/2014/main" id="{00000000-0008-0000-0300-00007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2" name="Text Box 1">
          <a:extLst>
            <a:ext uri="{FF2B5EF4-FFF2-40B4-BE49-F238E27FC236}">
              <a16:creationId xmlns:a16="http://schemas.microsoft.com/office/drawing/2014/main" id="{00000000-0008-0000-0300-00007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3" name="Text Box 1">
          <a:extLst>
            <a:ext uri="{FF2B5EF4-FFF2-40B4-BE49-F238E27FC236}">
              <a16:creationId xmlns:a16="http://schemas.microsoft.com/office/drawing/2014/main" id="{00000000-0008-0000-0300-00007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4" name="Text Box 1">
          <a:extLst>
            <a:ext uri="{FF2B5EF4-FFF2-40B4-BE49-F238E27FC236}">
              <a16:creationId xmlns:a16="http://schemas.microsoft.com/office/drawing/2014/main" id="{00000000-0008-0000-0300-00007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5" name="Text Box 1">
          <a:extLst>
            <a:ext uri="{FF2B5EF4-FFF2-40B4-BE49-F238E27FC236}">
              <a16:creationId xmlns:a16="http://schemas.microsoft.com/office/drawing/2014/main" id="{00000000-0008-0000-0300-00007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6" name="Text Box 1">
          <a:extLst>
            <a:ext uri="{FF2B5EF4-FFF2-40B4-BE49-F238E27FC236}">
              <a16:creationId xmlns:a16="http://schemas.microsoft.com/office/drawing/2014/main" id="{00000000-0008-0000-0300-00007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7" name="Text Box 1">
          <a:extLst>
            <a:ext uri="{FF2B5EF4-FFF2-40B4-BE49-F238E27FC236}">
              <a16:creationId xmlns:a16="http://schemas.microsoft.com/office/drawing/2014/main" id="{00000000-0008-0000-0300-00007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8" name="Text Box 1">
          <a:extLst>
            <a:ext uri="{FF2B5EF4-FFF2-40B4-BE49-F238E27FC236}">
              <a16:creationId xmlns:a16="http://schemas.microsoft.com/office/drawing/2014/main" id="{00000000-0008-0000-0300-00007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19" name="Text Box 1">
          <a:extLst>
            <a:ext uri="{FF2B5EF4-FFF2-40B4-BE49-F238E27FC236}">
              <a16:creationId xmlns:a16="http://schemas.microsoft.com/office/drawing/2014/main" id="{00000000-0008-0000-0300-00007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0" name="Text Box 1">
          <a:extLst>
            <a:ext uri="{FF2B5EF4-FFF2-40B4-BE49-F238E27FC236}">
              <a16:creationId xmlns:a16="http://schemas.microsoft.com/office/drawing/2014/main" id="{00000000-0008-0000-0300-00007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1" name="Text Box 1">
          <a:extLst>
            <a:ext uri="{FF2B5EF4-FFF2-40B4-BE49-F238E27FC236}">
              <a16:creationId xmlns:a16="http://schemas.microsoft.com/office/drawing/2014/main" id="{00000000-0008-0000-0300-00007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2" name="Text Box 1">
          <a:extLst>
            <a:ext uri="{FF2B5EF4-FFF2-40B4-BE49-F238E27FC236}">
              <a16:creationId xmlns:a16="http://schemas.microsoft.com/office/drawing/2014/main" id="{00000000-0008-0000-0300-00007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3" name="Text Box 1">
          <a:extLst>
            <a:ext uri="{FF2B5EF4-FFF2-40B4-BE49-F238E27FC236}">
              <a16:creationId xmlns:a16="http://schemas.microsoft.com/office/drawing/2014/main" id="{00000000-0008-0000-0300-00007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4" name="Text Box 1">
          <a:extLst>
            <a:ext uri="{FF2B5EF4-FFF2-40B4-BE49-F238E27FC236}">
              <a16:creationId xmlns:a16="http://schemas.microsoft.com/office/drawing/2014/main" id="{00000000-0008-0000-0300-00008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5" name="Text Box 1">
          <a:extLst>
            <a:ext uri="{FF2B5EF4-FFF2-40B4-BE49-F238E27FC236}">
              <a16:creationId xmlns:a16="http://schemas.microsoft.com/office/drawing/2014/main" id="{00000000-0008-0000-0300-00008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6" name="Text Box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7" name="Text Box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8" name="Text 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29" name="Text Box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0" name="Text Box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1" name="Text Box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2" name="Text Box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3" name="Text Box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4" name="Text Box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5" name="Text Box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6" name="Text Box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7" name="Text Box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8" name="Text Box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39" name="Text Box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0" name="Text Box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1" name="Text Box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2" name="Text Box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3" name="Text Box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4" name="Text Box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5" name="Text Box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6" name="Text Box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7" name="Text Box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8" name="Text Box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49" name="Text Box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0" name="Text Box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1" name="Text Box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2" name="Text Box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3" name="Text Box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4" name="Text Box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5" name="Text Box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6" name="Text Box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7" name="Text Box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8" name="Text Box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59" name="Text Box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0" name="Text Box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1" name="Text Box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2" name="Text Box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3" name="Text Box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4" name="Text Box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5" name="Text Box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6" name="Text Box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7" name="Text Box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8" name="Text Box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69" name="Text Box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0" name="Text Box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1" name="Text Box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2" name="Text Box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3" name="Text Box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4" name="Text Box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5" name="Text Box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6" name="Text Box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7" name="Text Box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8" name="Text Box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79" name="Text Box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0" name="Text Box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1" name="Text Box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2" name="Text Box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3" name="Text Box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4" name="Text Box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5" name="Text Box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6" name="Text Box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7" name="Text Box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8" name="Text Box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89" name="Text Box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0" name="Text Box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1" name="Text Box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2" name="Text Box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3" name="Text Box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4" name="Text Box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5" name="Text Box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6" name="Text Box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7" name="Text Box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8" name="Text Box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899" name="Text Box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0" name="Text Box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1" name="Text Box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2" name="Text Box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3" name="Text Box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4" name="Text Box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5" name="Text Box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6" name="Text Box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7" name="Text Box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8" name="Text Box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09" name="Text Box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0" name="Text Box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1" name="Text Box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2" name="Text Box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3" name="Text Box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4" name="Text Box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5" name="Text Box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6" name="Text Box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7" name="Text Box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8" name="Text Box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19" name="Text Box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0" name="Text Box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1" name="Text Box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2" name="Text 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3" name="Text 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4" name="Text 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5" name="Text 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6" name="Text 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7" name="Text Box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8" name="Text 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29" name="Text 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0" name="Text 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1" name="Text 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2" name="Text 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3" name="Text 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4" name="Text 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5" name="Text 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6" name="Text 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7" name="Text 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8" name="Text 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39" name="Text 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0" name="Text 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1" name="Text 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2" name="Text 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3" name="Text 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4" name="Text 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5" name="Text 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6" name="Text Box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7" name="Text 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8" name="Text 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49" name="Text 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0" name="Text 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1" name="Text 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2" name="Text 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3" name="Text 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4" name="Text 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5" name="Text 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6" name="Text 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7" name="Text 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8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59" name="Text 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0" name="Text 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1" name="Text 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2" name="Text 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3" name="Text 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4" name="Text 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5" name="Text Box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6" name="Text 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7" name="Text 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8" name="Text 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69" name="Text 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0" name="Text 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1" name="Text 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2" name="Text 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3" name="Text 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4" name="Text 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5" name="Text 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6" name="Text 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7" name="Text 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8" name="Text 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79" name="Text 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0" name="Text 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1" name="Text 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2" name="Text 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3" name="Text 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4" name="Text Box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5" name="Text 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6" name="Text 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7" name="Text 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8" name="Text 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89" name="Text 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0" name="Text 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1" name="Text 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2" name="Text 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3" name="Text 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4" name="Text 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5" name="Text 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6" name="Text 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7" name="Text 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8" name="Text 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7999" name="Text 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0" name="Text 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1" name="Text 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2" name="Text 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3" name="Text Box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4" name="Text 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5" name="Text 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6" name="Text 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7" name="Text 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8" name="Text 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09" name="Text 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0" name="Text 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1" name="Text 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2" name="Text 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3" name="Text 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4" name="Text 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5" name="Text 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6" name="Text 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7" name="Text 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8" name="Text 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19" name="Text 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0" name="Text 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1" name="Text 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2" name="Text 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3" name="Text Box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4" name="Text 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5" name="Text 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6" name="Text 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7" name="Text 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8" name="Text 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29" name="Text 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0" name="Text 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1" name="Text 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2" name="Text 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3" name="Text 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4" name="Text 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5" name="Text 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6" name="Text 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7" name="Text 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8" name="Text 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39" name="Text 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0" name="Text 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1" name="Text 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2" name="Text Box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3" name="Text 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4" name="Text 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5" name="Text 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6" name="Text 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7" name="Text 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8" name="Text 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49" name="Text 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0" name="Text 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1" name="Text 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2" name="Text 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3" name="Text 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4" name="Text 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5" name="Text 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6" name="Text 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7" name="Text 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8" name="Text 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59" name="Text 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0" name="Text 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1" name="Text 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2" name="Text Box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3" name="Text 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4" name="Text 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5" name="Text 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6" name="Text 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7" name="Text 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8" name="Text 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69" name="Text 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0" name="Text 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1" name="Text 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2" name="Text 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3" name="Text 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4" name="Text 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5" name="Text 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6" name="Text 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7" name="Text 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8" name="Text 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79" name="Text 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0" name="Text 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1" name="Text Box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2" name="Text 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3" name="Text 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4" name="Text 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5" name="Text 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6" name="Text 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7" name="Text 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8" name="Text 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89" name="Text 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0" name="Text 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1" name="Text 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2" name="Text 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3" name="Text 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4" name="Text 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5" name="Text 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6" name="Text 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7" name="Text 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8" name="Text 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099" name="Text 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0" name="Text Box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1" name="Text 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2" name="Text 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3" name="Text 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4" name="Text 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5" name="Text 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6" name="Text 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7" name="Text 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8" name="Text 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09" name="Text 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0" name="Text 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1" name="Text 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2" name="Text 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3" name="Text 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4" name="Text 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5" name="Text 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6" name="Text 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7" name="Text 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8" name="Text 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19" name="Text Box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0" name="Text 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1" name="Text 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2" name="Text 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3" name="Text 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4" name="Text 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5" name="Text 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6" name="Text 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7" name="Text 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8" name="Text 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29" name="Text 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0" name="Text 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1" name="Text 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2" name="Text 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3" name="Text 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4" name="Text 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5" name="Text 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6" name="Text 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7" name="Text 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8" name="Text Box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39" name="Text 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0" name="Text 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1" name="Text 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2" name="Text 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3" name="Text 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4" name="Text 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5" name="Text 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6" name="Text 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7" name="Text 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8" name="Text 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49" name="Text 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0" name="Text 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1" name="Text 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2" name="Text 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3" name="Text 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4" name="Text 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5" name="Text 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6" name="Text 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7" name="Text 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8" name="Text Box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59" name="Text 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0" name="Text 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1" name="Text 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2" name="Text 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3" name="Text 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4" name="Text 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5" name="Text 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6" name="Text 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7" name="Text 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8" name="Text 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69" name="Text 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0" name="Text 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1" name="Text 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2" name="Text 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3" name="Text 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4" name="Text 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5" name="Text 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6" name="Text 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7" name="Text Box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8" name="Text 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79" name="Text 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0" name="Text 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1" name="Text 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2" name="Text 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3" name="Text 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4" name="Text 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5" name="Text 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6" name="Text 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7" name="Text 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8" name="Text 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89" name="Text 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0" name="Text 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1" name="Text 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2" name="Text 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3" name="Text 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4" name="Text 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5" name="Text 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6" name="Text 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7" name="Text Box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8" name="Text 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199" name="Text 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0" name="Text 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1" name="Text 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2" name="Text 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3" name="Text 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4" name="Text 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5" name="Text 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6" name="Text 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7" name="Text 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8" name="Text 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09" name="Text 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0" name="Text 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1" name="Text 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2" name="Text 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3" name="Text 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4" name="Text 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5" name="Text 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6" name="Text Box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7" name="Text 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8" name="Text 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19" name="Text 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0" name="Text 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1" name="Text 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2" name="Text 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3" name="Text 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4" name="Text 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5" name="Text 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6" name="Text 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7" name="Text 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8" name="Text 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29" name="Text 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0" name="Text 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1" name="Text 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2" name="Text 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3" name="Text 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4" name="Text 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5" name="Text Box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6" name="Text 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7" name="Text 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8" name="Text 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39" name="Text 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0" name="Text 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1" name="Text 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2" name="Text 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3" name="Text 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4" name="Text 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5" name="Text 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6" name="Text 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7" name="Text 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8" name="Text 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49" name="Text 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0" name="Text 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1" name="Text 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2" name="Text 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3" name="Text 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4" name="Text Box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5" name="Text 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6" name="Text 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7" name="Text 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8" name="Text 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59" name="Text 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0" name="Text 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1" name="Text 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2" name="Text 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3" name="Text 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4" name="Text 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5" name="Text 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6" name="Text 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7" name="Text 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8" name="Text 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69" name="Text 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0" name="Text 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1" name="Text 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2" name="Text 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3" name="Text Box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4" name="Text 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5" name="Text 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6" name="Text 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7" name="Text 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8" name="Text 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79" name="Text 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0" name="Text 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1" name="Text 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2" name="Text 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3" name="Text 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4" name="Text 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5" name="Text 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6" name="Text 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7" name="Text 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8" name="Text 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89" name="Text 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0" name="Text 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1" name="Text 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2" name="Text 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3" name="Text Box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4" name="Text 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5" name="Text 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6" name="Text 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7" name="Text 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8" name="Text 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299" name="Text 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0" name="Text 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1" name="Text 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2" name="Text 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3" name="Text 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4" name="Text 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5" name="Text 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6" name="Text 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7" name="Text 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8" name="Text 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09" name="Text 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0" name="Text 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1" name="Text 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2" name="Text Box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3" name="Text 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4" name="Text 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5" name="Text 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6" name="Text 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7" name="Text 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8" name="Text 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19" name="Text 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0" name="Text 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1" name="Text 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2" name="Text 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3" name="Text 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4" name="Text 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5" name="Text 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6" name="Text 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7" name="Text 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8" name="Text 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29" name="Text 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0" name="Text 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1" name="Text 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2" name="Text Box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3" name="Text 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4" name="Text 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5" name="Text 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6" name="Text 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7" name="Text 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8" name="Text 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39" name="Text 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0" name="Text 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1" name="Text 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2" name="Text 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3" name="Text 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4" name="Text 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5" name="Text 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6" name="Text 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7" name="Text 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8" name="Text 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49" name="Text 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0" name="Text 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1" name="Text Box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2" name="Text 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3" name="Text 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4" name="Text 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5" name="Text 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6" name="Text 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7" name="Text 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8" name="Text 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59" name="Text 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0" name="Text 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1" name="Text 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2" name="Text 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3" name="Text 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4" name="Text 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5" name="Text 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6" name="Text 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7" name="Text 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8" name="Text 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69" name="Text 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0" name="Text Box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1" name="Text 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2" name="Text 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3" name="Text 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4" name="Text 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5" name="Text 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6" name="Text 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7" name="Text 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8" name="Text 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79" name="Text 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0" name="Text 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1" name="Text 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2" name="Text 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3" name="Text 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4" name="Text 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5" name="Text 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6" name="Text 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7" name="Text 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8" name="Text 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89" name="Text Box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0" name="Text 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1" name="Text 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2" name="Text 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3" name="Text 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4" name="Text 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5" name="Text 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6" name="Text 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7" name="Text 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8" name="Text 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399" name="Text 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0" name="Text 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1" name="Text 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2" name="Text 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3" name="Text 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4" name="Text 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5" name="Text 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6" name="Text 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7" name="Text 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8" name="Text Box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09" name="Text 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0" name="Text 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1" name="Text 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2" name="Text 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3" name="Text 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4" name="Text 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5" name="Text 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6" name="Text 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7" name="Text 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8" name="Text 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19" name="Text 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0" name="Text 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1" name="Text 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2" name="Text 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3" name="Text 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4" name="Text 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5" name="Text 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6" name="Text 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7" name="Text 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8" name="Text Box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29" name="Text 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0" name="Text 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1" name="Text 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2" name="Text 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3" name="Text 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4" name="Text 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5" name="Text 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6" name="Text 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7" name="Text 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8" name="Text 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39" name="Text 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0" name="Text 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1" name="Text 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2" name="Text 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3" name="Text 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4" name="Text 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5" name="Text 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6" name="Text 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7" name="Text Box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8" name="Text 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49" name="Text 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0" name="Text 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1" name="Text 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2" name="Text 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3" name="Text 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4" name="Text Box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5" name="Text Box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6" name="Text Box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7" name="Text Box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8" name="Text Box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59" name="Text Box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0" name="Text Box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1" name="Text Box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2" name="Text Box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3" name="Text Box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4" name="Text Box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5" name="Text Box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6" name="Text Box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7" name="Text Box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8" name="Text Box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69" name="Text Box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0" name="Text Box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1" name="Text Box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2" name="Text Box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3" name="Text Box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4" name="Text Box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5" name="Text Box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6" name="Text Box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7" name="Text Box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8" name="Text Box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79" name="Text Box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0" name="Text Box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1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2" name="Text Box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3" name="Text Box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4" name="Text Box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5" name="Text Box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6" name="Text Box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7" name="Text Box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8" name="Text Box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89" name="Text Box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0" name="Text Box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1" name="Text Box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2" name="Text Box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3" name="Text Box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4" name="Text Box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5" name="Text Box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6" name="Text Box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7" name="Text Box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8" name="Text Box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499" name="Text Box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0" name="Text Box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1" name="Text Box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2" name="Text Box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3" name="Text Box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4" name="Text Box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5" name="Text Box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6" name="Text Box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7" name="Text Box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8" name="Text Box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09" name="Text Box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0" name="Text Box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1" name="Text Box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2" name="Text Box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3" name="Text Box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4" name="Text Box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5" name="Text Box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6" name="Text Box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7" name="Text Box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8" name="Text Box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19" name="Text Box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0" name="Text Box 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1" name="Text Box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2" name="Text Box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3" name="Text Box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4" name="Text Box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5" name="Text Box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6" name="Text Box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7" name="Text Box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8" name="Text Box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29" name="Text Box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0" name="Text Box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1" name="Text Box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2" name="Text Box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3" name="Text Box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4" name="Text Box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5" name="Text Box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6" name="Text Box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7" name="Text Box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8" name="Text Box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39" name="Text Box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0" name="Text Box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1" name="Text Box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2" name="Text Box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3" name="Text Box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4" name="Text Box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5" name="Text Box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6" name="Text Box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7" name="Text Box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8" name="Text Box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49" name="Text Box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0" name="Text Box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1" name="Text Box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2" name="Text Box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3" name="Text Box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4" name="Text Box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5" name="Text Box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6" name="Text Box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7" name="Text Box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8" name="Text Box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59" name="Text Box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0" name="Text Box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1" name="Text Box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2" name="Text Box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3" name="Text Box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4" name="Text Box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5" name="Text Box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6" name="Text Box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7" name="Text Box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8" name="Text Box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69" name="Text Box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0" name="Text Box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1" name="Text Box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2" name="Text Box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3" name="Text Box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4" name="Text Box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5" name="Text Box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6" name="Text Box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7" name="Text Box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8" name="Text Box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79" name="Text Box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0" name="Text Box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1" name="Text Box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2" name="Text Box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3" name="Text Box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4" name="Text Box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5" name="Text Box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6" name="Text Box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7" name="Text Box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8" name="Text Box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89" name="Text Box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0" name="Text Box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1" name="Text Box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2" name="Text Box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3" name="Text Box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4" name="Text Box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5" name="Text Box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6" name="Text Box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7" name="Text Box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8" name="Text Box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599" name="Text Box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0" name="Text Box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1" name="Text Box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2" name="Text Box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3" name="Text Box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4" name="Text Box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5" name="Text Box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6" name="Text Box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7" name="Text Box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8" name="Text Box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09" name="Text Box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0" name="Text 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1" name="Text 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2" name="Text 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3" name="Text 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4" name="Text 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5" name="Text 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6" name="Text 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7" name="Text 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8" name="Text 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19" name="Text 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0" name="Text 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1" name="Text Box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2" name="Text 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3" name="Text 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4" name="Text 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5" name="Text 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6" name="Text 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7" name="Text 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8" name="Text 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29" name="Text 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0" name="Text 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1" name="Text 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2" name="Text 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3" name="Text 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4" name="Text 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5" name="Text 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6" name="Text 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7" name="Text 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8" name="Text 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39" name="Text 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0" name="Text Box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1" name="Text 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2" name="Text 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3" name="Text 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4" name="Text 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5" name="Text 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6" name="Text 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7" name="Text 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8" name="Text 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49" name="Text 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0" name="Text 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1" name="Text 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2" name="Text 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3" name="Text 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4" name="Text 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5" name="Text 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6" name="Text 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7" name="Text 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8" name="Text 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59" name="Text Box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0" name="Text 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1" name="Text 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2" name="Text 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3" name="Text 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4" name="Text 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5" name="Text 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6" name="Text 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7" name="Text 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8" name="Text 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69" name="Text 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0" name="Text 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1" name="Text 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2" name="Text 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3" name="Text 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4" name="Text 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5" name="Text 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6" name="Text 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7" name="Text 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8" name="Text Box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79" name="Text 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0" name="Text 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1" name="Text 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2" name="Text 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3" name="Text 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4" name="Text 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5" name="Text 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6" name="Text 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7" name="Text 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8" name="Text 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89" name="Text 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0" name="Text 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1" name="Text 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2" name="Text 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3" name="Text 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4" name="Text 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5" name="Text 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6" name="Text 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7" name="Text 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8" name="Text Box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699" name="Text 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0" name="Text 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1" name="Text 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2" name="Text 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3" name="Text 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4" name="Text 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5" name="Text 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6" name="Text 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7" name="Text 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8" name="Text 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09" name="Text 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0" name="Text 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1" name="Text 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2" name="Text 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3" name="Text 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4" name="Text 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5" name="Text 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6" name="Text 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7" name="Text 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8" name="Text Box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19" name="Text 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0" name="Text 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1" name="Text 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2" name="Text 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3" name="Text 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4" name="Text 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5" name="Text 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6" name="Text 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7" name="Text 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8" name="Text 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29" name="Text 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0" name="Text 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1" name="Text 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2" name="Text 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3" name="Text 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4" name="Text 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5" name="Text 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6" name="Text 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7" name="Text Box 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8" name="Text 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39" name="Text 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0" name="Text 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1" name="Text 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2" name="Text 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3" name="Text 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4" name="Text 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5" name="Text 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6" name="Text 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7" name="Text 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8" name="Text 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49" name="Text 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0" name="Text 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1" name="Text 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2" name="Text 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3" name="Text 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4" name="Text 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5" name="Text 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6" name="Text Box 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7" name="Text 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8" name="Text 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59" name="Text 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0" name="Text 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1" name="Text 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2" name="Text 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3" name="Text 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4" name="Text 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5" name="Text 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6" name="Text 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7" name="Text 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8" name="Text 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69" name="Text 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0" name="Text 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1" name="Text 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2" name="Text 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3" name="Text 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4" name="Text 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5" name="Text 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6" name="Text Box 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7" name="Text 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8" name="Text 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79" name="Text 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0" name="Text 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1" name="Text 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2" name="Text 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3" name="Text 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4" name="Text 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5" name="Text 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6" name="Text 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7" name="Text 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8" name="Text 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89" name="Text 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0" name="Text 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1" name="Text 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2" name="Text 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3" name="Text 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4" name="Text 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5" name="Text 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6" name="Text Box 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7" name="Text 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8" name="Text 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799" name="Text 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0" name="Text 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1" name="Text 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2" name="Text 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3" name="Text 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4" name="Text 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5" name="Text 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6" name="Text 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7" name="Text 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8" name="Text 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09" name="Text 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0" name="Text 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1" name="Text 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2" name="Text 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3" name="Text 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4" name="Text 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5" name="Text Box 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6" name="Text 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7" name="Text 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8" name="Text 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19" name="Text 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0" name="Text 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1" name="Text 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2" name="Text 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3" name="Text 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4" name="Text 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5" name="Text 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6" name="Text 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7" name="Text 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8" name="Text 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29" name="Text 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0" name="Text 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1" name="Text 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2" name="Text 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3" name="Text 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4" name="Text Box 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5" name="Text 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6" name="Text 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7" name="Text 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8" name="Text 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39" name="Text 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0" name="Text 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1" name="Text 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2" name="Text 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3" name="Text 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4" name="Text 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5" name="Text 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6" name="Text 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7" name="Text 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8" name="Text 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49" name="Text 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0" name="Text 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1" name="Text 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2" name="Text 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3" name="Text 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4" name="Text Box 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5" name="Text 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6" name="Text 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7" name="Text 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8" name="Text 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59" name="Text 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0" name="Text 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1" name="Text 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2" name="Text 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3" name="Text 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4" name="Text 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5" name="Text 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6" name="Text 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7" name="Text 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8" name="Text 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69" name="Text 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0" name="Text 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1" name="Text 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2" name="Text 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3" name="Text 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4" name="Text Box 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5" name="Text 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6" name="Text 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7" name="Text 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8" name="Text 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79" name="Text 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0" name="Text 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1" name="Text 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2" name="Text 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3" name="Text 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4" name="Text 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5" name="Text 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6" name="Text 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7" name="Text 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8" name="Text 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89" name="Text 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0" name="Text 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1" name="Text 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2" name="Text 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3" name="Text Box 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4" name="Text 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5" name="Text 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6" name="Text 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7" name="Text 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8" name="Text 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899" name="Text 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0" name="Text 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1" name="Text 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2" name="Text 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3" name="Text 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4" name="Text 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5" name="Text Box 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6" name="Text Box 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7" name="Text Box 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8" name="Text Box 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09" name="Text Box 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0" name="Text Box 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1" name="Text Box 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2" name="Text Box 1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3" name="Text Box 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4" name="Text Box 1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5" name="Text Box 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6" name="Text Box 1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7" name="Text Box 1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8" name="Text Box 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19" name="Text Box 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0" name="Text Box 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1" name="Text Box 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2" name="Text Box 1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3" name="Text Box 1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4" name="Text Box 1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5" name="Text Box 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6" name="Text Box 1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7" name="Text Box 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8" name="Text Box 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29" name="Text Box 1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0" name="Text Box 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1" name="Text Box 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2" name="Text Box 1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3" name="Text Box 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4" name="Text Box 1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5" name="Text Box 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6" name="Text Box 1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7" name="Text Box 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8" name="Text Box 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39" name="Text Box 1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0" name="Text Box 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1" name="Text Box 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2" name="Text Box 1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3" name="Text Box 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4" name="Text Box 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5" name="Text Box 1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6" name="Text Box 1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7" name="Text Box 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8" name="Text Box 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49" name="Text Box 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0" name="Text Box 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1" name="Text Box 1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2" name="Text Box 1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3" name="Text Box 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4" name="Text 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5" name="Text Box 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6" name="Text Box 1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7" name="Text Box 1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8" name="Text Box 1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59" name="Text Box 1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0" name="Text Box 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1" name="Text Box 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2" name="Text Box 1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3" name="Text Box 1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4" name="Text Box 1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5" name="Text Box 1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6" name="Text Box 1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7" name="Text Box 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8" name="Text Box 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69" name="Text Box 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0" name="Text Box 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1" name="Text Box 1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2" name="Text Box 1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3" name="Text Box 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4" name="Text Box 1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5" name="Text Box 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6" name="Text Box 1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7" name="Text Box 1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8" name="Text Box 1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79" name="Text Box 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0" name="Text Box 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1" name="Text Box 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2" name="Text Box 1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3" name="Text Box 1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4" name="Text Box 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5" name="Text Box 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6" name="Text Box 1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7" name="Text Box 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8" name="Text Box 1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89" name="Text Box 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0" name="Text Box 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1" name="Text Box 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2" name="Text Box 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3" name="Text Box 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4" name="Text Box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5" name="Text Box 1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6" name="Text Box 1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7" name="Text Box 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8" name="Text Box 1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8999" name="Text Box 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0" name="Text Box 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1" name="Text Box 1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2" name="Text Box 1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3" name="Text Box 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4" name="Text Box 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5" name="Text Box 1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6" name="Text Box 1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7" name="Text Box 1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8" name="Text Box 1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09" name="Text Box 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0" name="Text Box 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1" name="Text Box 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2" name="Text Box 1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3" name="Text 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4" name="Text Box 1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5" name="Text Box 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6" name="Text Box 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7" name="Text Box 1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8" name="Text Box 1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19" name="Text Box 1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0" name="Text Box 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1" name="Text Box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2" name="Text Box 1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3" name="Text Box 1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4" name="Text Box 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5" name="Text Box 1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6" name="Text Box 1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7" name="Text Box 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8" name="Text Box 1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29" name="Text Box 1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0" name="Text Box 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1" name="Text Box 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2" name="Text Box 1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3" name="Text Box 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4" name="Text Box 1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5" name="Text Box 1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6" name="Text Box 1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7" name="Text Box 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8" name="Text Box 1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39" name="Text Box 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0" name="Text Box 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1" name="Text Box 1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2" name="Text Box 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3" name="Text Box 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4" name="Text Box 1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5" name="Text Box 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6" name="Text Box 1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7" name="Text Box 1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8" name="Text Box 1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49" name="Text Box 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0" name="Text Box 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1" name="Text Box 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2" name="Text Box 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3" name="Text Box 1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4" name="Text Box 1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5" name="Text Box 1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6" name="Text Box 1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7" name="Text Box 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8" name="Text Box 1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59" name="Text Box 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0" name="Text Box 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1" name="Text Box 1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2" name="Text Box 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3" name="Text Box 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4" name="Text Box 1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5" name="Text Box 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6" name="Text Box 1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7" name="Text Box 1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8" name="Text Box 1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69" name="Text Box 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0" name="Text Box 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1" name="Text Box 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2" name="Text Box 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3" name="Text Box 1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4" name="Text Box 1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5" name="Text Box 1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6" name="Text Box 1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7" name="Text Box 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8" name="Text Box 1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79" name="Text Box 1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0" name="Text Box 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1" name="Text Box 1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2" name="Text Box 1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3" name="Text Box 1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4" name="Text Box 1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5" name="Text Box 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6" name="Text Box 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7" name="Text Box 1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8" name="Text Box 1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89" name="Text Box 1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0" name="Text Box 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1" name="Text Box 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2" name="Text Box 1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3" name="Text Box 1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4" name="Text Box 1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5" name="Text Box 1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6" name="Text Box 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7" name="Text Box 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8" name="Text Box 1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099" name="Text Box 1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0" name="Text Box 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1" name="Text Box 1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2" name="Text Box 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3" name="Text Box 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4" name="Text Box 1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5" name="Text Box 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6" name="Text Box 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7" name="Text Box 1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8" name="Text Box 1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09" name="Text Box 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0" name="Text Box 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1" name="Text Box 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2" name="Text Box 1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3" name="Text Box 1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4" name="Text Box 1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5" name="Text Box 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6" name="Text Box 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7" name="Text Box 1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8" name="Text Box 1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19" name="Text Box 1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0" name="Text Box 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1" name="Text Box 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2" name="Text Box 1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3" name="Text Box 1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4" name="Text Box 1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5" name="Text Box 1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6" name="Text Box 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7" name="Text Box 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8" name="Text Box 1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29" name="Text Box 1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0" name="Text Box 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1" name="Text Box 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2" name="Text Box 1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3" name="Text Box 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4" name="Text Box 1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5" name="Text Box 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6" name="Text Box 1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7" name="Text Box 1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8" name="Text Box 1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39" name="Text Box 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0" name="Text Box 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1" name="Text Box 1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2" name="Text Box 1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3" name="Text Box 1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4" name="Text Box 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5" name="Text Box 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6" name="Text Box 1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7" name="Text Box 1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8" name="Text Box 1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49" name="Text Box 1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0" name="Text Box 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1" name="Text Box 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2" name="Text Box 1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3" name="Text Box 1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4" name="Text Box 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5" name="Text Box 1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6" name="Text Box 1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7" name="Text Box 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8" name="Text Box 1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59" name="Text Box 1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0" name="Text Box 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1" name="Text Box 1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2" name="Text Box 1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3" name="Text Box 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4" name="Text Box 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5" name="Text Box 1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6" name="Text Box 1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7" name="Text Box 1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8" name="Text Box 1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69" name="Text Box 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0" name="Text Box 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1" name="Text Box 1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2" name="Text Box 1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3" name="Text Box 1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4" name="Text Box 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5" name="Text Box 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6" name="Text Box 1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7" name="Text Box 1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8" name="Text Box 1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79" name="Text Box 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0" name="Text Box 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1" name="Text Box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2" name="Text Box 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3" name="Text Box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4" name="Text Box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5" name="Text Box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6" name="Text Box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7" name="Text Box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8" name="Text Box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89" name="Text Box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0" name="Text Box 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1" name="Text Box 1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2" name="Text Box 1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3" name="Text Box 1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4" name="Text Box 1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5" name="Text Box 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6" name="Text Box 1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7" name="Text Box 1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8" name="Text Box 1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199" name="Text Box 1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0" name="Text Box 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1" name="Text Box 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2" name="Text Box 1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3" name="Text Box 1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4" name="Text Box 1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5" name="Text Box 1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6" name="Text Box 1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7" name="Text Box 1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8" name="Text Box 1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09" name="Text Box 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0" name="Text Box 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1" name="Text Box 1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2" name="Text Box 1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3" name="Text Box 1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4" name="Text Box 1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5" name="Text Box 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6" name="Text Box 1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7" name="Text Box 1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8" name="Text Box 1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19" name="Text Box 1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0" name="Text Box 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1" name="Text Box 1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2" name="Text Box 1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3" name="Text Box 1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4" name="Text Box 1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5" name="Text Box 1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6" name="Text Box 1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7" name="Text Box 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8" name="Text Box 1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29" name="Text Box 1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0" name="Text Box 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1" name="Text Box 1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2" name="Text Box 1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3" name="Text Box 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4" name="Text Box 1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5" name="Text Box 1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6" name="Text Box 1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7" name="Text Box 1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8" name="Text Box 1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39" name="Text Box 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0" name="Text Box 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1" name="Text Box 1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2" name="Text Box 1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3" name="Text Box 1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4" name="Text Box 1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5" name="Text Box 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6" name="Text Box 1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7" name="Text Box 1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8" name="Text Box 1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49" name="Text Box 1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0" name="Text Box 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1" name="Text Box 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2" name="Text Box 1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3" name="Text Box 1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4" name="Text Box 1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5" name="Text Box 1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6" name="Text Box 1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7" name="Text Box 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8" name="Text Box 1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59" name="Text Box 1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0" name="Text Box 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1" name="Text Box 1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2" name="Text Box 1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3" name="Text Box 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4" name="Text Box 1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5" name="Text Box 1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6" name="Text Box 1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7" name="Text Box 1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8" name="Text Box 1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69" name="Text Box 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0" name="Text Box 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1" name="Text Box 1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2" name="Text Box 1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3" name="Text Box 1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4" name="Text Box 1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5" name="Text Box 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6" name="Text Box 1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7" name="Text Box 1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8" name="Text Box 1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79" name="Text Box 1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0" name="Text Box 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1" name="Text Box 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2" name="Text Box 1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3" name="Text Box 1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4" name="Text Box 1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5" name="Text Box 1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6" name="Text Box 1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7" name="Text Box 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8" name="Text Box 1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89" name="Text Box 1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0" name="Text Box 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1" name="Text Box 1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2" name="Text Box 1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3" name="Text Box 1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4" name="Text Box 1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5" name="Text Box 1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6" name="Text Box 1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7" name="Text Box 1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8" name="Text Box 1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299" name="Text Box 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0" name="Text Box 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1" name="Text Box 1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2" name="Text Box 1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3" name="Text Box 1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4" name="Text Box 1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5" name="Text Box 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6" name="Text Box 1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7" name="Text Box 1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8" name="Text Box 1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09" name="Text Box 1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0" name="Text Box 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1" name="Text Box 1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2" name="Text Box 1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3" name="Text Box 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4" name="Text Box 1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5" name="Text Box 1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6" name="Text Box 1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7" name="Text Box 1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8" name="Text Box 1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19" name="Text Box 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0" name="Text Box 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1" name="Text Box 1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2" name="Text Box 1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3" name="Text Box 1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4" name="Text Box 1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5" name="Text Box 1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6" name="Text Box 1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7" name="Text Box 1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8" name="Text Box 1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29" name="Text Box 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0" name="Text Box 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1" name="Text Box 1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2" name="Text Box 1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3" name="Text Box 1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4" name="Text Box 1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5" name="Text Box 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6" name="Text Box 1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7" name="Text Box 1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8" name="Text Box 1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39" name="Text Box 1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0" name="Text Box 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1" name="Text Box 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2" name="Text Box 1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3" name="Text Box 1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4" name="Text Box 1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5" name="Text Box 1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6" name="Text Box 1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7" name="Text Box 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8" name="Text Box 1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49" name="Text Box 1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0" name="Text Box 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1" name="Text Box 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2" name="Text Box 1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3" name="Text Box 1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4" name="Text Box 1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5" name="Text Box 1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6" name="Text Box 1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7" name="Text Box 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8" name="Text Box 1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59" name="Text Box 1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0" name="Text Box 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1" name="Text Box 1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2" name="Text Box 1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3" name="Text Box 1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4" name="Text Box 1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5" name="Text Box 1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6" name="Text Box 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7" name="Text Box 1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8" name="Text Box 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69" name="Text Box 1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0" name="Text Box 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1" name="Text Box 1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2" name="Text Box 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3" name="Text Box 1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4" name="Text Box 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5" name="Text Box 1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6" name="Text Box 1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7" name="Text Box 1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8" name="Text Box 1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79" name="Text Box 1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0" name="Text Box 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1" name="Text Box 1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2" name="Text Box 1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3" name="Text Box 1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4" name="Text Box 1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5" name="Text Box 1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6" name="Text Box 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7" name="Text Box 1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8" name="Text Box 1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89" name="Text Box 1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0" name="Text Box 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1" name="Text Box 1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2" name="Text Box 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3" name="Text Box 1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4" name="Text Box 1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5" name="Text Box 1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6" name="Text Box 1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7" name="Text Box 1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8" name="Text Box 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399" name="Text Box 1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0" name="Text Box 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1" name="Text Box 1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2" name="Text Box 1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3" name="Text Box 1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4" name="Text Box 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5" name="Text Box 1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6" name="Text Box 1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7" name="Text Box 1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8" name="Text Box 1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09" name="Text Box 1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0" name="Text Box 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1" name="Text Box 1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2" name="Text Box 1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3" name="Text Box 1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4" name="Text Box 1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5" name="Text Box 1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6" name="Text Box 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7" name="Text Box 1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8" name="Text Box 1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19" name="Text Box 1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0" name="Text Box 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1" name="Text Box 1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2" name="Text Box 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3" name="Text Box 1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4" name="Text Box 1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5" name="Text Box 1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6" name="Text Box 1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7" name="Text Box 1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8" name="Text Box 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29" name="Text Box 1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0" name="Text Box 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1" name="Text Box 1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2" name="Text Box 1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3" name="Text Box 1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4" name="Text Box 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5" name="Text Box 1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6" name="Text Box 1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7" name="Text Box 1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8" name="Text Box 1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39" name="Text Box 1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0" name="Text Box 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1" name="Text Box 1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2" name="Text Box 1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3" name="Text Box 1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4" name="Text Box 1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5" name="Text Box 1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6" name="Text Box 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7" name="Text Box 1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8" name="Text Box 1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49" name="Text Box 1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0" name="Text Box 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1" name="Text Box 1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2" name="Text Box 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3" name="Text Box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4" name="Text Box 1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5" name="Text Box 1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6" name="Text Box 1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7" name="Text Box 1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8" name="Text Box 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59" name="Text Box 1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0" name="Text Box 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1" name="Text Box 1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2" name="Text Box 1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3" name="Text Box 1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4" name="Text Box 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5" name="Text Box 1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6" name="Text Box 1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7" name="Text Box 1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8" name="Text Box 1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69" name="Text Box 1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0" name="Text Box 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1" name="Text Box 1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2" name="Text Box 1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3" name="Text Box 1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4" name="Text Box 1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5" name="Text Box 1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6" name="Text Box 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7" name="Text Box 1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8" name="Text Box 1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79" name="Text Box 1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0" name="Text Box 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1" name="Text Box 1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2" name="Text Box 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3" name="Text Box 1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4" name="Text Box 1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5" name="Text Box 1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6" name="Text Box 1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7" name="Text Box 1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8" name="Text Box 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89" name="Text Box 1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0" name="Text Box 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1" name="Text Box 1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2" name="Text Box 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3" name="Text Box 1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4" name="Text Box 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5" name="Text Box 1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6" name="Text Box 1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7" name="Text Box 1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8" name="Text Box 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499" name="Text Box 1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0" name="Text Box 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1" name="Text Box 1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2" name="Text Box 1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3" name="Text Box 1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4" name="Text Box 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5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6" name="Text Box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7" name="Text 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8" name="Text Box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09" name="Text Box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0" name="Text Box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1" name="Text Box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2" name="Text Box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3" name="Text Box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4" name="Text Box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5" name="Text Box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6" name="Text Box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7" name="Text Box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8" name="Text Box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19" name="Text Box 1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0" name="Text Box 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1" name="Text Box 1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2" name="Text Box 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3" name="Text Box 1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4" name="Text Box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5" name="Text Box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6" name="Text Box 1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7" name="Text Box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8" name="Text Box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29" name="Text Box 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0" name="Text Box 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1" name="Text Box 1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2" name="Text 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3" name="Text Box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4" name="Text Box 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5" name="Text Box 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6" name="Text Box 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7" name="Text Box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8" name="Text Box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39" name="Text Box 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0" name="Text Box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1" name="Text Box 1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2" name="Text Box 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3" name="Text Box 1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4" name="Text Box 1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5" name="Text Box 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6" name="Text Box 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7" name="Text Box 1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8" name="Text Box 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49" name="Text Box 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0" name="Text Box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1" name="Text Box 1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2" name="Text Box 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3" name="Text Box 1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4" name="Text Box 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5" name="Text Box 1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6" name="Text Box 1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7" name="Text Box 1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8" name="Text Box 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59" name="Text Box 1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0" name="Text Box 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1" name="Text Box 1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2" name="Text Box 1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3" name="Text Box 1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4" name="Text Box 1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5" name="Text Box 1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6" name="Text Box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7" name="Text Box 1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8" name="Text Box 1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69" name="Text Box 1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0" name="Text Box 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1" name="Text Box 1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2" name="Text Box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3" name="Text Box 1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4" name="Text Box 1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5" name="Text Box 1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6" name="Text Box 1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7" name="Text Box 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8" name="Text Box 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79" name="Text Box 1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0" name="Text Box 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1" name="Text Box 1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2" name="Text Box 1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3" name="Text Box 1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4" name="Text Box 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5" name="Text Box 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6" name="Text Box 1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7" name="Text Box 1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8" name="Text Box 1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89" name="Text Box 1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0" name="Text Box 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1" name="Text Box 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2" name="Text Box 1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3" name="Text Box 1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4" name="Text Box 1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5" name="Text Box 1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6" name="Text Box 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7" name="Text Box 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8" name="Text Box 1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599" name="Text Box 1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0" name="Text Box 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1" name="Text Box 1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2" name="Text Box 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3" name="Text Box 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4" name="Text Box 1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5" name="Text Box 1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6" name="Text Box 1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7" name="Text Box 1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8" name="Text Box 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09" name="Text Box 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0" name="Text Box 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1" name="Text Box 1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2" name="Text Box 1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3" name="Text Box 1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4" name="Text Box 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5" name="Text Box 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6" name="Text Box 1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7" name="Text Box 1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8" name="Text Box 1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19" name="Text Box 1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0" name="Text Box 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1" name="Text Box 1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2" name="Text Box 1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3" name="Text Box 1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4" name="Text Box 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5" name="Text Box 1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6" name="Text Box 1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7" name="Text Box 1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8" name="Text Box 1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29" name="Text Box 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0" name="Text Box 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1" name="Text Box 1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2" name="Text Box 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3" name="Text Box 1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4" name="Text Box 1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5" name="Text Box 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6" name="Text Box 1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7" name="Text Box 1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8" name="Text Box 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39" name="Text Box 1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0" name="Text Box 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1" name="Text Box 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2" name="Text Box 1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3" name="Text Box 1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4" name="Text Box 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5" name="Text Box 1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6" name="Text Box 1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7" name="Text Box 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8" name="Text Box 1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49" name="Text Box 1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0" name="Text Box 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1" name="Text Box 1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2" name="Text Box 1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3" name="Text Box 1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4" name="Text Box 1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5" name="Text Box 1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6" name="Text Box 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7" name="Text Box 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8" name="Text Box 1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59" name="Text Box 1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0" name="Text Box 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1" name="Text Box 1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2" name="Text Box 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3" name="Text Box 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4" name="Text Box 1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5" name="Text Box 1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6" name="Text Box 1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7" name="Text Box 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8" name="Text Box 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69" name="Text Box 1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0" name="Text Box 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1" name="Text Box 1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2" name="Text Box 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3" name="Text Box 1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4" name="Text Box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5" name="Text Box 1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6" name="Text Box 1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7" name="Text Box 1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8" name="Text Box 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79" name="Text Box 1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0" name="Text Box 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1" name="Text Box 1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2" name="Text Box 1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3" name="Text Box 1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4" name="Text Box 1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5" name="Text Box 1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6" name="Text Box 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7" name="Text Box 1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8" name="Text Box 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89" name="Text Box 1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0" name="Text Box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1" name="Text Box 1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2" name="Text Box 1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3" name="Text Box 1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4" name="Text Box 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5" name="Text Box 1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6" name="Text Box 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8" name="Text Box 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699" name="Text Box 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0" name="Text Box 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1" name="Text Box 1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2" name="Text Box 1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3" name="Text Box 1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4" name="Text Box 1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5" name="Text Box 1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6" name="Text Box 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7" name="Text Box 1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8" name="Text Box 1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09" name="Text Box 1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0" name="Text Box 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1" name="Text Box 1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2" name="Text Box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3" name="Text Box 1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4" name="Text Box 1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5" name="Text Box 1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6" name="Text Box 1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7" name="Text Box 1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8" name="Text Box 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19" name="Text Box 1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0" name="Text Box 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1" name="Text Box 1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2" name="Text Box 1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3" name="Text Box 1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4" name="Text Box 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5" name="Text Box 1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6" name="Text Box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7" name="Text Box 1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8" name="Text Box 1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29" name="Text Box 1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0" name="Text Box 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1" name="Text Box 1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2" name="Text Box 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3" name="Text Box 1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4" name="Text Box 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5" name="Text Box 1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6" name="Text Box 1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7" name="Text Box 1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8" name="Text Box 1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39" name="Text Box 1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0" name="Text Box 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1" name="Text Box 1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2" name="Text Box 1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3" name="Text Box 1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4" name="Text Box 1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5" name="Text Box 1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6" name="Text Box 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7" name="Text Box 1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8" name="Text Box 1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49" name="Text Box 1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0" name="Text Box 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1" name="Text Box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2" name="Text Box 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3" name="Text Box 1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4" name="Text Box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5" name="Text Box 1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6" name="Text Box 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7" name="Text Box 1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8" name="Text Box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59" name="Text Box 1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0" name="Text Box 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1" name="Text Box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2" name="Text Box 1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3" name="Text Box 1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4" name="Text Box 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5" name="Text Box 1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6" name="Text Box 1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7" name="Text Box 1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8" name="Text Box 1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69" name="Text Box 1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0" name="Text Box 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1" name="Text Box 1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2" name="Text Box 1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3" name="Text Box 1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4" name="Text Box 1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5" name="Text Box 1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6" name="Text Box 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7" name="Text Box 1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8" name="Text Box 1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79" name="Text Box 1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0" name="Text Box 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1" name="Text Box 1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2" name="Text Box 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3" name="Text Box 1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4" name="Text Box 1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5" name="Text Box 1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6" name="Text Box 1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7" name="Text Box 1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8" name="Text Box 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89" name="Text Box 1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0" name="Text Box 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1" name="Text Box 1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2" name="Text Box 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3" name="Text Box 1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4" name="Text Box 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5" name="Text Box 1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6" name="Text Box 1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7" name="Text Box 1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8" name="Text Box 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799" name="Text Box 1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0" name="Text Box 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1" name="Text Box 1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2" name="Text Box 1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3" name="Text Box 1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4" name="Text Box 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5" name="Text Box 1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6" name="Text Box 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7" name="Text Box 1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8" name="Text Box 1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09" name="Text Box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0" name="Text Box 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1" name="Text Box 1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2" name="Text Box 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3" name="Text Box 1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4" name="Text Box 1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5" name="Text Box 1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6" name="Text Box 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7" name="Text Box 1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8" name="Text Box 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19" name="Text Box 1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0" name="Text Box 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1" name="Text Box 1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2" name="Text Box 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3" name="Text Box 1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4" name="Text Box 1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5" name="Text Box 1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6" name="Text Box 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7" name="Text Box 1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8" name="Text Box 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29" name="Text Box 1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0" name="Text Box 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1" name="Text Box 1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2" name="Text Box 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3" name="Text Box 1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4" name="Text Box 1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5" name="Text Box 1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6" name="Text Box 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7" name="Text Box 1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8" name="Text Box 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39" name="Text Box 1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0" name="Text Box 1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1" name="Text Box 1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2" name="Text Box 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3" name="Text Box 1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4" name="Text Box 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5" name="Text Box 1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6" name="Text Box 1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7" name="Text Box 1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8" name="Text Box 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49" name="Text Box 1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0" name="Text Box 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1" name="Text Box 1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2" name="Text Box 1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3" name="Text Box 1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4" name="Text Box 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5" name="Text Box 1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6" name="Text Box 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7" name="Text Box 1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8" name="Text Box 1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59" name="Text Box 1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0" name="Text Box 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1" name="Text Box 1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2" name="Text Box 1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3" name="Text Box 1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4" name="Text Box 1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5" name="Text Box 1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6" name="Text Box 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7" name="Text Box 1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8" name="Text Box 1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69" name="Text Box 1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0" name="Text Box 1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1" name="Text Box 1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2" name="Text Box 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3" name="Text Box 1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4" name="Text Box 1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5" name="Text Box 1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6" name="Text Box 1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7" name="Text Box 1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8" name="Text Box 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79" name="Text Box 1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0" name="Text Box 1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1" name="Text Box 1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2" name="Text Box 1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3" name="Text Box 1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4" name="Text Box 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5" name="Text Box 1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6" name="Text Box 1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7" name="Text Box 1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8" name="Text Box 1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89" name="Text Box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0" name="Text Box 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1" name="Text Box 1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2" name="Text Box 1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3" name="Text Box 1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4" name="Text Box 1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5" name="Text Box 1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6" name="Text Box 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7" name="Text Box 1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8" name="Text Box 1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899" name="Text Box 1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0" name="Text Box 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1" name="Text Box 1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2" name="Text Box 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3" name="Text Box 1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4" name="Text Box 1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5" name="Text Box 1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6" name="Text Box 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7" name="Text Box 1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8" name="Text Box 1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09" name="Text Box 1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0" name="Text Box 1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1" name="Text Box 1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2" name="Text Box 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3" name="Text Box 1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4" name="Text Box 1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5" name="Text Box 1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6" name="Text Box 1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7" name="Text Box 1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8" name="Text Box 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19" name="Text Box 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0" name="Text Box 1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1" name="Text Box 1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2" name="Text Box 1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3" name="Text Box 1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4" name="Text Box 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5" name="Text Box 1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6" name="Text Box 1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7" name="Text Box 1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8" name="Text Box 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29" name="Text Box 1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0" name="Text Box 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1" name="Text Box 1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2" name="Text Box 1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3" name="Text Box 1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4" name="Text Box 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5" name="Text Box 1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6" name="Text Box 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7" name="Text Box 1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8" name="Text Box 1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39" name="Text Box 1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0" name="Text Box 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1" name="Text Box 1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2" name="Text Box 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3" name="Text Box 1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4" name="Text Box 1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5" name="Text Box 1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6" name="Text Box 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7" name="Text Box 1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8" name="Text Box 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49" name="Text Box 1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0" name="Text Box 1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1" name="Text Box 1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2" name="Text Box 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3" name="Text Box 1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4" name="Text Box 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5" name="Text Box 1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6" name="Text Box 1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7" name="Text Box 1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8" name="Text Box 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59" name="Text Box 1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0" name="Text Box 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1" name="Text Box 1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2" name="Text Box 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3" name="Text Box 1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4" name="Text Box 1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5" name="Text Box 1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6" name="Text Box 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7" name="Text Box 1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8" name="Text Box 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69" name="Text Box 1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0" name="Text Box 1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1" name="Text Box 1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2" name="Text Box 1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3" name="Text Box 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4" name="Text Box 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5" name="Text Box 1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6" name="Text Box 1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7" name="Text Box 1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8" name="Text Box 1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79" name="Text Box 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0" name="Text Box 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1" name="Text Box 1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2" name="Text Box 1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3" name="Text Box 1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4" name="Text Box 1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5" name="Text Box 1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6" name="Text Box 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7" name="Text Box 1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8" name="Text Box 1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89" name="Text Box 1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0" name="Text Box 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1" name="Text Box 1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2" name="Text Box 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3" name="Text Box 1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4" name="Text Box 1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5" name="Text Box 1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6" name="Text Box 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7" name="Text Box 1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8" name="Text Box 1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29999" name="Text Box 1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0" name="Text Box 1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1" name="Text Box 1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2" name="Text Box 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3" name="Text Box 1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4" name="Text Box 1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5" name="Text Box 1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6" name="Text Box 1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7" name="Text Box 1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8" name="Text Box 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09" name="Text Box 1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0" name="Text Box 1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1" name="Text Box 1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2" name="Text Box 1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3" name="Text Box 1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4" name="Text Box 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5" name="Text Box 1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6" name="Text Box 1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7" name="Text Box 1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8" name="Text Box 1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19" name="Text Box 1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0" name="Text Box 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1" name="Text Box 1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2" name="Text Box 1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3" name="Text Box 1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4" name="Text Box 1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5" name="Text Box 1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6" name="Text Box 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7" name="Text Box 1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8" name="Text Box 1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29" name="Text Box 1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0" name="Text Box 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1" name="Text Box 1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2" name="Text Box 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3" name="Text Box 1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4" name="Text Box 1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5" name="Text Box 1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6" name="Text Box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7" name="Text Box 1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8" name="Text Box 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39" name="Text Box 1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0" name="Text Box 1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1" name="Text Box 1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2" name="Text Box 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3" name="Text Box 1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4" name="Text Box 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5" name="Text Box 1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6" name="Text Box 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7" name="Text Box 1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8" name="Text Box 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49" name="Text Box 1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0" name="Text Box 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1" name="Text Box 1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2" name="Text Box 1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3" name="Text Box 1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4" name="Text Box 1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5" name="Text Box 1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6" name="Text Box 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7" name="Text Box 1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8" name="Text Box 1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59" name="Text Box 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0" name="Text Box 1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1" name="Text Box 1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2" name="Text Box 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3" name="Text Box 1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4" name="Text Box 1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5" name="Text Box 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6" name="Text Box 1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7" name="Text Box 1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8" name="Text Box 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69" name="Text Box 1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0" name="Text Box 1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1" name="Text Box 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2" name="Text Box 1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3" name="Text Box 1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4" name="Text Box 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5" name="Text Box 1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6" name="Text Box 1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7" name="Text Box 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8" name="Text Box 1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79" name="Text Box 1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0" name="Text Box 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1" name="Text Box 1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2" name="Text Box 1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3" name="Text Box 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4" name="Text Box 1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5" name="Text Box 1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6" name="Text Box 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7" name="Text Box 1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8" name="Text Box 1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89" name="Text Box 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0" name="Text Box 1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1" name="Text Box 1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2" name="Text Box 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3" name="Text Box 1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4" name="Text Box 1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5" name="Text Box 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6" name="Text Box 1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7" name="Text Box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8" name="Text Box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099" name="Text Box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0" name="Text Box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1" name="Text Box 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2" name="Text Box 1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3" name="Text Box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4" name="Text Box 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5" name="Text Box 1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6" name="Text Box 1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7" name="Text Box 1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8" name="Text Box 1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09" name="Text Box 1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0" name="Text Box 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1" name="Text Box 1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2" name="Text Box 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3" name="Text Box 1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4" name="Text Box 1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5" name="Text Box 1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6" name="Text Box 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7" name="Text Box 1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8" name="Text Box 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19" name="Text Box 1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0" name="Text Box 1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1" name="Text Box 1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2" name="Text Box 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3" name="Text Box 1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4" name="Text Box 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5" name="Text Box 1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6" name="Text Box 1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7" name="Text Box 1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8" name="Text Box 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29" name="Text Box 1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0" name="Text Box 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1" name="Text Box 1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2" name="Text Box 1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3" name="Text Box 1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4" name="Text Box 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5" name="Text Box 1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6" name="Text Box 1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7" name="Text Box 1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8" name="Text Box 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39" name="Text Box 1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0" name="Text Box 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1" name="Text Box 1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2" name="Text Box 1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3" name="Text Box 1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4" name="Text Box 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5" name="Text Box 1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6" name="Text Box 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7" name="Text Box 1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8" name="Text Box 1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49" name="Text Box 1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0" name="Text Box 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1" name="Text Box 1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2" name="Text Box 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3" name="Text Box 1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4" name="Text Box 1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5" name="Text Box 1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6" name="Text Box 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7" name="Text Box 1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8" name="Text Box 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59" name="Text Box 1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0" name="Text Box 1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1" name="Text Box 1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2" name="Text Box 1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3" name="Text Box 1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4" name="Text Box 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5" name="Text Box 1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6" name="Text Box 1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7" name="Text Box 1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8" name="Text Box 1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69" name="Text Box 1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0" name="Text Box 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1" name="Text Box 1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2" name="Text Box 1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3" name="Text Box 1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4" name="Text Box 1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5" name="Text Box 1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6" name="Text Box 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7" name="Text Box 1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8" name="Text Box 1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79" name="Text Box 1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0" name="Text Box 1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1" name="Text Box 1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2" name="Text Box 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3" name="Text Box 1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4" name="Text Box 1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5" name="Text Box 1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6" name="Text Box 1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7" name="Text Box 1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8" name="Text Box 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89" name="Text Box 1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0" name="Text Box 1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1" name="Text Box 1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2" name="Text Box 1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3" name="Text Box 1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4" name="Text Box 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5" name="Text Box 1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6" name="Text Box 1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7" name="Text Box 1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8" name="Text Box 1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199" name="Text Box 1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0" name="Text Box 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1" name="Text Box 1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2" name="Text Box 1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3" name="Text Box 1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4" name="Text Box 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5" name="Text Box 1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6" name="Text Box 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7" name="Text Box 1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8" name="Text Box 1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09" name="Text Box 1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0" name="Text Box 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1" name="Text Box 1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2" name="Text Box 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3" name="Text Box 1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4" name="Text Box 1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5" name="Text Box 1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6" name="Text Box 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7" name="Text Box 1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8" name="Text Box 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19" name="Text Box 1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0" name="Text Box 1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1" name="Text Box 1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2" name="Text Box 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3" name="Text Box 1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4" name="Text Box 1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5" name="Text Box 1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6" name="Text Box 1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7" name="Text Box 1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8" name="Text Box 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29" name="Text Box 1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0" name="Text Box 1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1" name="Text Box 1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2" name="Text Box 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3" name="Text Box 1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4" name="Text Box 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5" name="Text Box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6" name="Text Box 1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7" name="Text Box 1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8" name="Text Box 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39" name="Text Box 1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0" name="Text Box 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1" name="Text Box 1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2" name="Text Box 1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3" name="Text Box 1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4" name="Text Box 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5" name="Text Box 1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6" name="Text Box 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7" name="Text Box 1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8" name="Text Box 1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49" name="Text Box 1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0" name="Text Box 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1" name="Text Box 1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2" name="Text Box 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3" name="Text Box 1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4" name="Text Box 1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5" name="Text Box 1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6" name="Text Box 1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7" name="Text Box 1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8" name="Text Box 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59" name="Text Box 1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0" name="Text Box 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1" name="Text Box 1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2" name="Text Box 1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3" name="Text Box 1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4" name="Text Box 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5" name="Text Box 1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6" name="Text Box 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7" name="Text Box 1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8" name="Text Box 1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69" name="Text Box 1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0" name="Text Box 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1" name="Text Box 1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2" name="Text Box 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3" name="Text Box 1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4" name="Text Box 1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5" name="Text Box 1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6" name="Text Box 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7" name="Text Box 1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8" name="Text Box 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79" name="Text Box 1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0" name="Text Box 1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1" name="Text Box 1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2" name="Text Box 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3" name="Text Box 1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4" name="Text Box 1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5" name="Text Box 1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6" name="Text Box 1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7" name="Text Box 1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8" name="Text Box 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89" name="Text Box 1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0" name="Text Box 1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1" name="Text Box 1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2" name="Text Box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3" name="Text Box 1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4" name="Text Box 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5" name="Text Box 1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6" name="Text Box 1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7" name="Text Box 1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8" name="Text Box 1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299" name="Text Box 1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0" name="Text Box 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1" name="Text Box 1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2" name="Text Box 1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3" name="Text Box 1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4" name="Text Box 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5" name="Text Box 1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6" name="Text Box 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7" name="Text Box 1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8" name="Text Box 1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09" name="Text Box 1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0" name="Text Box 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1" name="Text Box 1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2" name="Text Box 1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3" name="Text Box 1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4" name="Text Box 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5" name="Text Box 1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6" name="Text Box 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7" name="Text Box 1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8" name="Text Box 1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19" name="Text Box 1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0" name="Text Box 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1" name="Text Box 1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2" name="Text Box 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3" name="Text Box 1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4" name="Text Box 1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5" name="Text Box 1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6" name="Text Box 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7" name="Text Box 1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8" name="Text Box 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29" name="Text Box 1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0" name="Text Box 1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1" name="Text Box 1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2" name="Text Box 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3" name="Text Box 1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4" name="Text Box 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5" name="Text Box 1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6" name="Text Box 1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7" name="Text Box 1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8" name="Text Box 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39" name="Text Box 1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0" name="Text Box 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1" name="Text Box 1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2" name="Text Box 1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3" name="Text Box 1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4" name="Text Box 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5" name="Text Box 1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6" name="Text Box 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7" name="Text Box 1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8" name="Text Box 1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49" name="Text Box 1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0" name="Text Box 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1" name="Text Box 1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2" name="Text Box 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3" name="Text Box 1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4" name="Text Box 1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5" name="Text Box 1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6" name="Text Box 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7" name="Text Box 1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8" name="Text Box 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59" name="Text Box 1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0" name="Text Box 1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1" name="Text Box 1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2" name="Text Box 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3" name="Text Box 1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4" name="Text Box 1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5" name="Text Box 1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6" name="Text Box 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7" name="Text Box 1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8" name="Text Box 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69" name="Text Box 1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0" name="Text Box 1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1" name="Text Box 1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2" name="Text Box 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3" name="Text Box 1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4" name="Text Box 1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5" name="Text Box 1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6" name="Text Box 1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7" name="Text Box 1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8" name="Text Box 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79" name="Text Box 1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0" name="Text Box 1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1" name="Text Box 1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2" name="Text Box 1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3" name="Text Box 1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4" name="Text Box 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5" name="Text Box 1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6" name="Text Box 1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7" name="Text Box 1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8" name="Text Box 1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89" name="Text Box 1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0" name="Text Box 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1" name="Text Box 1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2" name="Text Box 1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3" name="Text Box 1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4" name="Text Box 1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5" name="Text Box 1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6" name="Text Box 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7" name="Text Box 1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8" name="Text Box 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399" name="Text Box 1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0" name="Text Box 1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1" name="Text Box 1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2" name="Text Box 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3" name="Text Box 1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4" name="Text Box 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5" name="Text Box 1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6" name="Text Box 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7" name="Text Box 1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8" name="Text Box 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09" name="Text Box 1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0" name="Text Box 1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1" name="Text Box 1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2" name="Text Box 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3" name="Text Box 1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4" name="Text Box 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5" name="Text Box 1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6" name="Text Box 1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7" name="Text Box 1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8" name="Text Box 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19" name="Text Box 1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0" name="Text Box 1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1" name="Text Box 1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2" name="Text Box 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3" name="Text Box 1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4" name="Text Box 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5" name="Text Box 1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6" name="Text Box 1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7" name="Text Box 1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8" name="Text Box 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29" name="Text Box 1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0" name="Text Box 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1" name="Text Box 1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2" name="Text Box 1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3" name="Text Box 1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4" name="Text Box 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5" name="Text Box 1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6" name="Text Box 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7" name="Text Box 1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8" name="Text Box 1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39" name="Text Box 1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0" name="Text Box 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1" name="Text Box 1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2" name="Text Box 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3" name="Text Box 1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4" name="Text Box 1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5" name="Text Box 1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6" name="Text Box 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7" name="Text Box 1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8" name="Text Box 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49" name="Text Box 1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0" name="Text Box 1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1" name="Text Box 1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2" name="Text Box 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3" name="Text Box 1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4" name="Text Box 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5" name="Text Box 1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6" name="Text Box 1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7" name="Text Box 1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8" name="Text Box 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59" name="Text Box 1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0" name="Text Box 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1" name="Text Box 1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2" name="Text Box 1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3" name="Text Box 1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4" name="Text Box 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5" name="Text Box 1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6" name="Text Box 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7" name="Text Box 1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8" name="Text Box 1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69" name="Text Box 1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0" name="Text Box 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1" name="Text Box 1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2" name="Text Box 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3" name="Text Box 1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4" name="Text Box 1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5" name="Text Box 1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6" name="Text Box 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7" name="Text Box 1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8" name="Text Box 1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79" name="Text Box 1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0" name="Text Box 1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1" name="Text Box 1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2" name="Text Box 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3" name="Text Box 1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4" name="Text Box 1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5" name="Text Box 1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6" name="Text Box 1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7" name="Text Box 1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8" name="Text Box 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89" name="Text Box 1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0" name="Text Box 1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1" name="Text Box 1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2" name="Text Box 1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3" name="Text Box 1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4" name="Text Box 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5" name="Text Box 1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6" name="Text Box 1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7" name="Text Box 1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8" name="Text Box 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499" name="Text Box 1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0" name="Text Box 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1" name="Text Box 1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2" name="Text Box 1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3" name="Text Box 1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4" name="Text Box 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5" name="Text Box 1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6" name="Text Box 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7" name="Text Box 1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8" name="Text Box 1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09" name="Text Box 1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0" name="Text Box 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1" name="Text Box 1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2" name="Text Box 1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3" name="Text Box 1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4" name="Text Box 1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5" name="Text Box 1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6" name="Text Box 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7" name="Text Box 1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8" name="Text Box 1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19" name="Text Box 1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0" name="Text Box 1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1" name="Text Box 1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2" name="Text Box 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3" name="Text Box 1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4" name="Text Box 1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5" name="Text Box 1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6" name="Text Box 1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7" name="Text Box 1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8" name="Text Box 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29" name="Text 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0" name="Text Box 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1" name="Text Box 1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2" name="Text Box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3" name="Text Box 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4" name="Text Box 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5" name="Text Box 1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6" name="Text Box 1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7" name="Text Box 1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8" name="Text Box 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39" name="Text Box 1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0" name="Text Box 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1" name="Text Box 1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2" name="Text Box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3" name="Text Box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4" name="Text Box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5" name="Text Box 1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6" name="Text Box 1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7" name="Text Box 1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8" name="Text Box 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49" name="Text Box 1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0" name="Text Box 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1" name="Text Box 1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2" name="Text Box 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3" name="Text Box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4" name="Text Box 1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5" name="Text Box 1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6" name="Text Box 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7" name="Text Box 1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8" name="Text Box 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59" name="Text Box 1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0" name="Text Box 1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1" name="Text Box 1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2" name="Text Box 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3" name="Text Box 1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4" name="Text Box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5" name="Text Box 1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6" name="Text Box 1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7" name="Text Box 1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8" name="Text Box 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69" name="Text Box 1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0" name="Text Box 1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1" name="Text Box 1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2" name="Text Box 1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3" name="Text Box 1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4" name="Text Box 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5" name="Text Box 1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6" name="Text Box 1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7" name="Text Box 1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8" name="Text Box 1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79" name="Text Box 1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0" name="Text Box 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1" name="Text Box 1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2" name="Text Box 1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3" name="Text Box 1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4" name="Text Box 1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5" name="Text Box 1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6" name="Text Box 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7" name="Text Box 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8" name="Text Box 1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89" name="Text Box 1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0" name="Text Box 1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1" name="Text Box 1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2" name="Text Box 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3" name="Text Box 1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4" name="Text Box 1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5" name="Text Box 1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6" name="Text Box 1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7" name="Text Box 1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8" name="Text Box 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599" name="Text Box 1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0" name="Text Box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1" name="Text Box 1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2" name="Text Box 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3" name="Text Box 1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4" name="Text Box 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5" name="Text Box 1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6" name="Text Box 1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7" name="Text Box 1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8" name="Text Box 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09" name="Text Box 1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0" name="Text Box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1" name="Text Box 1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2" name="Text Box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3" name="Text Box 1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4" name="Text Box 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5" name="Text Box 1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6" name="Text Box 1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7" name="Text Box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8" name="Text Box 1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19" name="Text Box 1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0" name="Text Box 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1" name="Text Box 1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2" name="Text Box 1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3" name="Text Box 1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4" name="Text Box 1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5" name="Text Box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6" name="Text Box 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7" name="Text Box 1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8" name="Text Box 1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29" name="Text Box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0" name="Text Box 1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1" name="Text Box 1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2" name="Text Box 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3" name="Text Box 1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4" name="Text Box 1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5" name="Text Box 1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6" name="Text Box 1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7" name="Text Box 1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8" name="Text Box 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39" name="Text Box 1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0" name="Text Box 1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1" name="Text Box 1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2" name="Text Box 1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3" name="Text Box 1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4" name="Text Box 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5" name="Text Box 1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6" name="Text Box 1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7" name="Text Box 1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8" name="Text Box 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49" name="Text Box 1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0" name="Text Box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1" name="Text Box 1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2" name="Text Box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3" name="Text Box 1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4" name="Text Box 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5" name="Text Box 1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6" name="Text Box 1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7" name="Text Box 1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8" name="Text Box 1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59" name="Text Box 1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0" name="Text Box 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1" name="Text Box 1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2" name="Text Box 1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3" name="Text Box 1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4" name="Text Box 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5" name="Text Box 1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6" name="Text Box 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7" name="Text Box 1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8" name="Text Box 1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69" name="Text Box 1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0" name="Text Box 1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1" name="Text Box 1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2" name="Text Box 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3" name="Text Box 1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4" name="Text Box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5" name="Text Box 1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6" name="Text Box 1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7" name="Text Box 1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8" name="Text Box 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79" name="Text Box 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0" name="Text Box 1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1" name="Text Box 1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2" name="Text Box 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3" name="Text Box 1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4" name="Text Box 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5" name="Text Box 1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6" name="Text Box 1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7" name="Text Box 1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8" name="Text Box 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89" name="Text Box 1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0" name="Text Box 1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1" name="Text Box 1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2" name="Text Box 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3" name="Text Box 1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4" name="Text Box 1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5" name="Text Box 1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6" name="Text Box 1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7" name="Text Box 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8" name="Text Box 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699" name="Text Box 1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0" name="Text Box 1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1" name="Text Box 1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2" name="Text Box 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3" name="Text Box 1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4" name="Text Box 1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5" name="Text Box 1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6" name="Text Box 1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7" name="Text Box 1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8" name="Text Box 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09" name="Text Box 1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0" name="Text Box 1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1" name="Text Box 1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2" name="Text Box 1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3" name="Text Box 1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4" name="Text Box 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5" name="Text Box 1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6" name="Text Box 1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7" name="Text Box 1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8" name="Text Box 1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19" name="Text Box 1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0" name="Text Box 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1" name="Text Box 1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2" name="Text Box 1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3" name="Text Box 1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4" name="Text Box 1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5" name="Text Box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6" name="Text Box 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7" name="Text Box 1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8" name="Text Box 1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29" name="Text Box 1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0" name="Text Box 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1" name="Text Box 1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2" name="Text Box 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3" name="Text Box 1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4" name="Text Box 1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5" name="Text Box 1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6" name="Text Box 1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7" name="Text Box 1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8" name="Text Box 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39" name="Text Box 1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0" name="Text Box 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1" name="Text Box 1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2" name="Text Box 1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3" name="Text Box 1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4" name="Text Box 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5" name="Text Box 1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6" name="Text Box 1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7" name="Text Box 1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8" name="Text Box 1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49" name="Text Box 1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0" name="Text Box 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1" name="Text Box 1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2" name="Text Box 1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3" name="Text Box 1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4" name="Text Box 1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5" name="Text Box 1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6" name="Text Box 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7" name="Text Box 1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8" name="Text Box 1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59" name="Text Box 1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0" name="Text Box 1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1" name="Text Box 1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2" name="Text Box 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3" name="Text Box 1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4" name="Text Box 1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5" name="Text Box 1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6" name="Text Box 1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7" name="Text Box 1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8" name="Text Box 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69" name="Text Box 1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0" name="Text Box 1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1" name="Text Box 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2" name="Text Box 1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3" name="Text Box 1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4" name="Text Box 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5" name="Text Box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6" name="Text Box 1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7" name="Text Box 1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8" name="Text Box 1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79" name="Text Box 1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0" name="Text Box 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1" name="Text Box 1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2" name="Text Box 1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3" name="Text Box 1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4" name="Text Box 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5" name="Text Box 1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6" name="Text Box 1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7" name="Text Box 1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8" name="Text Box 1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89" name="Text Box 1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0" name="Text Box 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1" name="Text Box 1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2" name="Text Box 1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3" name="Text Box 1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4" name="Text Box 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5" name="Text Box 1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6" name="Text Box 1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7" name="Text Box 1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8" name="Text Box 1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799" name="Text Box 1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0" name="Text Box 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1" name="Text Box 1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2" name="Text Box 1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3" name="Text Box 1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4" name="Text Box 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5" name="Text Box 1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6" name="Text Box 1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7" name="Text Box 1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8" name="Text Box 1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09" name="Text Box 1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0" name="Text Box 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1" name="Text Box 1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2" name="Text Box 1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3" name="Text Box 1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4" name="Text Box 1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5" name="Text Box 1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6" name="Text Box 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7" name="Text Box 1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8" name="Text Box 1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19" name="Text Box 1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0" name="Text Box 1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1" name="Text Box 1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2" name="Text Box 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3" name="Text Box 1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4" name="Text Box 1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5" name="Text Box 1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6" name="Text Box 1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7" name="Text Box 1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8" name="Text Box 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29" name="Text Box 1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0" name="Text Box 1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1" name="Text Box 1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2" name="Text Box 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3" name="Text Box 1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4" name="Text Box 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5" name="Text Box 1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6" name="Text Box 1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7" name="Text Box 1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8" name="Text Box 1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39" name="Text Box 1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0" name="Text Box 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1" name="Text Box 1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2" name="Text Box 1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3" name="Text Box 1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4" name="Text Box 1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5" name="Text Box 1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6" name="Text Box 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7" name="Text Box 1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8" name="Text Box 1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49" name="Text Box 1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0" name="Text Box 1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1" name="Text Box 1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2" name="Text Box 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3" name="Text Box 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4" name="Text Box 1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5" name="Text Box 1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6" name="Text Box 1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7" name="Text Box 1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8" name="Text Box 1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59" name="Text Box 1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0" name="Text Box 1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1" name="Text Box 1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2" name="Text Box 1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3" name="Text Box 1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4" name="Text Box 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5" name="Text Box 1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6" name="Text Box 1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7" name="Text Box 1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8" name="Text Box 1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69" name="Text Box 1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0" name="Text Box 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1" name="Text Box 1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2" name="Text Box 1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3" name="Text Box 1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4" name="Text Box 1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5" name="Text Box 1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6" name="Text Box 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7" name="Text Box 1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8" name="Text Box 1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79" name="Text Box 1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0" name="Text Box 1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1" name="Text Box 1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2" name="Text Box 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3" name="Text Box 1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4" name="Text Box 1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5" name="Text Box 1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6" name="Text Box 1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7" name="Text Box 1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8" name="Text Box 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89" name="Text Box 1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0" name="Text Box 1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1" name="Text Box 1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2" name="Text Box 1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3" name="Text Box 1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4" name="Text Box 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5" name="Text Box 1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6" name="Text Box 1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7" name="Text Box 1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8" name="Text Box 1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899" name="Text Box 1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0" name="Text Box 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1" name="Text Box 1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2" name="Text Box 1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3" name="Text Box 1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4" name="Text Box 1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5" name="Text Box 1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6" name="Text Box 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7" name="Text Box 1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8" name="Text Box 1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09" name="Text Box 1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0" name="Text Box 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1" name="Text Box 1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2" name="Text Box 1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3" name="Text Box 1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4" name="Text Box 1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5" name="Text Box 1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6" name="Text Box 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7" name="Text Box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8" name="Text Box 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19" name="Text Box 1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0" name="Text Box 1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1" name="Text Box 1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2" name="Text Box 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3" name="Text Box 1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4" name="Text Box 1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5" name="Text Box 1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6" name="Text Box 1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7" name="Text Box 1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8" name="Text Box 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29" name="Text Box 1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0" name="Text Box 1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1" name="Text Box 1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2" name="Text Box 1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3" name="Text Box 1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4" name="Text Box 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5" name="Text Box 1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6" name="Text Box 1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7" name="Text Box 1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8" name="Text Box 1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39" name="Text Box 1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0" name="Text Box 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1" name="Text Box 1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2" name="Text Box 1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3" name="Text Box 1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4" name="Text Box 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5" name="Text Box 1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6" name="Text Box 1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7" name="Text Box 1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8" name="Text Box 1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49" name="Text Box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0" name="Text Box 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1" name="Text Box 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2" name="Text Box 1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3" name="Text Box 1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4" name="Text Box 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5" name="Text Box 1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6" name="Text Box 1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7" name="Text Box 1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8" name="Text Box 1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59" name="Text Box 1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0" name="Text Box 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1" name="Text Box 1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2" name="Text Box 1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3" name="Text Box 1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4" name="Text Box 1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5" name="Text Box 1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6" name="Text Box 1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7" name="Text Box 1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8" name="Text Box 1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69" name="Text Box 1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0" name="Text Box 1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1" name="Text Box 1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2" name="Text Box 1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3" name="Text Box 1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4" name="Text Box 1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5" name="Text Box 1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6" name="Text Box 1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7" name="Text Box 1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8" name="Text Box 1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79" name="Text Box 1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0" name="Text Box 1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1" name="Text Box 1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2" name="Text Box 1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3" name="Text Box 1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4" name="Text Box 1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5" name="Text Box 1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6" name="Text Box 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7" name="Text Box 1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8" name="Text Box 1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89" name="Text Box 1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0" name="Text Box 1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1" name="Text Box 1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2" name="Text Box 1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3" name="Text Box 1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4" name="Text Box 1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5" name="Text Box 1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6" name="Text Box 1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7" name="Text Box 1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8" name="Text Box 1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0999" name="Text Box 1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0" name="Text Box 1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1" name="Text Box 1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2" name="Text Box 1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3" name="Text Box 1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4" name="Text Box 1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5" name="Text Box 1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6" name="Text Box 1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7" name="Text Box 1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8" name="Text Box 1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09" name="Text Box 1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0" name="Text Box 1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1" name="Text Box 1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2" name="Text Box 1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3" name="Text Box 1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4" name="Text Box 1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5" name="Text Box 1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6" name="Text Box 1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7" name="Text Box 1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8" name="Text Box 1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19" name="Text Box 1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0" name="Text Box 1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1" name="Text Box 1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2" name="Text Box 1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3" name="Text Box 1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4" name="Text Box 1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5" name="Text Box 1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6" name="Text Box 1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7" name="Text Box 1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8" name="Text Box 1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29" name="Text Box 1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0" name="Text Box 1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1" name="Text Box 1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2" name="Text Box 1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3" name="Text Box 1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4" name="Text Box 1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5" name="Text Box 1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6" name="Text Box 1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7" name="Text Box 1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8" name="Text Box 1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39" name="Text Box 1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0" name="Text Box 1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1" name="Text Box 1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2" name="Text Box 1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3" name="Text Box 1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4" name="Text Box 1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5" name="Text Box 1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6" name="Text Box 1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7" name="Text Box 1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8" name="Text Box 1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49" name="Text Box 1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0" name="Text Box 1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1" name="Text Box 1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2" name="Text Box 1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3" name="Text Box 1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4" name="Text Box 1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5" name="Text Box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6" name="Text Box 1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7" name="Text Box 1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8" name="Text Box 1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59" name="Text Box 1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0" name="Text Box 1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1" name="Text Box 1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2" name="Text Box 1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3" name="Text Box 1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4" name="Text Box 1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5" name="Text Box 1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6" name="Text Box 1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7" name="Text Box 1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8" name="Text Box 1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69" name="Text Box 1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0" name="Text Box 1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1" name="Text Box 1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2" name="Text Box 1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3" name="Text Box 1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4" name="Text Box 1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5" name="Text Box 1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6" name="Text Box 1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7" name="Text Box 1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8" name="Text Box 1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79" name="Text Box 1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0" name="Text Box 1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1" name="Text Box 1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2" name="Text Box 1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3" name="Text Box 1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4" name="Text Box 1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5" name="Text Box 1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6" name="Text Box 1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7" name="Text Box 1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8" name="Text Box 1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89" name="Text Box 1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0" name="Text Box 1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1" name="Text Box 1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2" name="Text Box 1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3" name="Text Box 1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4" name="Text Box 1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5" name="Text Box 1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6" name="Text Box 1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7" name="Text Box 1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8" name="Text Box 1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099" name="Text Box 1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0" name="Text Box 1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1" name="Text Box 1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2" name="Text Box 1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3" name="Text Box 1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4" name="Text Box 1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5" name="Text Box 1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6" name="Text Box 1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7" name="Text Box 1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8" name="Text Box 1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09" name="Text Box 1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0" name="Text Box 1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1" name="Text Box 1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2" name="Text Box 1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3" name="Text Box 1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4" name="Text Box 1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5" name="Text Box 1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6" name="Text Box 1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7" name="Text Box 1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8" name="Text Box 1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19" name="Text Box 1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0" name="Text Box 1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1" name="Text Box 1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2" name="Text Box 1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3" name="Text Box 1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4" name="Text Box 1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5" name="Text Box 1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6" name="Text Box 1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7" name="Text Box 1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8" name="Text Box 1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29" name="Text Box 1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0" name="Text Box 1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1" name="Text Box 1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2" name="Text Box 1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3" name="Text Box 1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4" name="Text Box 1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5" name="Text Box 1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6" name="Text Box 1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7" name="Text Box 1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8" name="Text Box 1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39" name="Text Box 1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0" name="Text Box 1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1" name="Text Box 1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2" name="Text Box 1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3" name="Text Box 1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4" name="Text Box 1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5" name="Text Box 1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6" name="Text Box 1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7" name="Text Box 1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8" name="Text Box 1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49" name="Text Box 1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0" name="Text Box 1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1" name="Text Box 1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2" name="Text Box 1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3" name="Text Box 1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4" name="Text Box 1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5" name="Text Box 1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6" name="Text Box 1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7" name="Text Box 1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8" name="Text Box 1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59" name="Text Box 1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0" name="Text Box 1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1" name="Text Box 1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2" name="Text Box 1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3" name="Text Box 1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4" name="Text Box 1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5" name="Text Box 1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6" name="Text Box 1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7" name="Text Box 1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8" name="Text Box 1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69" name="Text Box 1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0" name="Text Box 1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1" name="Text Box 1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2" name="Text Box 1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3" name="Text Box 1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4" name="Text Box 1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5" name="Text Box 1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6" name="Text Box 1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7" name="Text Box 1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8" name="Text Box 1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79" name="Text Box 1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0" name="Text Box 1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1" name="Text Box 1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2" name="Text Box 1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3" name="Text Box 1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4" name="Text Box 1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5" name="Text Box 1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6" name="Text Box 1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7" name="Text Box 1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8" name="Text Box 1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89" name="Text Box 1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0" name="Text Box 1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1" name="Text Box 1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2" name="Text Box 1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3" name="Text Box 1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4" name="Text Box 1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5" name="Text Box 1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6" name="Text Box 1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7" name="Text Box 1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8" name="Text Box 1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199" name="Text Box 1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0" name="Text Box 1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1" name="Text Box 1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2" name="Text Box 1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3" name="Text Box 1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4" name="Text Box 1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5" name="Text Box 1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6" name="Text Box 1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7" name="Text Box 1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8" name="Text Box 1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09" name="Text Box 1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0" name="Text Box 1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1" name="Text Box 1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2" name="Text Box 1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3" name="Text Box 1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4" name="Text Box 1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5" name="Text Box 1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6" name="Text Box 1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7" name="Text Box 1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8" name="Text Box 1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19" name="Text Box 1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0" name="Text Box 1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1" name="Text Box 1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2" name="Text Box 1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3" name="Text Box 1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4" name="Text Box 1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5" name="Text Box 1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6" name="Text Box 1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7" name="Text Box 1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8" name="Text Box 1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29" name="Text Box 1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0" name="Text Box 1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1" name="Text Box 1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2" name="Text Box 1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3" name="Text Box 1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4" name="Text Box 1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5" name="Text Box 1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6" name="Text Box 1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7" name="Text Box 1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8" name="Text Box 1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39" name="Text Box 1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0" name="Text Box 1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1" name="Text Box 1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2" name="Text Box 1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3" name="Text Box 1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4" name="Text Box 1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5" name="Text Box 1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6" name="Text Box 1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7" name="Text Box 1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8" name="Text Box 1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49" name="Text Box 1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0" name="Text Box 1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1" name="Text Box 1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2" name="Text Box 1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3" name="Text Box 1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4" name="Text Box 1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5" name="Text Box 1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6" name="Text Box 1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7" name="Text Box 1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8" name="Text Box 1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59" name="Text Box 1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0" name="Text Box 1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1" name="Text Box 1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2" name="Text Box 1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3" name="Text Box 1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4" name="Text Box 1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5" name="Text Box 1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6" name="Text Box 1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7" name="Text Box 1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8" name="Text Box 1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69" name="Text Box 1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0" name="Text Box 1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1" name="Text Box 1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2" name="Text Box 1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3" name="Text Box 1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4" name="Text Box 1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5" name="Text Box 1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6" name="Text Box 1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7" name="Text Box 1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8" name="Text Box 1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79" name="Text Box 1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0" name="Text Box 1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1" name="Text Box 1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2" name="Text Box 1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3" name="Text Box 1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4" name="Text Box 1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5" name="Text Box 1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6" name="Text Box 1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7" name="Text Box 1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8" name="Text Box 1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89" name="Text Box 1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0" name="Text Box 1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1" name="Text Box 1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2" name="Text Box 1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3" name="Text Box 1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4" name="Text Box 1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5" name="Text Box 1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6" name="Text Box 1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7" name="Text Box 1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8" name="Text Box 1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299" name="Text Box 1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0" name="Text Box 1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1" name="Text Box 1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2" name="Text Box 1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3" name="Text Box 1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4" name="Text Box 1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5" name="Text Box 1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6" name="Text Box 1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7" name="Text Box 1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8" name="Text Box 1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09" name="Text Box 1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0" name="Text Box 1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1" name="Text Box 1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2" name="Text Box 1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3" name="Text Box 1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4" name="Text Box 1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5" name="Text Box 1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6" name="Text Box 1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7" name="Text Box 1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8" name="Text Box 1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19" name="Text Box 1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0" name="Text Box 1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1" name="Text Box 1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2" name="Text Box 1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3" name="Text Box 1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4" name="Text Box 1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5" name="Text Box 1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6" name="Text Box 1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7" name="Text Box 1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8" name="Text Box 1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29" name="Text Box 1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0" name="Text Box 1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1" name="Text Box 1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2" name="Text Box 1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3" name="Text Box 1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4" name="Text Box 1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5" name="Text Box 1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6" name="Text Box 1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7" name="Text Box 1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8" name="Text Box 1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39" name="Text Box 1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0" name="Text Box 1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1" name="Text Box 1">
          <a:extLst>
            <a:ext uri="{FF2B5EF4-FFF2-40B4-BE49-F238E27FC236}">
              <a16:creationId xmlns:a16="http://schemas.microsoft.com/office/drawing/2014/main" id="{00000000-0008-0000-0300-00002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2" name="Text Box 1">
          <a:extLst>
            <a:ext uri="{FF2B5EF4-FFF2-40B4-BE49-F238E27FC236}">
              <a16:creationId xmlns:a16="http://schemas.microsoft.com/office/drawing/2014/main" id="{00000000-0008-0000-0300-00002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3" name="Text Box 1">
          <a:extLst>
            <a:ext uri="{FF2B5EF4-FFF2-40B4-BE49-F238E27FC236}">
              <a16:creationId xmlns:a16="http://schemas.microsoft.com/office/drawing/2014/main" id="{00000000-0008-0000-0300-00002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4" name="Text Box 1">
          <a:extLst>
            <a:ext uri="{FF2B5EF4-FFF2-40B4-BE49-F238E27FC236}">
              <a16:creationId xmlns:a16="http://schemas.microsoft.com/office/drawing/2014/main" id="{00000000-0008-0000-0300-00003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5" name="Text Box 1">
          <a:extLst>
            <a:ext uri="{FF2B5EF4-FFF2-40B4-BE49-F238E27FC236}">
              <a16:creationId xmlns:a16="http://schemas.microsoft.com/office/drawing/2014/main" id="{00000000-0008-0000-0300-00003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6" name="Text Box 1">
          <a:extLst>
            <a:ext uri="{FF2B5EF4-FFF2-40B4-BE49-F238E27FC236}">
              <a16:creationId xmlns:a16="http://schemas.microsoft.com/office/drawing/2014/main" id="{00000000-0008-0000-0300-00003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7" name="Text Box 1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8" name="Text Box 1">
          <a:extLst>
            <a:ext uri="{FF2B5EF4-FFF2-40B4-BE49-F238E27FC236}">
              <a16:creationId xmlns:a16="http://schemas.microsoft.com/office/drawing/2014/main" id="{00000000-0008-0000-0300-00003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49" name="Text Box 1">
          <a:extLst>
            <a:ext uri="{FF2B5EF4-FFF2-40B4-BE49-F238E27FC236}">
              <a16:creationId xmlns:a16="http://schemas.microsoft.com/office/drawing/2014/main" id="{00000000-0008-0000-0300-00003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0" name="Text Box 1">
          <a:extLst>
            <a:ext uri="{FF2B5EF4-FFF2-40B4-BE49-F238E27FC236}">
              <a16:creationId xmlns:a16="http://schemas.microsoft.com/office/drawing/2014/main" id="{00000000-0008-0000-0300-00003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1" name="Text Box 1">
          <a:extLst>
            <a:ext uri="{FF2B5EF4-FFF2-40B4-BE49-F238E27FC236}">
              <a16:creationId xmlns:a16="http://schemas.microsoft.com/office/drawing/2014/main" id="{00000000-0008-0000-0300-00003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2" name="Text Box 1">
          <a:extLst>
            <a:ext uri="{FF2B5EF4-FFF2-40B4-BE49-F238E27FC236}">
              <a16:creationId xmlns:a16="http://schemas.microsoft.com/office/drawing/2014/main" id="{00000000-0008-0000-0300-00003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3" name="Text Box 1">
          <a:extLst>
            <a:ext uri="{FF2B5EF4-FFF2-40B4-BE49-F238E27FC236}">
              <a16:creationId xmlns:a16="http://schemas.microsoft.com/office/drawing/2014/main" id="{00000000-0008-0000-0300-00003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4" name="Text Box 1">
          <a:extLst>
            <a:ext uri="{FF2B5EF4-FFF2-40B4-BE49-F238E27FC236}">
              <a16:creationId xmlns:a16="http://schemas.microsoft.com/office/drawing/2014/main" id="{00000000-0008-0000-0300-00003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5" name="Text Box 1">
          <a:extLst>
            <a:ext uri="{FF2B5EF4-FFF2-40B4-BE49-F238E27FC236}">
              <a16:creationId xmlns:a16="http://schemas.microsoft.com/office/drawing/2014/main" id="{00000000-0008-0000-0300-00003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6" name="Text Box 1">
          <a:extLst>
            <a:ext uri="{FF2B5EF4-FFF2-40B4-BE49-F238E27FC236}">
              <a16:creationId xmlns:a16="http://schemas.microsoft.com/office/drawing/2014/main" id="{00000000-0008-0000-0300-00003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7" name="Text Box 1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8" name="Text Box 1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59" name="Text Box 1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0" name="Text Box 1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1" name="Text Box 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2" name="Text Box 1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3" name="Text Box 1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4" name="Text Box 1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5" name="Text Box 1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6" name="Text Box 1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7" name="Text Box 1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8" name="Text Box 1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69" name="Text Box 1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0" name="Text Box 1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1" name="Text Box 1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2" name="Text Box 1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3" name="Text Box 1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4" name="Text Box 1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5" name="Text Box 1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6" name="Text Box 1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7" name="Text Box 1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8" name="Text Box 1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79" name="Text Box 1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0" name="Text Box 1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1" name="Text Box 1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2" name="Text Box 1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3" name="Text Box 1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4" name="Text Box 1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5" name="Text Box 1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6" name="Text Box 1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7" name="Text Box 1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8" name="Text Box 1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89" name="Text Box 1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0" name="Text Box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1" name="Text Box 1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2" name="Text Box 1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3" name="Text Box 1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4" name="Text Box 1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5" name="Text Box 1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6" name="Text Box 1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7" name="Text Box 1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8" name="Text Box 1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399" name="Text Box 1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0" name="Text Box 1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1" name="Text Box 1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2" name="Text Box 1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3" name="Text Box 1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4" name="Text Box 1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5" name="Text Box 1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6" name="Text Box 1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7" name="Text Box 1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8" name="Text Box 1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09" name="Text Box 1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0" name="Text Box 1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1" name="Text Box 1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2" name="Text Box 1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3" name="Text Box 1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4" name="Text Box 1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5" name="Text Box 1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6" name="Text Box 1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7" name="Text Box 1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8" name="Text Box 1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19" name="Text Box 1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0" name="Text Box 1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1" name="Text Box 1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2" name="Text Box 1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3" name="Text Box 1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4" name="Text Box 1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5" name="Text Box 1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6" name="Text Box 1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7" name="Text Box 1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8" name="Text Box 1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29" name="Text Box 1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0" name="Text Box 1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1" name="Text Box 1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2" name="Text Box 1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3" name="Text Box 1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4" name="Text Box 1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5" name="Text Box 1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6" name="Text Box 1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7" name="Text Box 1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8" name="Text Box 1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39" name="Text Box 1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0" name="Text Box 1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1" name="Text Box 1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2" name="Text Box 1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3" name="Text Box 1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4" name="Text Box 1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5" name="Text Box 1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6" name="Text Box 1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7" name="Text Box 1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8" name="Text Box 1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49" name="Text Box 1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0" name="Text Box 1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1" name="Text Box 1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2" name="Text Box 1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3" name="Text Box 1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4" name="Text Box 1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5" name="Text Box 1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6" name="Text Box 1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7" name="Text Box 1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8" name="Text Box 1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59" name="Text Box 1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0" name="Text Box 1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1" name="Text Box 1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2" name="Text Box 1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3" name="Text Box 1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4" name="Text Box 1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5" name="Text Box 1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6" name="Text Box 1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7" name="Text Box 1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8" name="Text Box 1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69" name="Text Box 1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0" name="Text Box 1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1" name="Text Box 1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2" name="Text Box 1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3" name="Text Box 1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4" name="Text Box 1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5" name="Text Box 1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6" name="Text Box 1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7" name="Text Box 1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8" name="Text Box 1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79" name="Text Box 1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0" name="Text Box 1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1" name="Text Box 1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2" name="Text Box 1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3" name="Text Box 1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4" name="Text Box 1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5" name="Text Box 1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6" name="Text Box 1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7" name="Text Box 1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8" name="Text Box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89" name="Text Box 1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0" name="Text Box 1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1" name="Text Box 1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2" name="Text Box 1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3" name="Text Box 1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4" name="Text Box 1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5" name="Text Box 1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6" name="Text Box 1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7" name="Text Box 1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8" name="Text Box 1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499" name="Text Box 1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0" name="Text Box 1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1" name="Text Box 1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2" name="Text Box 1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3" name="Text Box 1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4" name="Text Box 1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5" name="Text Box 1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6" name="Text Box 1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7" name="Text Box 1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8" name="Text Box 1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09" name="Text Box 1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0" name="Text Box 1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1" name="Text Box 1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2" name="Text Box 1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3" name="Text Box 1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4" name="Text Box 1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5" name="Text Box 1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6" name="Text Box 1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7" name="Text Box 1">
          <a:extLst>
            <a:ext uri="{FF2B5EF4-FFF2-40B4-BE49-F238E27FC236}">
              <a16:creationId xmlns:a16="http://schemas.microsoft.com/office/drawing/2014/main" id="{00000000-0008-0000-0300-0000D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8" name="Text Box 1">
          <a:extLst>
            <a:ext uri="{FF2B5EF4-FFF2-40B4-BE49-F238E27FC236}">
              <a16:creationId xmlns:a16="http://schemas.microsoft.com/office/drawing/2014/main" id="{00000000-0008-0000-0300-0000D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19" name="Text Box 1">
          <a:extLst>
            <a:ext uri="{FF2B5EF4-FFF2-40B4-BE49-F238E27FC236}">
              <a16:creationId xmlns:a16="http://schemas.microsoft.com/office/drawing/2014/main" id="{00000000-0008-0000-0300-0000D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0" name="Text Box 1">
          <a:extLst>
            <a:ext uri="{FF2B5EF4-FFF2-40B4-BE49-F238E27FC236}">
              <a16:creationId xmlns:a16="http://schemas.microsoft.com/office/drawing/2014/main" id="{00000000-0008-0000-0300-0000E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1" name="Text Box 1">
          <a:extLst>
            <a:ext uri="{FF2B5EF4-FFF2-40B4-BE49-F238E27FC236}">
              <a16:creationId xmlns:a16="http://schemas.microsoft.com/office/drawing/2014/main" id="{00000000-0008-0000-0300-0000E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2" name="Text Box 1">
          <a:extLst>
            <a:ext uri="{FF2B5EF4-FFF2-40B4-BE49-F238E27FC236}">
              <a16:creationId xmlns:a16="http://schemas.microsoft.com/office/drawing/2014/main" id="{00000000-0008-0000-0300-0000E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3" name="Text Box 1">
          <a:extLst>
            <a:ext uri="{FF2B5EF4-FFF2-40B4-BE49-F238E27FC236}">
              <a16:creationId xmlns:a16="http://schemas.microsoft.com/office/drawing/2014/main" id="{00000000-0008-0000-0300-0000E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4" name="Text Box 1">
          <a:extLst>
            <a:ext uri="{FF2B5EF4-FFF2-40B4-BE49-F238E27FC236}">
              <a16:creationId xmlns:a16="http://schemas.microsoft.com/office/drawing/2014/main" id="{00000000-0008-0000-0300-0000E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5" name="Text Box 1">
          <a:extLst>
            <a:ext uri="{FF2B5EF4-FFF2-40B4-BE49-F238E27FC236}">
              <a16:creationId xmlns:a16="http://schemas.microsoft.com/office/drawing/2014/main" id="{00000000-0008-0000-0300-0000E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6" name="Text Box 1">
          <a:extLst>
            <a:ext uri="{FF2B5EF4-FFF2-40B4-BE49-F238E27FC236}">
              <a16:creationId xmlns:a16="http://schemas.microsoft.com/office/drawing/2014/main" id="{00000000-0008-0000-0300-0000E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7" name="Text Box 1">
          <a:extLst>
            <a:ext uri="{FF2B5EF4-FFF2-40B4-BE49-F238E27FC236}">
              <a16:creationId xmlns:a16="http://schemas.microsoft.com/office/drawing/2014/main" id="{00000000-0008-0000-0300-0000E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8" name="Text Box 1">
          <a:extLst>
            <a:ext uri="{FF2B5EF4-FFF2-40B4-BE49-F238E27FC236}">
              <a16:creationId xmlns:a16="http://schemas.microsoft.com/office/drawing/2014/main" id="{00000000-0008-0000-0300-0000E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29" name="Text Box 1">
          <a:extLst>
            <a:ext uri="{FF2B5EF4-FFF2-40B4-BE49-F238E27FC236}">
              <a16:creationId xmlns:a16="http://schemas.microsoft.com/office/drawing/2014/main" id="{00000000-0008-0000-0300-0000E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0" name="Text Box 1">
          <a:extLst>
            <a:ext uri="{FF2B5EF4-FFF2-40B4-BE49-F238E27FC236}">
              <a16:creationId xmlns:a16="http://schemas.microsoft.com/office/drawing/2014/main" id="{00000000-0008-0000-0300-0000E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1" name="Text Box 1">
          <a:extLst>
            <a:ext uri="{FF2B5EF4-FFF2-40B4-BE49-F238E27FC236}">
              <a16:creationId xmlns:a16="http://schemas.microsoft.com/office/drawing/2014/main" id="{00000000-0008-0000-0300-0000E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2" name="Text Box 1">
          <a:extLst>
            <a:ext uri="{FF2B5EF4-FFF2-40B4-BE49-F238E27FC236}">
              <a16:creationId xmlns:a16="http://schemas.microsoft.com/office/drawing/2014/main" id="{00000000-0008-0000-0300-0000E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3" name="Text Box 1">
          <a:extLst>
            <a:ext uri="{FF2B5EF4-FFF2-40B4-BE49-F238E27FC236}">
              <a16:creationId xmlns:a16="http://schemas.microsoft.com/office/drawing/2014/main" id="{00000000-0008-0000-0300-0000E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4" name="Text Box 1">
          <a:extLst>
            <a:ext uri="{FF2B5EF4-FFF2-40B4-BE49-F238E27FC236}">
              <a16:creationId xmlns:a16="http://schemas.microsoft.com/office/drawing/2014/main" id="{00000000-0008-0000-0300-0000E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5" name="Text Box 1">
          <a:extLst>
            <a:ext uri="{FF2B5EF4-FFF2-40B4-BE49-F238E27FC236}">
              <a16:creationId xmlns:a16="http://schemas.microsoft.com/office/drawing/2014/main" id="{00000000-0008-0000-0300-0000E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6" name="Text Box 1">
          <a:extLst>
            <a:ext uri="{FF2B5EF4-FFF2-40B4-BE49-F238E27FC236}">
              <a16:creationId xmlns:a16="http://schemas.microsoft.com/office/drawing/2014/main" id="{00000000-0008-0000-0300-0000F0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7" name="Text Box 1">
          <a:extLst>
            <a:ext uri="{FF2B5EF4-FFF2-40B4-BE49-F238E27FC236}">
              <a16:creationId xmlns:a16="http://schemas.microsoft.com/office/drawing/2014/main" id="{00000000-0008-0000-0300-0000F1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8" name="Text Box 1">
          <a:extLst>
            <a:ext uri="{FF2B5EF4-FFF2-40B4-BE49-F238E27FC236}">
              <a16:creationId xmlns:a16="http://schemas.microsoft.com/office/drawing/2014/main" id="{00000000-0008-0000-0300-0000F2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39" name="Text Box 1">
          <a:extLst>
            <a:ext uri="{FF2B5EF4-FFF2-40B4-BE49-F238E27FC236}">
              <a16:creationId xmlns:a16="http://schemas.microsoft.com/office/drawing/2014/main" id="{00000000-0008-0000-0300-0000F3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0" name="Text Box 1">
          <a:extLst>
            <a:ext uri="{FF2B5EF4-FFF2-40B4-BE49-F238E27FC236}">
              <a16:creationId xmlns:a16="http://schemas.microsoft.com/office/drawing/2014/main" id="{00000000-0008-0000-0300-0000F4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1" name="Text Box 1">
          <a:extLst>
            <a:ext uri="{FF2B5EF4-FFF2-40B4-BE49-F238E27FC236}">
              <a16:creationId xmlns:a16="http://schemas.microsoft.com/office/drawing/2014/main" id="{00000000-0008-0000-0300-0000F5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2" name="Text Box 1">
          <a:extLst>
            <a:ext uri="{FF2B5EF4-FFF2-40B4-BE49-F238E27FC236}">
              <a16:creationId xmlns:a16="http://schemas.microsoft.com/office/drawing/2014/main" id="{00000000-0008-0000-0300-0000F6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3" name="Text Box 1">
          <a:extLst>
            <a:ext uri="{FF2B5EF4-FFF2-40B4-BE49-F238E27FC236}">
              <a16:creationId xmlns:a16="http://schemas.microsoft.com/office/drawing/2014/main" id="{00000000-0008-0000-0300-0000F7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4" name="Text Box 1">
          <a:extLst>
            <a:ext uri="{FF2B5EF4-FFF2-40B4-BE49-F238E27FC236}">
              <a16:creationId xmlns:a16="http://schemas.microsoft.com/office/drawing/2014/main" id="{00000000-0008-0000-0300-0000F8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5" name="Text Box 1">
          <a:extLst>
            <a:ext uri="{FF2B5EF4-FFF2-40B4-BE49-F238E27FC236}">
              <a16:creationId xmlns:a16="http://schemas.microsoft.com/office/drawing/2014/main" id="{00000000-0008-0000-0300-0000F9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6" name="Text Box 1">
          <a:extLst>
            <a:ext uri="{FF2B5EF4-FFF2-40B4-BE49-F238E27FC236}">
              <a16:creationId xmlns:a16="http://schemas.microsoft.com/office/drawing/2014/main" id="{00000000-0008-0000-0300-0000FA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7" name="Text Box 1">
          <a:extLst>
            <a:ext uri="{FF2B5EF4-FFF2-40B4-BE49-F238E27FC236}">
              <a16:creationId xmlns:a16="http://schemas.microsoft.com/office/drawing/2014/main" id="{00000000-0008-0000-0300-0000FB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8" name="Text Box 1">
          <a:extLst>
            <a:ext uri="{FF2B5EF4-FFF2-40B4-BE49-F238E27FC236}">
              <a16:creationId xmlns:a16="http://schemas.microsoft.com/office/drawing/2014/main" id="{00000000-0008-0000-0300-0000FC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49" name="Text Box 1">
          <a:extLst>
            <a:ext uri="{FF2B5EF4-FFF2-40B4-BE49-F238E27FC236}">
              <a16:creationId xmlns:a16="http://schemas.microsoft.com/office/drawing/2014/main" id="{00000000-0008-0000-0300-0000FD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0" name="Text Box 1">
          <a:extLst>
            <a:ext uri="{FF2B5EF4-FFF2-40B4-BE49-F238E27FC236}">
              <a16:creationId xmlns:a16="http://schemas.microsoft.com/office/drawing/2014/main" id="{00000000-0008-0000-0300-0000FE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1" name="Text Box 1">
          <a:extLst>
            <a:ext uri="{FF2B5EF4-FFF2-40B4-BE49-F238E27FC236}">
              <a16:creationId xmlns:a16="http://schemas.microsoft.com/office/drawing/2014/main" id="{00000000-0008-0000-0300-0000FF1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2" name="Text Box 1">
          <a:extLst>
            <a:ext uri="{FF2B5EF4-FFF2-40B4-BE49-F238E27FC236}">
              <a16:creationId xmlns:a16="http://schemas.microsoft.com/office/drawing/2014/main" id="{00000000-0008-0000-0300-00000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3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4" name="Text Box 1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5" name="Text Box 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6" name="Text Box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7" name="Text Box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8" name="Text Box 1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59" name="Text Box 1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0" name="Text Box 1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1" name="Text Box 1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2" name="Text Box 1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3" name="Text Box 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4" name="Text Box 1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5" name="Text Box 1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6" name="Text Box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7" name="Text Box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8" name="Text Box 1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69" name="Text Box 1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0" name="Text Box 1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1" name="Text Box 1">
          <a:extLst>
            <a:ext uri="{FF2B5EF4-FFF2-40B4-BE49-F238E27FC236}">
              <a16:creationId xmlns:a16="http://schemas.microsoft.com/office/drawing/2014/main" id="{00000000-0008-0000-0300-00001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2" name="Text Box 1">
          <a:extLst>
            <a:ext uri="{FF2B5EF4-FFF2-40B4-BE49-F238E27FC236}">
              <a16:creationId xmlns:a16="http://schemas.microsoft.com/office/drawing/2014/main" id="{00000000-0008-0000-0300-00001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3" name="Text Box 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4" name="Text Box 1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5" name="Text Box 1">
          <a:extLst>
            <a:ext uri="{FF2B5EF4-FFF2-40B4-BE49-F238E27FC236}">
              <a16:creationId xmlns:a16="http://schemas.microsoft.com/office/drawing/2014/main" id="{00000000-0008-0000-0300-00001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6" name="Text Box 1">
          <a:extLst>
            <a:ext uri="{FF2B5EF4-FFF2-40B4-BE49-F238E27FC236}">
              <a16:creationId xmlns:a16="http://schemas.microsoft.com/office/drawing/2014/main" id="{00000000-0008-0000-0300-00001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7" name="Text Box 1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8" name="Text Box 1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79" name="Text Box 1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0" name="Text Box 1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1" name="Text Box 1">
          <a:extLst>
            <a:ext uri="{FF2B5EF4-FFF2-40B4-BE49-F238E27FC236}">
              <a16:creationId xmlns:a16="http://schemas.microsoft.com/office/drawing/2014/main" id="{00000000-0008-0000-0300-00001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2" name="Text Box 1">
          <a:extLst>
            <a:ext uri="{FF2B5EF4-FFF2-40B4-BE49-F238E27FC236}">
              <a16:creationId xmlns:a16="http://schemas.microsoft.com/office/drawing/2014/main" id="{00000000-0008-0000-0300-00001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3" name="Text Box 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4" name="Text Box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5" name="Text Box 1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6" name="Text Box 1">
          <a:extLst>
            <a:ext uri="{FF2B5EF4-FFF2-40B4-BE49-F238E27FC236}">
              <a16:creationId xmlns:a16="http://schemas.microsoft.com/office/drawing/2014/main" id="{00000000-0008-0000-0300-00002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7" name="Text Box 1">
          <a:extLst>
            <a:ext uri="{FF2B5EF4-FFF2-40B4-BE49-F238E27FC236}">
              <a16:creationId xmlns:a16="http://schemas.microsoft.com/office/drawing/2014/main" id="{00000000-0008-0000-0300-00002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8" name="Text Box 1">
          <a:extLst>
            <a:ext uri="{FF2B5EF4-FFF2-40B4-BE49-F238E27FC236}">
              <a16:creationId xmlns:a16="http://schemas.microsoft.com/office/drawing/2014/main" id="{00000000-0008-0000-0300-00002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89" name="Text Box 1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0" name="Text Box 1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1" name="Text Box 1">
          <a:extLst>
            <a:ext uri="{FF2B5EF4-FFF2-40B4-BE49-F238E27FC236}">
              <a16:creationId xmlns:a16="http://schemas.microsoft.com/office/drawing/2014/main" id="{00000000-0008-0000-0300-00002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2" name="Text Box 1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3" name="Text Box 1">
          <a:extLst>
            <a:ext uri="{FF2B5EF4-FFF2-40B4-BE49-F238E27FC236}">
              <a16:creationId xmlns:a16="http://schemas.microsoft.com/office/drawing/2014/main" id="{00000000-0008-0000-0300-00002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4" name="Text Box 1">
          <a:extLst>
            <a:ext uri="{FF2B5EF4-FFF2-40B4-BE49-F238E27FC236}">
              <a16:creationId xmlns:a16="http://schemas.microsoft.com/office/drawing/2014/main" id="{00000000-0008-0000-0300-00002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5" name="Text Box 1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6" name="Text Box 1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7" name="Text Box 1">
          <a:extLst>
            <a:ext uri="{FF2B5EF4-FFF2-40B4-BE49-F238E27FC236}">
              <a16:creationId xmlns:a16="http://schemas.microsoft.com/office/drawing/2014/main" id="{00000000-0008-0000-0300-00002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8" name="Text Box 1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599" name="Text Box 1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0" name="Text Box 1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1" name="Text Box 1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2" name="Text Box 1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3" name="Text Box 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4" name="Text Box 1">
          <a:extLst>
            <a:ext uri="{FF2B5EF4-FFF2-40B4-BE49-F238E27FC236}">
              <a16:creationId xmlns:a16="http://schemas.microsoft.com/office/drawing/2014/main" id="{00000000-0008-0000-0300-00003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5" name="Text Box 1">
          <a:extLst>
            <a:ext uri="{FF2B5EF4-FFF2-40B4-BE49-F238E27FC236}">
              <a16:creationId xmlns:a16="http://schemas.microsoft.com/office/drawing/2014/main" id="{00000000-0008-0000-0300-00003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6" name="Text Box 1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7" name="Text Box 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8" name="Text Box 1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09" name="Text Box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0" name="Text Box 1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1" name="Text Box 1">
          <a:extLst>
            <a:ext uri="{FF2B5EF4-FFF2-40B4-BE49-F238E27FC236}">
              <a16:creationId xmlns:a16="http://schemas.microsoft.com/office/drawing/2014/main" id="{00000000-0008-0000-0300-00003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2" name="Text Box 1">
          <a:extLst>
            <a:ext uri="{FF2B5EF4-FFF2-40B4-BE49-F238E27FC236}">
              <a16:creationId xmlns:a16="http://schemas.microsoft.com/office/drawing/2014/main" id="{00000000-0008-0000-0300-00003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3" name="Text Box 1">
          <a:extLst>
            <a:ext uri="{FF2B5EF4-FFF2-40B4-BE49-F238E27FC236}">
              <a16:creationId xmlns:a16="http://schemas.microsoft.com/office/drawing/2014/main" id="{00000000-0008-0000-0300-00003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4" name="Text Box 1">
          <a:extLst>
            <a:ext uri="{FF2B5EF4-FFF2-40B4-BE49-F238E27FC236}">
              <a16:creationId xmlns:a16="http://schemas.microsoft.com/office/drawing/2014/main" id="{00000000-0008-0000-0300-00003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5" name="Text Box 1">
          <a:extLst>
            <a:ext uri="{FF2B5EF4-FFF2-40B4-BE49-F238E27FC236}">
              <a16:creationId xmlns:a16="http://schemas.microsoft.com/office/drawing/2014/main" id="{00000000-0008-0000-0300-00003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6" name="Text Box 1">
          <a:extLst>
            <a:ext uri="{FF2B5EF4-FFF2-40B4-BE49-F238E27FC236}">
              <a16:creationId xmlns:a16="http://schemas.microsoft.com/office/drawing/2014/main" id="{00000000-0008-0000-0300-00004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7" name="Text Box 1">
          <a:extLst>
            <a:ext uri="{FF2B5EF4-FFF2-40B4-BE49-F238E27FC236}">
              <a16:creationId xmlns:a16="http://schemas.microsoft.com/office/drawing/2014/main" id="{00000000-0008-0000-0300-00004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8" name="Text Box 1">
          <a:extLst>
            <a:ext uri="{FF2B5EF4-FFF2-40B4-BE49-F238E27FC236}">
              <a16:creationId xmlns:a16="http://schemas.microsoft.com/office/drawing/2014/main" id="{00000000-0008-0000-0300-00004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19" name="Text Box 1">
          <a:extLst>
            <a:ext uri="{FF2B5EF4-FFF2-40B4-BE49-F238E27FC236}">
              <a16:creationId xmlns:a16="http://schemas.microsoft.com/office/drawing/2014/main" id="{00000000-0008-0000-0300-00004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0" name="Text Box 1">
          <a:extLst>
            <a:ext uri="{FF2B5EF4-FFF2-40B4-BE49-F238E27FC236}">
              <a16:creationId xmlns:a16="http://schemas.microsoft.com/office/drawing/2014/main" id="{00000000-0008-0000-0300-00004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1" name="Text Box 1">
          <a:extLst>
            <a:ext uri="{FF2B5EF4-FFF2-40B4-BE49-F238E27FC236}">
              <a16:creationId xmlns:a16="http://schemas.microsoft.com/office/drawing/2014/main" id="{00000000-0008-0000-0300-00004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2" name="Text Box 1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3" name="Text Box 1">
          <a:extLst>
            <a:ext uri="{FF2B5EF4-FFF2-40B4-BE49-F238E27FC236}">
              <a16:creationId xmlns:a16="http://schemas.microsoft.com/office/drawing/2014/main" id="{00000000-0008-0000-0300-00004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4" name="Text Box 1">
          <a:extLst>
            <a:ext uri="{FF2B5EF4-FFF2-40B4-BE49-F238E27FC236}">
              <a16:creationId xmlns:a16="http://schemas.microsoft.com/office/drawing/2014/main" id="{00000000-0008-0000-0300-00004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5" name="Text Box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6" name="Text Box 1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7" name="Text Box 1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8" name="Text Box 1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29" name="Text Box 1">
          <a:extLst>
            <a:ext uri="{FF2B5EF4-FFF2-40B4-BE49-F238E27FC236}">
              <a16:creationId xmlns:a16="http://schemas.microsoft.com/office/drawing/2014/main" id="{00000000-0008-0000-0300-00004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0" name="Text Box 1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1" name="Text Box 1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2" name="Text Box 1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3" name="Text Box 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4" name="Text Box 1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5" name="Text Box 1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6" name="Text Box 1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7" name="Text Box 1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8" name="Text Box 1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39" name="Text Box 1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0" name="Text Box 1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1" name="Text Box 1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2" name="Text Box 1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3" name="Text Box 1">
          <a:extLst>
            <a:ext uri="{FF2B5EF4-FFF2-40B4-BE49-F238E27FC236}">
              <a16:creationId xmlns:a16="http://schemas.microsoft.com/office/drawing/2014/main" id="{00000000-0008-0000-0300-00005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4" name="Text Box 1">
          <a:extLst>
            <a:ext uri="{FF2B5EF4-FFF2-40B4-BE49-F238E27FC236}">
              <a16:creationId xmlns:a16="http://schemas.microsoft.com/office/drawing/2014/main" id="{00000000-0008-0000-0300-00005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5" name="Text Box 1">
          <a:extLst>
            <a:ext uri="{FF2B5EF4-FFF2-40B4-BE49-F238E27FC236}">
              <a16:creationId xmlns:a16="http://schemas.microsoft.com/office/drawing/2014/main" id="{00000000-0008-0000-0300-00005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6" name="Text Box 1">
          <a:extLst>
            <a:ext uri="{FF2B5EF4-FFF2-40B4-BE49-F238E27FC236}">
              <a16:creationId xmlns:a16="http://schemas.microsoft.com/office/drawing/2014/main" id="{00000000-0008-0000-0300-00005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7" name="Text Box 1">
          <a:extLst>
            <a:ext uri="{FF2B5EF4-FFF2-40B4-BE49-F238E27FC236}">
              <a16:creationId xmlns:a16="http://schemas.microsoft.com/office/drawing/2014/main" id="{00000000-0008-0000-0300-00005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8" name="Text Box 1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49" name="Text Box 1">
          <a:extLst>
            <a:ext uri="{FF2B5EF4-FFF2-40B4-BE49-F238E27FC236}">
              <a16:creationId xmlns:a16="http://schemas.microsoft.com/office/drawing/2014/main" id="{00000000-0008-0000-0300-00006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0" name="Text Box 1">
          <a:extLst>
            <a:ext uri="{FF2B5EF4-FFF2-40B4-BE49-F238E27FC236}">
              <a16:creationId xmlns:a16="http://schemas.microsoft.com/office/drawing/2014/main" id="{00000000-0008-0000-0300-00006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1" name="Text Box 1">
          <a:extLst>
            <a:ext uri="{FF2B5EF4-FFF2-40B4-BE49-F238E27FC236}">
              <a16:creationId xmlns:a16="http://schemas.microsoft.com/office/drawing/2014/main" id="{00000000-0008-0000-0300-00006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2" name="Text Box 1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3" name="Text Box 1">
          <a:extLst>
            <a:ext uri="{FF2B5EF4-FFF2-40B4-BE49-F238E27FC236}">
              <a16:creationId xmlns:a16="http://schemas.microsoft.com/office/drawing/2014/main" id="{00000000-0008-0000-0300-00006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4" name="Text Box 1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5" name="Text Box 1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6" name="Text Box 1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7" name="Text Box 1">
          <a:extLst>
            <a:ext uri="{FF2B5EF4-FFF2-40B4-BE49-F238E27FC236}">
              <a16:creationId xmlns:a16="http://schemas.microsoft.com/office/drawing/2014/main" id="{00000000-0008-0000-0300-00006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8" name="Text Box 1">
          <a:extLst>
            <a:ext uri="{FF2B5EF4-FFF2-40B4-BE49-F238E27FC236}">
              <a16:creationId xmlns:a16="http://schemas.microsoft.com/office/drawing/2014/main" id="{00000000-0008-0000-0300-00006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59" name="Text Box 1">
          <a:extLst>
            <a:ext uri="{FF2B5EF4-FFF2-40B4-BE49-F238E27FC236}">
              <a16:creationId xmlns:a16="http://schemas.microsoft.com/office/drawing/2014/main" id="{00000000-0008-0000-0300-00006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0" name="Text Box 1">
          <a:extLst>
            <a:ext uri="{FF2B5EF4-FFF2-40B4-BE49-F238E27FC236}">
              <a16:creationId xmlns:a16="http://schemas.microsoft.com/office/drawing/2014/main" id="{00000000-0008-0000-0300-00006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1" name="Text Box 1">
          <a:extLst>
            <a:ext uri="{FF2B5EF4-FFF2-40B4-BE49-F238E27FC236}">
              <a16:creationId xmlns:a16="http://schemas.microsoft.com/office/drawing/2014/main" id="{00000000-0008-0000-0300-00006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2" name="Text Box 1">
          <a:extLst>
            <a:ext uri="{FF2B5EF4-FFF2-40B4-BE49-F238E27FC236}">
              <a16:creationId xmlns:a16="http://schemas.microsoft.com/office/drawing/2014/main" id="{00000000-0008-0000-0300-00006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3" name="Text Box 1">
          <a:extLst>
            <a:ext uri="{FF2B5EF4-FFF2-40B4-BE49-F238E27FC236}">
              <a16:creationId xmlns:a16="http://schemas.microsoft.com/office/drawing/2014/main" id="{00000000-0008-0000-0300-00006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4" name="Text Box 1">
          <a:extLst>
            <a:ext uri="{FF2B5EF4-FFF2-40B4-BE49-F238E27FC236}">
              <a16:creationId xmlns:a16="http://schemas.microsoft.com/office/drawing/2014/main" id="{00000000-0008-0000-0300-00007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5" name="Text Box 1">
          <a:extLst>
            <a:ext uri="{FF2B5EF4-FFF2-40B4-BE49-F238E27FC236}">
              <a16:creationId xmlns:a16="http://schemas.microsoft.com/office/drawing/2014/main" id="{00000000-0008-0000-0300-00007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6" name="Text Box 1">
          <a:extLst>
            <a:ext uri="{FF2B5EF4-FFF2-40B4-BE49-F238E27FC236}">
              <a16:creationId xmlns:a16="http://schemas.microsoft.com/office/drawing/2014/main" id="{00000000-0008-0000-0300-00007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7" name="Text Box 1">
          <a:extLst>
            <a:ext uri="{FF2B5EF4-FFF2-40B4-BE49-F238E27FC236}">
              <a16:creationId xmlns:a16="http://schemas.microsoft.com/office/drawing/2014/main" id="{00000000-0008-0000-0300-00007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8" name="Text Box 1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69" name="Text Box 1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0" name="Text Box 1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1" name="Text Box 1">
          <a:extLst>
            <a:ext uri="{FF2B5EF4-FFF2-40B4-BE49-F238E27FC236}">
              <a16:creationId xmlns:a16="http://schemas.microsoft.com/office/drawing/2014/main" id="{00000000-0008-0000-0300-00007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2" name="Text Box 1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3" name="Text Box 1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4" name="Text Box 1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5" name="Text Box 1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6" name="Text Box 1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7" name="Text Box 1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8" name="Text Box 1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79" name="Text Box 1">
          <a:extLst>
            <a:ext uri="{FF2B5EF4-FFF2-40B4-BE49-F238E27FC236}">
              <a16:creationId xmlns:a16="http://schemas.microsoft.com/office/drawing/2014/main" id="{00000000-0008-0000-0300-00007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0" name="Text Box 1">
          <a:extLst>
            <a:ext uri="{FF2B5EF4-FFF2-40B4-BE49-F238E27FC236}">
              <a16:creationId xmlns:a16="http://schemas.microsoft.com/office/drawing/2014/main" id="{00000000-0008-0000-0300-00008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1" name="Text Box 1">
          <a:extLst>
            <a:ext uri="{FF2B5EF4-FFF2-40B4-BE49-F238E27FC236}">
              <a16:creationId xmlns:a16="http://schemas.microsoft.com/office/drawing/2014/main" id="{00000000-0008-0000-0300-00008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2" name="Text Box 1">
          <a:extLst>
            <a:ext uri="{FF2B5EF4-FFF2-40B4-BE49-F238E27FC236}">
              <a16:creationId xmlns:a16="http://schemas.microsoft.com/office/drawing/2014/main" id="{00000000-0008-0000-0300-00008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3" name="Text Box 1">
          <a:extLst>
            <a:ext uri="{FF2B5EF4-FFF2-40B4-BE49-F238E27FC236}">
              <a16:creationId xmlns:a16="http://schemas.microsoft.com/office/drawing/2014/main" id="{00000000-0008-0000-0300-00008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4" name="Text Box 1">
          <a:extLst>
            <a:ext uri="{FF2B5EF4-FFF2-40B4-BE49-F238E27FC236}">
              <a16:creationId xmlns:a16="http://schemas.microsoft.com/office/drawing/2014/main" id="{00000000-0008-0000-0300-00008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5" name="Text Box 1">
          <a:extLst>
            <a:ext uri="{FF2B5EF4-FFF2-40B4-BE49-F238E27FC236}">
              <a16:creationId xmlns:a16="http://schemas.microsoft.com/office/drawing/2014/main" id="{00000000-0008-0000-0300-00008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6" name="Text Box 1">
          <a:extLst>
            <a:ext uri="{FF2B5EF4-FFF2-40B4-BE49-F238E27FC236}">
              <a16:creationId xmlns:a16="http://schemas.microsoft.com/office/drawing/2014/main" id="{00000000-0008-0000-0300-00008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7" name="Text Box 1">
          <a:extLst>
            <a:ext uri="{FF2B5EF4-FFF2-40B4-BE49-F238E27FC236}">
              <a16:creationId xmlns:a16="http://schemas.microsoft.com/office/drawing/2014/main" id="{00000000-0008-0000-0300-00008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8" name="Text Box 1">
          <a:extLst>
            <a:ext uri="{FF2B5EF4-FFF2-40B4-BE49-F238E27FC236}">
              <a16:creationId xmlns:a16="http://schemas.microsoft.com/office/drawing/2014/main" id="{00000000-0008-0000-0300-00008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89" name="Text Box 1">
          <a:extLst>
            <a:ext uri="{FF2B5EF4-FFF2-40B4-BE49-F238E27FC236}">
              <a16:creationId xmlns:a16="http://schemas.microsoft.com/office/drawing/2014/main" id="{00000000-0008-0000-0300-00008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0" name="Text Box 1">
          <a:extLst>
            <a:ext uri="{FF2B5EF4-FFF2-40B4-BE49-F238E27FC236}">
              <a16:creationId xmlns:a16="http://schemas.microsoft.com/office/drawing/2014/main" id="{00000000-0008-0000-0300-00008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1" name="Text Box 1">
          <a:extLst>
            <a:ext uri="{FF2B5EF4-FFF2-40B4-BE49-F238E27FC236}">
              <a16:creationId xmlns:a16="http://schemas.microsoft.com/office/drawing/2014/main" id="{00000000-0008-0000-0300-00008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2" name="Text Box 1">
          <a:extLst>
            <a:ext uri="{FF2B5EF4-FFF2-40B4-BE49-F238E27FC236}">
              <a16:creationId xmlns:a16="http://schemas.microsoft.com/office/drawing/2014/main" id="{00000000-0008-0000-0300-00008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3" name="Text Box 1">
          <a:extLst>
            <a:ext uri="{FF2B5EF4-FFF2-40B4-BE49-F238E27FC236}">
              <a16:creationId xmlns:a16="http://schemas.microsoft.com/office/drawing/2014/main" id="{00000000-0008-0000-0300-00008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4" name="Text Box 1">
          <a:extLst>
            <a:ext uri="{FF2B5EF4-FFF2-40B4-BE49-F238E27FC236}">
              <a16:creationId xmlns:a16="http://schemas.microsoft.com/office/drawing/2014/main" id="{00000000-0008-0000-0300-00008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5" name="Text Box 1">
          <a:extLst>
            <a:ext uri="{FF2B5EF4-FFF2-40B4-BE49-F238E27FC236}">
              <a16:creationId xmlns:a16="http://schemas.microsoft.com/office/drawing/2014/main" id="{00000000-0008-0000-0300-00008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6" name="Text Box 1">
          <a:extLst>
            <a:ext uri="{FF2B5EF4-FFF2-40B4-BE49-F238E27FC236}">
              <a16:creationId xmlns:a16="http://schemas.microsoft.com/office/drawing/2014/main" id="{00000000-0008-0000-0300-00009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7" name="Text Box 1">
          <a:extLst>
            <a:ext uri="{FF2B5EF4-FFF2-40B4-BE49-F238E27FC236}">
              <a16:creationId xmlns:a16="http://schemas.microsoft.com/office/drawing/2014/main" id="{00000000-0008-0000-0300-00009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8" name="Text Box 1">
          <a:extLst>
            <a:ext uri="{FF2B5EF4-FFF2-40B4-BE49-F238E27FC236}">
              <a16:creationId xmlns:a16="http://schemas.microsoft.com/office/drawing/2014/main" id="{00000000-0008-0000-0300-00009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699" name="Text Box 1">
          <a:extLst>
            <a:ext uri="{FF2B5EF4-FFF2-40B4-BE49-F238E27FC236}">
              <a16:creationId xmlns:a16="http://schemas.microsoft.com/office/drawing/2014/main" id="{00000000-0008-0000-0300-00009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0" name="Text Box 1">
          <a:extLst>
            <a:ext uri="{FF2B5EF4-FFF2-40B4-BE49-F238E27FC236}">
              <a16:creationId xmlns:a16="http://schemas.microsoft.com/office/drawing/2014/main" id="{00000000-0008-0000-0300-00009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1" name="Text Box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2" name="Text Box 1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3" name="Text Box 1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4" name="Text Box 1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5" name="Text Box 1">
          <a:extLst>
            <a:ext uri="{FF2B5EF4-FFF2-40B4-BE49-F238E27FC236}">
              <a16:creationId xmlns:a16="http://schemas.microsoft.com/office/drawing/2014/main" id="{00000000-0008-0000-0300-00009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6" name="Text Box 1">
          <a:extLst>
            <a:ext uri="{FF2B5EF4-FFF2-40B4-BE49-F238E27FC236}">
              <a16:creationId xmlns:a16="http://schemas.microsoft.com/office/drawing/2014/main" id="{00000000-0008-0000-0300-00009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7" name="Text Box 1">
          <a:extLst>
            <a:ext uri="{FF2B5EF4-FFF2-40B4-BE49-F238E27FC236}">
              <a16:creationId xmlns:a16="http://schemas.microsoft.com/office/drawing/2014/main" id="{00000000-0008-0000-0300-00009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8" name="Text Box 1">
          <a:extLst>
            <a:ext uri="{FF2B5EF4-FFF2-40B4-BE49-F238E27FC236}">
              <a16:creationId xmlns:a16="http://schemas.microsoft.com/office/drawing/2014/main" id="{00000000-0008-0000-0300-00009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09" name="Text Box 1">
          <a:extLst>
            <a:ext uri="{FF2B5EF4-FFF2-40B4-BE49-F238E27FC236}">
              <a16:creationId xmlns:a16="http://schemas.microsoft.com/office/drawing/2014/main" id="{00000000-0008-0000-0300-00009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0" name="Text Box 1">
          <a:extLst>
            <a:ext uri="{FF2B5EF4-FFF2-40B4-BE49-F238E27FC236}">
              <a16:creationId xmlns:a16="http://schemas.microsoft.com/office/drawing/2014/main" id="{00000000-0008-0000-0300-00009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1" name="Text Box 1">
          <a:extLst>
            <a:ext uri="{FF2B5EF4-FFF2-40B4-BE49-F238E27FC236}">
              <a16:creationId xmlns:a16="http://schemas.microsoft.com/office/drawing/2014/main" id="{00000000-0008-0000-0300-00009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2" name="Text Box 1">
          <a:extLst>
            <a:ext uri="{FF2B5EF4-FFF2-40B4-BE49-F238E27FC236}">
              <a16:creationId xmlns:a16="http://schemas.microsoft.com/office/drawing/2014/main" id="{00000000-0008-0000-0300-0000A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3" name="Text Box 1">
          <a:extLst>
            <a:ext uri="{FF2B5EF4-FFF2-40B4-BE49-F238E27FC236}">
              <a16:creationId xmlns:a16="http://schemas.microsoft.com/office/drawing/2014/main" id="{00000000-0008-0000-0300-0000A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4" name="Text Box 1">
          <a:extLst>
            <a:ext uri="{FF2B5EF4-FFF2-40B4-BE49-F238E27FC236}">
              <a16:creationId xmlns:a16="http://schemas.microsoft.com/office/drawing/2014/main" id="{00000000-0008-0000-0300-0000A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5" name="Text Box 1">
          <a:extLst>
            <a:ext uri="{FF2B5EF4-FFF2-40B4-BE49-F238E27FC236}">
              <a16:creationId xmlns:a16="http://schemas.microsoft.com/office/drawing/2014/main" id="{00000000-0008-0000-0300-0000A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6" name="Text Box 1">
          <a:extLst>
            <a:ext uri="{FF2B5EF4-FFF2-40B4-BE49-F238E27FC236}">
              <a16:creationId xmlns:a16="http://schemas.microsoft.com/office/drawing/2014/main" id="{00000000-0008-0000-0300-0000A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7" name="Text Box 1">
          <a:extLst>
            <a:ext uri="{FF2B5EF4-FFF2-40B4-BE49-F238E27FC236}">
              <a16:creationId xmlns:a16="http://schemas.microsoft.com/office/drawing/2014/main" id="{00000000-0008-0000-0300-0000A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8" name="Text Box 1">
          <a:extLst>
            <a:ext uri="{FF2B5EF4-FFF2-40B4-BE49-F238E27FC236}">
              <a16:creationId xmlns:a16="http://schemas.microsoft.com/office/drawing/2014/main" id="{00000000-0008-0000-0300-0000A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19" name="Text Box 1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0" name="Text Box 1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1" name="Text Box 1">
          <a:extLst>
            <a:ext uri="{FF2B5EF4-FFF2-40B4-BE49-F238E27FC236}">
              <a16:creationId xmlns:a16="http://schemas.microsoft.com/office/drawing/2014/main" id="{00000000-0008-0000-0300-0000A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2" name="Text Box 1">
          <a:extLst>
            <a:ext uri="{FF2B5EF4-FFF2-40B4-BE49-F238E27FC236}">
              <a16:creationId xmlns:a16="http://schemas.microsoft.com/office/drawing/2014/main" id="{00000000-0008-0000-0300-0000A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3" name="Text Box 1">
          <a:extLst>
            <a:ext uri="{FF2B5EF4-FFF2-40B4-BE49-F238E27FC236}">
              <a16:creationId xmlns:a16="http://schemas.microsoft.com/office/drawing/2014/main" id="{00000000-0008-0000-0300-0000A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4" name="Text Box 1">
          <a:extLst>
            <a:ext uri="{FF2B5EF4-FFF2-40B4-BE49-F238E27FC236}">
              <a16:creationId xmlns:a16="http://schemas.microsoft.com/office/drawing/2014/main" id="{00000000-0008-0000-0300-0000A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5" name="Text Box 1">
          <a:extLst>
            <a:ext uri="{FF2B5EF4-FFF2-40B4-BE49-F238E27FC236}">
              <a16:creationId xmlns:a16="http://schemas.microsoft.com/office/drawing/2014/main" id="{00000000-0008-0000-0300-0000A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6" name="Text Box 1">
          <a:extLst>
            <a:ext uri="{FF2B5EF4-FFF2-40B4-BE49-F238E27FC236}">
              <a16:creationId xmlns:a16="http://schemas.microsoft.com/office/drawing/2014/main" id="{00000000-0008-0000-0300-0000A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7" name="Text Box 1">
          <a:extLst>
            <a:ext uri="{FF2B5EF4-FFF2-40B4-BE49-F238E27FC236}">
              <a16:creationId xmlns:a16="http://schemas.microsoft.com/office/drawing/2014/main" id="{00000000-0008-0000-0300-0000A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8" name="Text Box 1">
          <a:extLst>
            <a:ext uri="{FF2B5EF4-FFF2-40B4-BE49-F238E27FC236}">
              <a16:creationId xmlns:a16="http://schemas.microsoft.com/office/drawing/2014/main" id="{00000000-0008-0000-0300-0000B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29" name="Text Box 1">
          <a:extLst>
            <a:ext uri="{FF2B5EF4-FFF2-40B4-BE49-F238E27FC236}">
              <a16:creationId xmlns:a16="http://schemas.microsoft.com/office/drawing/2014/main" id="{00000000-0008-0000-0300-0000B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0" name="Text Box 1">
          <a:extLst>
            <a:ext uri="{FF2B5EF4-FFF2-40B4-BE49-F238E27FC236}">
              <a16:creationId xmlns:a16="http://schemas.microsoft.com/office/drawing/2014/main" id="{00000000-0008-0000-0300-0000B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1" name="Text Box 1">
          <a:extLst>
            <a:ext uri="{FF2B5EF4-FFF2-40B4-BE49-F238E27FC236}">
              <a16:creationId xmlns:a16="http://schemas.microsoft.com/office/drawing/2014/main" id="{00000000-0008-0000-0300-0000B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2" name="Text Box 1">
          <a:extLst>
            <a:ext uri="{FF2B5EF4-FFF2-40B4-BE49-F238E27FC236}">
              <a16:creationId xmlns:a16="http://schemas.microsoft.com/office/drawing/2014/main" id="{00000000-0008-0000-0300-0000B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3" name="Text Box 1">
          <a:extLst>
            <a:ext uri="{FF2B5EF4-FFF2-40B4-BE49-F238E27FC236}">
              <a16:creationId xmlns:a16="http://schemas.microsoft.com/office/drawing/2014/main" id="{00000000-0008-0000-0300-0000B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4" name="Text Box 1">
          <a:extLst>
            <a:ext uri="{FF2B5EF4-FFF2-40B4-BE49-F238E27FC236}">
              <a16:creationId xmlns:a16="http://schemas.microsoft.com/office/drawing/2014/main" id="{00000000-0008-0000-0300-0000B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5" name="Text Box 1">
          <a:extLst>
            <a:ext uri="{FF2B5EF4-FFF2-40B4-BE49-F238E27FC236}">
              <a16:creationId xmlns:a16="http://schemas.microsoft.com/office/drawing/2014/main" id="{00000000-0008-0000-0300-0000B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6" name="Text Box 1">
          <a:extLst>
            <a:ext uri="{FF2B5EF4-FFF2-40B4-BE49-F238E27FC236}">
              <a16:creationId xmlns:a16="http://schemas.microsoft.com/office/drawing/2014/main" id="{00000000-0008-0000-0300-0000B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7" name="Text Box 1">
          <a:extLst>
            <a:ext uri="{FF2B5EF4-FFF2-40B4-BE49-F238E27FC236}">
              <a16:creationId xmlns:a16="http://schemas.microsoft.com/office/drawing/2014/main" id="{00000000-0008-0000-0300-0000B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8" name="Text Box 1">
          <a:extLst>
            <a:ext uri="{FF2B5EF4-FFF2-40B4-BE49-F238E27FC236}">
              <a16:creationId xmlns:a16="http://schemas.microsoft.com/office/drawing/2014/main" id="{00000000-0008-0000-0300-0000B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39" name="Text Box 1">
          <a:extLst>
            <a:ext uri="{FF2B5EF4-FFF2-40B4-BE49-F238E27FC236}">
              <a16:creationId xmlns:a16="http://schemas.microsoft.com/office/drawing/2014/main" id="{00000000-0008-0000-0300-0000B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0" name="Text Box 1">
          <a:extLst>
            <a:ext uri="{FF2B5EF4-FFF2-40B4-BE49-F238E27FC236}">
              <a16:creationId xmlns:a16="http://schemas.microsoft.com/office/drawing/2014/main" id="{00000000-0008-0000-0300-0000B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1" name="Text Box 1">
          <a:extLst>
            <a:ext uri="{FF2B5EF4-FFF2-40B4-BE49-F238E27FC236}">
              <a16:creationId xmlns:a16="http://schemas.microsoft.com/office/drawing/2014/main" id="{00000000-0008-0000-0300-0000B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2" name="Text Box 1">
          <a:extLst>
            <a:ext uri="{FF2B5EF4-FFF2-40B4-BE49-F238E27FC236}">
              <a16:creationId xmlns:a16="http://schemas.microsoft.com/office/drawing/2014/main" id="{00000000-0008-0000-0300-0000B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3" name="Text Box 1">
          <a:extLst>
            <a:ext uri="{FF2B5EF4-FFF2-40B4-BE49-F238E27FC236}">
              <a16:creationId xmlns:a16="http://schemas.microsoft.com/office/drawing/2014/main" id="{00000000-0008-0000-0300-0000B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4" name="Text Box 1">
          <a:extLst>
            <a:ext uri="{FF2B5EF4-FFF2-40B4-BE49-F238E27FC236}">
              <a16:creationId xmlns:a16="http://schemas.microsoft.com/office/drawing/2014/main" id="{00000000-0008-0000-0300-0000C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5" name="Text Box 1">
          <a:extLst>
            <a:ext uri="{FF2B5EF4-FFF2-40B4-BE49-F238E27FC236}">
              <a16:creationId xmlns:a16="http://schemas.microsoft.com/office/drawing/2014/main" id="{00000000-0008-0000-0300-0000C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6" name="Text Box 1">
          <a:extLst>
            <a:ext uri="{FF2B5EF4-FFF2-40B4-BE49-F238E27FC236}">
              <a16:creationId xmlns:a16="http://schemas.microsoft.com/office/drawing/2014/main" id="{00000000-0008-0000-0300-0000C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7" name="Text Box 1">
          <a:extLst>
            <a:ext uri="{FF2B5EF4-FFF2-40B4-BE49-F238E27FC236}">
              <a16:creationId xmlns:a16="http://schemas.microsoft.com/office/drawing/2014/main" id="{00000000-0008-0000-0300-0000C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8" name="Text Box 1">
          <a:extLst>
            <a:ext uri="{FF2B5EF4-FFF2-40B4-BE49-F238E27FC236}">
              <a16:creationId xmlns:a16="http://schemas.microsoft.com/office/drawing/2014/main" id="{00000000-0008-0000-0300-0000C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49" name="Text Box 1">
          <a:extLst>
            <a:ext uri="{FF2B5EF4-FFF2-40B4-BE49-F238E27FC236}">
              <a16:creationId xmlns:a16="http://schemas.microsoft.com/office/drawing/2014/main" id="{00000000-0008-0000-0300-0000C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0" name="Text Box 1">
          <a:extLst>
            <a:ext uri="{FF2B5EF4-FFF2-40B4-BE49-F238E27FC236}">
              <a16:creationId xmlns:a16="http://schemas.microsoft.com/office/drawing/2014/main" id="{00000000-0008-0000-0300-0000C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1" name="Text Box 1">
          <a:extLst>
            <a:ext uri="{FF2B5EF4-FFF2-40B4-BE49-F238E27FC236}">
              <a16:creationId xmlns:a16="http://schemas.microsoft.com/office/drawing/2014/main" id="{00000000-0008-0000-0300-0000C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2" name="Text Box 1">
          <a:extLst>
            <a:ext uri="{FF2B5EF4-FFF2-40B4-BE49-F238E27FC236}">
              <a16:creationId xmlns:a16="http://schemas.microsoft.com/office/drawing/2014/main" id="{00000000-0008-0000-0300-0000C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3" name="Text Box 1">
          <a:extLst>
            <a:ext uri="{FF2B5EF4-FFF2-40B4-BE49-F238E27FC236}">
              <a16:creationId xmlns:a16="http://schemas.microsoft.com/office/drawing/2014/main" id="{00000000-0008-0000-0300-0000C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4" name="Text Box 1">
          <a:extLst>
            <a:ext uri="{FF2B5EF4-FFF2-40B4-BE49-F238E27FC236}">
              <a16:creationId xmlns:a16="http://schemas.microsoft.com/office/drawing/2014/main" id="{00000000-0008-0000-0300-0000C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5" name="Text Box 1">
          <a:extLst>
            <a:ext uri="{FF2B5EF4-FFF2-40B4-BE49-F238E27FC236}">
              <a16:creationId xmlns:a16="http://schemas.microsoft.com/office/drawing/2014/main" id="{00000000-0008-0000-0300-0000C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6" name="Text Box 1">
          <a:extLst>
            <a:ext uri="{FF2B5EF4-FFF2-40B4-BE49-F238E27FC236}">
              <a16:creationId xmlns:a16="http://schemas.microsoft.com/office/drawing/2014/main" id="{00000000-0008-0000-0300-0000C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7" name="Text Box 1">
          <a:extLst>
            <a:ext uri="{FF2B5EF4-FFF2-40B4-BE49-F238E27FC236}">
              <a16:creationId xmlns:a16="http://schemas.microsoft.com/office/drawing/2014/main" id="{00000000-0008-0000-0300-0000C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8" name="Text Box 1">
          <a:extLst>
            <a:ext uri="{FF2B5EF4-FFF2-40B4-BE49-F238E27FC236}">
              <a16:creationId xmlns:a16="http://schemas.microsoft.com/office/drawing/2014/main" id="{00000000-0008-0000-0300-0000C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59" name="Text Box 1">
          <a:extLst>
            <a:ext uri="{FF2B5EF4-FFF2-40B4-BE49-F238E27FC236}">
              <a16:creationId xmlns:a16="http://schemas.microsoft.com/office/drawing/2014/main" id="{00000000-0008-0000-0300-0000C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0" name="Text Box 1">
          <a:extLst>
            <a:ext uri="{FF2B5EF4-FFF2-40B4-BE49-F238E27FC236}">
              <a16:creationId xmlns:a16="http://schemas.microsoft.com/office/drawing/2014/main" id="{00000000-0008-0000-0300-0000D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1" name="Text Box 1">
          <a:extLst>
            <a:ext uri="{FF2B5EF4-FFF2-40B4-BE49-F238E27FC236}">
              <a16:creationId xmlns:a16="http://schemas.microsoft.com/office/drawing/2014/main" id="{00000000-0008-0000-0300-0000D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2" name="Text Box 1">
          <a:extLst>
            <a:ext uri="{FF2B5EF4-FFF2-40B4-BE49-F238E27FC236}">
              <a16:creationId xmlns:a16="http://schemas.microsoft.com/office/drawing/2014/main" id="{00000000-0008-0000-0300-0000D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3" name="Text Box 1">
          <a:extLst>
            <a:ext uri="{FF2B5EF4-FFF2-40B4-BE49-F238E27FC236}">
              <a16:creationId xmlns:a16="http://schemas.microsoft.com/office/drawing/2014/main" id="{00000000-0008-0000-0300-0000D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4" name="Text Box 1">
          <a:extLst>
            <a:ext uri="{FF2B5EF4-FFF2-40B4-BE49-F238E27FC236}">
              <a16:creationId xmlns:a16="http://schemas.microsoft.com/office/drawing/2014/main" id="{00000000-0008-0000-0300-0000D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5" name="Text Box 1">
          <a:extLst>
            <a:ext uri="{FF2B5EF4-FFF2-40B4-BE49-F238E27FC236}">
              <a16:creationId xmlns:a16="http://schemas.microsoft.com/office/drawing/2014/main" id="{00000000-0008-0000-0300-0000D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6" name="Text Box 1">
          <a:extLst>
            <a:ext uri="{FF2B5EF4-FFF2-40B4-BE49-F238E27FC236}">
              <a16:creationId xmlns:a16="http://schemas.microsoft.com/office/drawing/2014/main" id="{00000000-0008-0000-0300-0000D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7" name="Text Box 1">
          <a:extLst>
            <a:ext uri="{FF2B5EF4-FFF2-40B4-BE49-F238E27FC236}">
              <a16:creationId xmlns:a16="http://schemas.microsoft.com/office/drawing/2014/main" id="{00000000-0008-0000-0300-0000D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8" name="Text Box 1">
          <a:extLst>
            <a:ext uri="{FF2B5EF4-FFF2-40B4-BE49-F238E27FC236}">
              <a16:creationId xmlns:a16="http://schemas.microsoft.com/office/drawing/2014/main" id="{00000000-0008-0000-0300-0000D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69" name="Text Box 1">
          <a:extLst>
            <a:ext uri="{FF2B5EF4-FFF2-40B4-BE49-F238E27FC236}">
              <a16:creationId xmlns:a16="http://schemas.microsoft.com/office/drawing/2014/main" id="{00000000-0008-0000-0300-0000D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0" name="Text Box 1">
          <a:extLst>
            <a:ext uri="{FF2B5EF4-FFF2-40B4-BE49-F238E27FC236}">
              <a16:creationId xmlns:a16="http://schemas.microsoft.com/office/drawing/2014/main" id="{00000000-0008-0000-0300-0000D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1" name="Text Box 1">
          <a:extLst>
            <a:ext uri="{FF2B5EF4-FFF2-40B4-BE49-F238E27FC236}">
              <a16:creationId xmlns:a16="http://schemas.microsoft.com/office/drawing/2014/main" id="{00000000-0008-0000-0300-0000D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2" name="Text Box 1">
          <a:extLst>
            <a:ext uri="{FF2B5EF4-FFF2-40B4-BE49-F238E27FC236}">
              <a16:creationId xmlns:a16="http://schemas.microsoft.com/office/drawing/2014/main" id="{00000000-0008-0000-0300-0000D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3" name="Text Box 1">
          <a:extLst>
            <a:ext uri="{FF2B5EF4-FFF2-40B4-BE49-F238E27FC236}">
              <a16:creationId xmlns:a16="http://schemas.microsoft.com/office/drawing/2014/main" id="{00000000-0008-0000-0300-0000D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4" name="Text Box 1">
          <a:extLst>
            <a:ext uri="{FF2B5EF4-FFF2-40B4-BE49-F238E27FC236}">
              <a16:creationId xmlns:a16="http://schemas.microsoft.com/office/drawing/2014/main" id="{00000000-0008-0000-0300-0000D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5" name="Text Box 1">
          <a:extLst>
            <a:ext uri="{FF2B5EF4-FFF2-40B4-BE49-F238E27FC236}">
              <a16:creationId xmlns:a16="http://schemas.microsoft.com/office/drawing/2014/main" id="{00000000-0008-0000-0300-0000D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6" name="Text Box 1">
          <a:extLst>
            <a:ext uri="{FF2B5EF4-FFF2-40B4-BE49-F238E27FC236}">
              <a16:creationId xmlns:a16="http://schemas.microsoft.com/office/drawing/2014/main" id="{00000000-0008-0000-0300-0000E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7" name="Text Box 1">
          <a:extLst>
            <a:ext uri="{FF2B5EF4-FFF2-40B4-BE49-F238E27FC236}">
              <a16:creationId xmlns:a16="http://schemas.microsoft.com/office/drawing/2014/main" id="{00000000-0008-0000-0300-0000E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8" name="Text Box 1">
          <a:extLst>
            <a:ext uri="{FF2B5EF4-FFF2-40B4-BE49-F238E27FC236}">
              <a16:creationId xmlns:a16="http://schemas.microsoft.com/office/drawing/2014/main" id="{00000000-0008-0000-0300-0000E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79" name="Text Box 1">
          <a:extLst>
            <a:ext uri="{FF2B5EF4-FFF2-40B4-BE49-F238E27FC236}">
              <a16:creationId xmlns:a16="http://schemas.microsoft.com/office/drawing/2014/main" id="{00000000-0008-0000-0300-0000E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0" name="Text Box 1">
          <a:extLst>
            <a:ext uri="{FF2B5EF4-FFF2-40B4-BE49-F238E27FC236}">
              <a16:creationId xmlns:a16="http://schemas.microsoft.com/office/drawing/2014/main" id="{00000000-0008-0000-0300-0000E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1" name="Text Box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2" name="Text Box 1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3" name="Text Box 1">
          <a:extLst>
            <a:ext uri="{FF2B5EF4-FFF2-40B4-BE49-F238E27FC236}">
              <a16:creationId xmlns:a16="http://schemas.microsoft.com/office/drawing/2014/main" id="{00000000-0008-0000-0300-0000E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4" name="Text Box 1">
          <a:extLst>
            <a:ext uri="{FF2B5EF4-FFF2-40B4-BE49-F238E27FC236}">
              <a16:creationId xmlns:a16="http://schemas.microsoft.com/office/drawing/2014/main" id="{00000000-0008-0000-0300-0000E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5" name="Text Box 1">
          <a:extLst>
            <a:ext uri="{FF2B5EF4-FFF2-40B4-BE49-F238E27FC236}">
              <a16:creationId xmlns:a16="http://schemas.microsoft.com/office/drawing/2014/main" id="{00000000-0008-0000-0300-0000E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6" name="Text Box 1">
          <a:extLst>
            <a:ext uri="{FF2B5EF4-FFF2-40B4-BE49-F238E27FC236}">
              <a16:creationId xmlns:a16="http://schemas.microsoft.com/office/drawing/2014/main" id="{00000000-0008-0000-0300-0000E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7" name="Text Box 1">
          <a:extLst>
            <a:ext uri="{FF2B5EF4-FFF2-40B4-BE49-F238E27FC236}">
              <a16:creationId xmlns:a16="http://schemas.microsoft.com/office/drawing/2014/main" id="{00000000-0008-0000-0300-0000E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8" name="Text Box 1">
          <a:extLst>
            <a:ext uri="{FF2B5EF4-FFF2-40B4-BE49-F238E27FC236}">
              <a16:creationId xmlns:a16="http://schemas.microsoft.com/office/drawing/2014/main" id="{00000000-0008-0000-0300-0000E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89" name="Text Box 1">
          <a:extLst>
            <a:ext uri="{FF2B5EF4-FFF2-40B4-BE49-F238E27FC236}">
              <a16:creationId xmlns:a16="http://schemas.microsoft.com/office/drawing/2014/main" id="{00000000-0008-0000-0300-0000E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0" name="Text Box 1">
          <a:extLst>
            <a:ext uri="{FF2B5EF4-FFF2-40B4-BE49-F238E27FC236}">
              <a16:creationId xmlns:a16="http://schemas.microsoft.com/office/drawing/2014/main" id="{00000000-0008-0000-0300-0000E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1" name="Text Box 1">
          <a:extLst>
            <a:ext uri="{FF2B5EF4-FFF2-40B4-BE49-F238E27FC236}">
              <a16:creationId xmlns:a16="http://schemas.microsoft.com/office/drawing/2014/main" id="{00000000-0008-0000-0300-0000E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2" name="Text Box 1">
          <a:extLst>
            <a:ext uri="{FF2B5EF4-FFF2-40B4-BE49-F238E27FC236}">
              <a16:creationId xmlns:a16="http://schemas.microsoft.com/office/drawing/2014/main" id="{00000000-0008-0000-0300-0000F0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3" name="Text Box 1">
          <a:extLst>
            <a:ext uri="{FF2B5EF4-FFF2-40B4-BE49-F238E27FC236}">
              <a16:creationId xmlns:a16="http://schemas.microsoft.com/office/drawing/2014/main" id="{00000000-0008-0000-0300-0000F1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4" name="Text Box 1">
          <a:extLst>
            <a:ext uri="{FF2B5EF4-FFF2-40B4-BE49-F238E27FC236}">
              <a16:creationId xmlns:a16="http://schemas.microsoft.com/office/drawing/2014/main" id="{00000000-0008-0000-0300-0000F2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5" name="Text Box 1">
          <a:extLst>
            <a:ext uri="{FF2B5EF4-FFF2-40B4-BE49-F238E27FC236}">
              <a16:creationId xmlns:a16="http://schemas.microsoft.com/office/drawing/2014/main" id="{00000000-0008-0000-0300-0000F3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6" name="Text Box 1">
          <a:extLst>
            <a:ext uri="{FF2B5EF4-FFF2-40B4-BE49-F238E27FC236}">
              <a16:creationId xmlns:a16="http://schemas.microsoft.com/office/drawing/2014/main" id="{00000000-0008-0000-0300-0000F4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7" name="Text Box 1">
          <a:extLst>
            <a:ext uri="{FF2B5EF4-FFF2-40B4-BE49-F238E27FC236}">
              <a16:creationId xmlns:a16="http://schemas.microsoft.com/office/drawing/2014/main" id="{00000000-0008-0000-0300-0000F5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8" name="Text Box 1">
          <a:extLst>
            <a:ext uri="{FF2B5EF4-FFF2-40B4-BE49-F238E27FC236}">
              <a16:creationId xmlns:a16="http://schemas.microsoft.com/office/drawing/2014/main" id="{00000000-0008-0000-0300-0000F6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799" name="Text Box 1">
          <a:extLst>
            <a:ext uri="{FF2B5EF4-FFF2-40B4-BE49-F238E27FC236}">
              <a16:creationId xmlns:a16="http://schemas.microsoft.com/office/drawing/2014/main" id="{00000000-0008-0000-0300-0000F7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0" name="Text Box 1">
          <a:extLst>
            <a:ext uri="{FF2B5EF4-FFF2-40B4-BE49-F238E27FC236}">
              <a16:creationId xmlns:a16="http://schemas.microsoft.com/office/drawing/2014/main" id="{00000000-0008-0000-0300-0000F8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1" name="Text Box 1">
          <a:extLst>
            <a:ext uri="{FF2B5EF4-FFF2-40B4-BE49-F238E27FC236}">
              <a16:creationId xmlns:a16="http://schemas.microsoft.com/office/drawing/2014/main" id="{00000000-0008-0000-0300-0000F9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2" name="Text Box 1">
          <a:extLst>
            <a:ext uri="{FF2B5EF4-FFF2-40B4-BE49-F238E27FC236}">
              <a16:creationId xmlns:a16="http://schemas.microsoft.com/office/drawing/2014/main" id="{00000000-0008-0000-0300-0000FA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3" name="Text Box 1">
          <a:extLst>
            <a:ext uri="{FF2B5EF4-FFF2-40B4-BE49-F238E27FC236}">
              <a16:creationId xmlns:a16="http://schemas.microsoft.com/office/drawing/2014/main" id="{00000000-0008-0000-0300-0000FB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4" name="Text Box 1">
          <a:extLst>
            <a:ext uri="{FF2B5EF4-FFF2-40B4-BE49-F238E27FC236}">
              <a16:creationId xmlns:a16="http://schemas.microsoft.com/office/drawing/2014/main" id="{00000000-0008-0000-0300-0000FC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5" name="Text Box 1">
          <a:extLst>
            <a:ext uri="{FF2B5EF4-FFF2-40B4-BE49-F238E27FC236}">
              <a16:creationId xmlns:a16="http://schemas.microsoft.com/office/drawing/2014/main" id="{00000000-0008-0000-0300-0000FD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6" name="Text Box 1">
          <a:extLst>
            <a:ext uri="{FF2B5EF4-FFF2-40B4-BE49-F238E27FC236}">
              <a16:creationId xmlns:a16="http://schemas.microsoft.com/office/drawing/2014/main" id="{00000000-0008-0000-0300-0000FE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7" name="Text Box 1">
          <a:extLst>
            <a:ext uri="{FF2B5EF4-FFF2-40B4-BE49-F238E27FC236}">
              <a16:creationId xmlns:a16="http://schemas.microsoft.com/office/drawing/2014/main" id="{00000000-0008-0000-0300-0000FF1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8" name="Text Box 1">
          <a:extLst>
            <a:ext uri="{FF2B5EF4-FFF2-40B4-BE49-F238E27FC236}">
              <a16:creationId xmlns:a16="http://schemas.microsoft.com/office/drawing/2014/main" id="{00000000-0008-0000-0300-00000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09" name="Text Box 1">
          <a:extLst>
            <a:ext uri="{FF2B5EF4-FFF2-40B4-BE49-F238E27FC236}">
              <a16:creationId xmlns:a16="http://schemas.microsoft.com/office/drawing/2014/main" id="{00000000-0008-0000-0300-00000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0" name="Text Box 1">
          <a:extLst>
            <a:ext uri="{FF2B5EF4-FFF2-40B4-BE49-F238E27FC236}">
              <a16:creationId xmlns:a16="http://schemas.microsoft.com/office/drawing/2014/main" id="{00000000-0008-0000-0300-00000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1" name="Text Box 1">
          <a:extLst>
            <a:ext uri="{FF2B5EF4-FFF2-40B4-BE49-F238E27FC236}">
              <a16:creationId xmlns:a16="http://schemas.microsoft.com/office/drawing/2014/main" id="{00000000-0008-0000-0300-00000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2" name="Text Box 1">
          <a:extLst>
            <a:ext uri="{FF2B5EF4-FFF2-40B4-BE49-F238E27FC236}">
              <a16:creationId xmlns:a16="http://schemas.microsoft.com/office/drawing/2014/main" id="{00000000-0008-0000-0300-00000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3" name="Text Box 1">
          <a:extLst>
            <a:ext uri="{FF2B5EF4-FFF2-40B4-BE49-F238E27FC236}">
              <a16:creationId xmlns:a16="http://schemas.microsoft.com/office/drawing/2014/main" id="{00000000-0008-0000-0300-00000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4" name="Text Box 1">
          <a:extLst>
            <a:ext uri="{FF2B5EF4-FFF2-40B4-BE49-F238E27FC236}">
              <a16:creationId xmlns:a16="http://schemas.microsoft.com/office/drawing/2014/main" id="{00000000-0008-0000-0300-00000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5" name="Text Box 1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6" name="Text Box 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7" name="Text Box 1">
          <a:extLst>
            <a:ext uri="{FF2B5EF4-FFF2-40B4-BE49-F238E27FC236}">
              <a16:creationId xmlns:a16="http://schemas.microsoft.com/office/drawing/2014/main" id="{00000000-0008-0000-0300-00000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8" name="Text Box 1">
          <a:extLst>
            <a:ext uri="{FF2B5EF4-FFF2-40B4-BE49-F238E27FC236}">
              <a16:creationId xmlns:a16="http://schemas.microsoft.com/office/drawing/2014/main" id="{00000000-0008-0000-0300-00000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19" name="Text Box 1">
          <a:extLst>
            <a:ext uri="{FF2B5EF4-FFF2-40B4-BE49-F238E27FC236}">
              <a16:creationId xmlns:a16="http://schemas.microsoft.com/office/drawing/2014/main" id="{00000000-0008-0000-0300-00000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0" name="Text Box 1">
          <a:extLst>
            <a:ext uri="{FF2B5EF4-FFF2-40B4-BE49-F238E27FC236}">
              <a16:creationId xmlns:a16="http://schemas.microsoft.com/office/drawing/2014/main" id="{00000000-0008-0000-0300-00000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1" name="Text Box 1">
          <a:extLst>
            <a:ext uri="{FF2B5EF4-FFF2-40B4-BE49-F238E27FC236}">
              <a16:creationId xmlns:a16="http://schemas.microsoft.com/office/drawing/2014/main" id="{00000000-0008-0000-0300-00000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2" name="Text Box 1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3" name="Text Box 1">
          <a:extLst>
            <a:ext uri="{FF2B5EF4-FFF2-40B4-BE49-F238E27FC236}">
              <a16:creationId xmlns:a16="http://schemas.microsoft.com/office/drawing/2014/main" id="{00000000-0008-0000-0300-00000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4" name="Text Box 1">
          <a:extLst>
            <a:ext uri="{FF2B5EF4-FFF2-40B4-BE49-F238E27FC236}">
              <a16:creationId xmlns:a16="http://schemas.microsoft.com/office/drawing/2014/main" id="{00000000-0008-0000-0300-00001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5" name="Text Box 1">
          <a:extLst>
            <a:ext uri="{FF2B5EF4-FFF2-40B4-BE49-F238E27FC236}">
              <a16:creationId xmlns:a16="http://schemas.microsoft.com/office/drawing/2014/main" id="{00000000-0008-0000-0300-00001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6" name="Text Box 1">
          <a:extLst>
            <a:ext uri="{FF2B5EF4-FFF2-40B4-BE49-F238E27FC236}">
              <a16:creationId xmlns:a16="http://schemas.microsoft.com/office/drawing/2014/main" id="{00000000-0008-0000-0300-00001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7" name="Text Box 1">
          <a:extLst>
            <a:ext uri="{FF2B5EF4-FFF2-40B4-BE49-F238E27FC236}">
              <a16:creationId xmlns:a16="http://schemas.microsoft.com/office/drawing/2014/main" id="{00000000-0008-0000-0300-00001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8" name="Text Box 1">
          <a:extLst>
            <a:ext uri="{FF2B5EF4-FFF2-40B4-BE49-F238E27FC236}">
              <a16:creationId xmlns:a16="http://schemas.microsoft.com/office/drawing/2014/main" id="{00000000-0008-0000-0300-00001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29" name="Text Box 1">
          <a:extLst>
            <a:ext uri="{FF2B5EF4-FFF2-40B4-BE49-F238E27FC236}">
              <a16:creationId xmlns:a16="http://schemas.microsoft.com/office/drawing/2014/main" id="{00000000-0008-0000-0300-00001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0" name="Text Box 1">
          <a:extLst>
            <a:ext uri="{FF2B5EF4-FFF2-40B4-BE49-F238E27FC236}">
              <a16:creationId xmlns:a16="http://schemas.microsoft.com/office/drawing/2014/main" id="{00000000-0008-0000-0300-00001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1" name="Text Box 1">
          <a:extLst>
            <a:ext uri="{FF2B5EF4-FFF2-40B4-BE49-F238E27FC236}">
              <a16:creationId xmlns:a16="http://schemas.microsoft.com/office/drawing/2014/main" id="{00000000-0008-0000-0300-00001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2" name="Text Box 1">
          <a:extLst>
            <a:ext uri="{FF2B5EF4-FFF2-40B4-BE49-F238E27FC236}">
              <a16:creationId xmlns:a16="http://schemas.microsoft.com/office/drawing/2014/main" id="{00000000-0008-0000-0300-00001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3" name="Text Box 1">
          <a:extLst>
            <a:ext uri="{FF2B5EF4-FFF2-40B4-BE49-F238E27FC236}">
              <a16:creationId xmlns:a16="http://schemas.microsoft.com/office/drawing/2014/main" id="{00000000-0008-0000-0300-00001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4" name="Text Box 1">
          <a:extLst>
            <a:ext uri="{FF2B5EF4-FFF2-40B4-BE49-F238E27FC236}">
              <a16:creationId xmlns:a16="http://schemas.microsoft.com/office/drawing/2014/main" id="{00000000-0008-0000-0300-00001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5" name="Text Box 1">
          <a:extLst>
            <a:ext uri="{FF2B5EF4-FFF2-40B4-BE49-F238E27FC236}">
              <a16:creationId xmlns:a16="http://schemas.microsoft.com/office/drawing/2014/main" id="{00000000-0008-0000-0300-00001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6" name="Text Box 1">
          <a:extLst>
            <a:ext uri="{FF2B5EF4-FFF2-40B4-BE49-F238E27FC236}">
              <a16:creationId xmlns:a16="http://schemas.microsoft.com/office/drawing/2014/main" id="{00000000-0008-0000-0300-00001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7" name="Text Box 1">
          <a:extLst>
            <a:ext uri="{FF2B5EF4-FFF2-40B4-BE49-F238E27FC236}">
              <a16:creationId xmlns:a16="http://schemas.microsoft.com/office/drawing/2014/main" id="{00000000-0008-0000-0300-00001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8" name="Text Box 1">
          <a:extLst>
            <a:ext uri="{FF2B5EF4-FFF2-40B4-BE49-F238E27FC236}">
              <a16:creationId xmlns:a16="http://schemas.microsoft.com/office/drawing/2014/main" id="{00000000-0008-0000-0300-00001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39" name="Text Box 1">
          <a:extLst>
            <a:ext uri="{FF2B5EF4-FFF2-40B4-BE49-F238E27FC236}">
              <a16:creationId xmlns:a16="http://schemas.microsoft.com/office/drawing/2014/main" id="{00000000-0008-0000-0300-00001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0" name="Text Box 1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1" name="Text Box 1">
          <a:extLst>
            <a:ext uri="{FF2B5EF4-FFF2-40B4-BE49-F238E27FC236}">
              <a16:creationId xmlns:a16="http://schemas.microsoft.com/office/drawing/2014/main" id="{00000000-0008-0000-0300-00002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2" name="Text Box 1">
          <a:extLst>
            <a:ext uri="{FF2B5EF4-FFF2-40B4-BE49-F238E27FC236}">
              <a16:creationId xmlns:a16="http://schemas.microsoft.com/office/drawing/2014/main" id="{00000000-0008-0000-0300-00002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3" name="Text Box 1">
          <a:extLst>
            <a:ext uri="{FF2B5EF4-FFF2-40B4-BE49-F238E27FC236}">
              <a16:creationId xmlns:a16="http://schemas.microsoft.com/office/drawing/2014/main" id="{00000000-0008-0000-0300-00002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4" name="Text Box 1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5" name="Text Box 1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6" name="Text Box 1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7" name="Text Box 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8" name="Text Box 1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49" name="Text Box 1">
          <a:extLst>
            <a:ext uri="{FF2B5EF4-FFF2-40B4-BE49-F238E27FC236}">
              <a16:creationId xmlns:a16="http://schemas.microsoft.com/office/drawing/2014/main" id="{00000000-0008-0000-0300-00002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0" name="Text Box 1">
          <a:extLst>
            <a:ext uri="{FF2B5EF4-FFF2-40B4-BE49-F238E27FC236}">
              <a16:creationId xmlns:a16="http://schemas.microsoft.com/office/drawing/2014/main" id="{00000000-0008-0000-0300-00002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1" name="Text Box 1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2" name="Text Box 1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3" name="Text Box 1">
          <a:extLst>
            <a:ext uri="{FF2B5EF4-FFF2-40B4-BE49-F238E27FC236}">
              <a16:creationId xmlns:a16="http://schemas.microsoft.com/office/drawing/2014/main" id="{00000000-0008-0000-0300-00002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4" name="Text Box 1">
          <a:extLst>
            <a:ext uri="{FF2B5EF4-FFF2-40B4-BE49-F238E27FC236}">
              <a16:creationId xmlns:a16="http://schemas.microsoft.com/office/drawing/2014/main" id="{00000000-0008-0000-0300-00002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5" name="Text Box 1">
          <a:extLst>
            <a:ext uri="{FF2B5EF4-FFF2-40B4-BE49-F238E27FC236}">
              <a16:creationId xmlns:a16="http://schemas.microsoft.com/office/drawing/2014/main" id="{00000000-0008-0000-0300-00002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6" name="Text Box 1">
          <a:extLst>
            <a:ext uri="{FF2B5EF4-FFF2-40B4-BE49-F238E27FC236}">
              <a16:creationId xmlns:a16="http://schemas.microsoft.com/office/drawing/2014/main" id="{00000000-0008-0000-0300-00003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7" name="Text Box 1">
          <a:extLst>
            <a:ext uri="{FF2B5EF4-FFF2-40B4-BE49-F238E27FC236}">
              <a16:creationId xmlns:a16="http://schemas.microsoft.com/office/drawing/2014/main" id="{00000000-0008-0000-0300-00003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8" name="Text Box 1">
          <a:extLst>
            <a:ext uri="{FF2B5EF4-FFF2-40B4-BE49-F238E27FC236}">
              <a16:creationId xmlns:a16="http://schemas.microsoft.com/office/drawing/2014/main" id="{00000000-0008-0000-0300-00003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59" name="Text Box 1">
          <a:extLst>
            <a:ext uri="{FF2B5EF4-FFF2-40B4-BE49-F238E27FC236}">
              <a16:creationId xmlns:a16="http://schemas.microsoft.com/office/drawing/2014/main" id="{00000000-0008-0000-0300-00003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0" name="Text Box 1">
          <a:extLst>
            <a:ext uri="{FF2B5EF4-FFF2-40B4-BE49-F238E27FC236}">
              <a16:creationId xmlns:a16="http://schemas.microsoft.com/office/drawing/2014/main" id="{00000000-0008-0000-0300-00003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1" name="Text Box 1">
          <a:extLst>
            <a:ext uri="{FF2B5EF4-FFF2-40B4-BE49-F238E27FC236}">
              <a16:creationId xmlns:a16="http://schemas.microsoft.com/office/drawing/2014/main" id="{00000000-0008-0000-0300-00003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2" name="Text Box 1">
          <a:extLst>
            <a:ext uri="{FF2B5EF4-FFF2-40B4-BE49-F238E27FC236}">
              <a16:creationId xmlns:a16="http://schemas.microsoft.com/office/drawing/2014/main" id="{00000000-0008-0000-0300-00003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3" name="Text Box 1">
          <a:extLst>
            <a:ext uri="{FF2B5EF4-FFF2-40B4-BE49-F238E27FC236}">
              <a16:creationId xmlns:a16="http://schemas.microsoft.com/office/drawing/2014/main" id="{00000000-0008-0000-0300-00003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4" name="Text Box 1">
          <a:extLst>
            <a:ext uri="{FF2B5EF4-FFF2-40B4-BE49-F238E27FC236}">
              <a16:creationId xmlns:a16="http://schemas.microsoft.com/office/drawing/2014/main" id="{00000000-0008-0000-0300-00003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5" name="Text Box 1">
          <a:extLst>
            <a:ext uri="{FF2B5EF4-FFF2-40B4-BE49-F238E27FC236}">
              <a16:creationId xmlns:a16="http://schemas.microsoft.com/office/drawing/2014/main" id="{00000000-0008-0000-0300-00003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6" name="Text Box 1">
          <a:extLst>
            <a:ext uri="{FF2B5EF4-FFF2-40B4-BE49-F238E27FC236}">
              <a16:creationId xmlns:a16="http://schemas.microsoft.com/office/drawing/2014/main" id="{00000000-0008-0000-0300-00003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7" name="Text Box 1">
          <a:extLst>
            <a:ext uri="{FF2B5EF4-FFF2-40B4-BE49-F238E27FC236}">
              <a16:creationId xmlns:a16="http://schemas.microsoft.com/office/drawing/2014/main" id="{00000000-0008-0000-0300-00003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8" name="Text Box 1">
          <a:extLst>
            <a:ext uri="{FF2B5EF4-FFF2-40B4-BE49-F238E27FC236}">
              <a16:creationId xmlns:a16="http://schemas.microsoft.com/office/drawing/2014/main" id="{00000000-0008-0000-0300-00003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69" name="Text Box 1">
          <a:extLst>
            <a:ext uri="{FF2B5EF4-FFF2-40B4-BE49-F238E27FC236}">
              <a16:creationId xmlns:a16="http://schemas.microsoft.com/office/drawing/2014/main" id="{00000000-0008-0000-0300-00003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0" name="Text Box 1">
          <a:extLst>
            <a:ext uri="{FF2B5EF4-FFF2-40B4-BE49-F238E27FC236}">
              <a16:creationId xmlns:a16="http://schemas.microsoft.com/office/drawing/2014/main" id="{00000000-0008-0000-0300-00003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1" name="Text Box 1">
          <a:extLst>
            <a:ext uri="{FF2B5EF4-FFF2-40B4-BE49-F238E27FC236}">
              <a16:creationId xmlns:a16="http://schemas.microsoft.com/office/drawing/2014/main" id="{00000000-0008-0000-0300-00003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2" name="Text Box 1">
          <a:extLst>
            <a:ext uri="{FF2B5EF4-FFF2-40B4-BE49-F238E27FC236}">
              <a16:creationId xmlns:a16="http://schemas.microsoft.com/office/drawing/2014/main" id="{00000000-0008-0000-0300-00004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3" name="Text Box 1">
          <a:extLst>
            <a:ext uri="{FF2B5EF4-FFF2-40B4-BE49-F238E27FC236}">
              <a16:creationId xmlns:a16="http://schemas.microsoft.com/office/drawing/2014/main" id="{00000000-0008-0000-0300-00004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4" name="Text Box 1">
          <a:extLst>
            <a:ext uri="{FF2B5EF4-FFF2-40B4-BE49-F238E27FC236}">
              <a16:creationId xmlns:a16="http://schemas.microsoft.com/office/drawing/2014/main" id="{00000000-0008-0000-0300-00004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5" name="Text Box 1">
          <a:extLst>
            <a:ext uri="{FF2B5EF4-FFF2-40B4-BE49-F238E27FC236}">
              <a16:creationId xmlns:a16="http://schemas.microsoft.com/office/drawing/2014/main" id="{00000000-0008-0000-0300-00004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6" name="Text Box 1">
          <a:extLst>
            <a:ext uri="{FF2B5EF4-FFF2-40B4-BE49-F238E27FC236}">
              <a16:creationId xmlns:a16="http://schemas.microsoft.com/office/drawing/2014/main" id="{00000000-0008-0000-0300-00004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7" name="Text Box 1">
          <a:extLst>
            <a:ext uri="{FF2B5EF4-FFF2-40B4-BE49-F238E27FC236}">
              <a16:creationId xmlns:a16="http://schemas.microsoft.com/office/drawing/2014/main" id="{00000000-0008-0000-0300-00004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8" name="Text Box 1">
          <a:extLst>
            <a:ext uri="{FF2B5EF4-FFF2-40B4-BE49-F238E27FC236}">
              <a16:creationId xmlns:a16="http://schemas.microsoft.com/office/drawing/2014/main" id="{00000000-0008-0000-0300-00004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79" name="Text Box 1">
          <a:extLst>
            <a:ext uri="{FF2B5EF4-FFF2-40B4-BE49-F238E27FC236}">
              <a16:creationId xmlns:a16="http://schemas.microsoft.com/office/drawing/2014/main" id="{00000000-0008-0000-0300-00004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0" name="Text Box 1">
          <a:extLst>
            <a:ext uri="{FF2B5EF4-FFF2-40B4-BE49-F238E27FC236}">
              <a16:creationId xmlns:a16="http://schemas.microsoft.com/office/drawing/2014/main" id="{00000000-0008-0000-0300-00004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1" name="Text Box 1">
          <a:extLst>
            <a:ext uri="{FF2B5EF4-FFF2-40B4-BE49-F238E27FC236}">
              <a16:creationId xmlns:a16="http://schemas.microsoft.com/office/drawing/2014/main" id="{00000000-0008-0000-0300-00004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2" name="Text Box 1">
          <a:extLst>
            <a:ext uri="{FF2B5EF4-FFF2-40B4-BE49-F238E27FC236}">
              <a16:creationId xmlns:a16="http://schemas.microsoft.com/office/drawing/2014/main" id="{00000000-0008-0000-0300-00004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3" name="Text Box 1">
          <a:extLst>
            <a:ext uri="{FF2B5EF4-FFF2-40B4-BE49-F238E27FC236}">
              <a16:creationId xmlns:a16="http://schemas.microsoft.com/office/drawing/2014/main" id="{00000000-0008-0000-0300-00004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4" name="Text Box 1">
          <a:extLst>
            <a:ext uri="{FF2B5EF4-FFF2-40B4-BE49-F238E27FC236}">
              <a16:creationId xmlns:a16="http://schemas.microsoft.com/office/drawing/2014/main" id="{00000000-0008-0000-0300-00004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5" name="Text Box 1">
          <a:extLst>
            <a:ext uri="{FF2B5EF4-FFF2-40B4-BE49-F238E27FC236}">
              <a16:creationId xmlns:a16="http://schemas.microsoft.com/office/drawing/2014/main" id="{00000000-0008-0000-0300-00004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6" name="Text Box 1">
          <a:extLst>
            <a:ext uri="{FF2B5EF4-FFF2-40B4-BE49-F238E27FC236}">
              <a16:creationId xmlns:a16="http://schemas.microsoft.com/office/drawing/2014/main" id="{00000000-0008-0000-0300-00004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7" name="Text Box 1">
          <a:extLst>
            <a:ext uri="{FF2B5EF4-FFF2-40B4-BE49-F238E27FC236}">
              <a16:creationId xmlns:a16="http://schemas.microsoft.com/office/drawing/2014/main" id="{00000000-0008-0000-0300-00004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8" name="Text Box 1">
          <a:extLst>
            <a:ext uri="{FF2B5EF4-FFF2-40B4-BE49-F238E27FC236}">
              <a16:creationId xmlns:a16="http://schemas.microsoft.com/office/drawing/2014/main" id="{00000000-0008-0000-0300-00005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89" name="Text Box 1">
          <a:extLst>
            <a:ext uri="{FF2B5EF4-FFF2-40B4-BE49-F238E27FC236}">
              <a16:creationId xmlns:a16="http://schemas.microsoft.com/office/drawing/2014/main" id="{00000000-0008-0000-0300-00005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0" name="Text Box 1">
          <a:extLst>
            <a:ext uri="{FF2B5EF4-FFF2-40B4-BE49-F238E27FC236}">
              <a16:creationId xmlns:a16="http://schemas.microsoft.com/office/drawing/2014/main" id="{00000000-0008-0000-0300-00005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1" name="Text Box 1">
          <a:extLst>
            <a:ext uri="{FF2B5EF4-FFF2-40B4-BE49-F238E27FC236}">
              <a16:creationId xmlns:a16="http://schemas.microsoft.com/office/drawing/2014/main" id="{00000000-0008-0000-0300-00005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2" name="Text Box 1">
          <a:extLst>
            <a:ext uri="{FF2B5EF4-FFF2-40B4-BE49-F238E27FC236}">
              <a16:creationId xmlns:a16="http://schemas.microsoft.com/office/drawing/2014/main" id="{00000000-0008-0000-0300-00005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3" name="Text Box 1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4" name="Text Box 1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5" name="Text Box 1">
          <a:extLst>
            <a:ext uri="{FF2B5EF4-FFF2-40B4-BE49-F238E27FC236}">
              <a16:creationId xmlns:a16="http://schemas.microsoft.com/office/drawing/2014/main" id="{00000000-0008-0000-0300-00005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6" name="Text Box 1">
          <a:extLst>
            <a:ext uri="{FF2B5EF4-FFF2-40B4-BE49-F238E27FC236}">
              <a16:creationId xmlns:a16="http://schemas.microsoft.com/office/drawing/2014/main" id="{00000000-0008-0000-0300-00005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7" name="Text Box 1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8" name="Text Box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899" name="Text Box 1">
          <a:extLst>
            <a:ext uri="{FF2B5EF4-FFF2-40B4-BE49-F238E27FC236}">
              <a16:creationId xmlns:a16="http://schemas.microsoft.com/office/drawing/2014/main" id="{00000000-0008-0000-0300-00005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0" name="Text Box 1">
          <a:extLst>
            <a:ext uri="{FF2B5EF4-FFF2-40B4-BE49-F238E27FC236}">
              <a16:creationId xmlns:a16="http://schemas.microsoft.com/office/drawing/2014/main" id="{00000000-0008-0000-0300-00005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1" name="Text Box 1">
          <a:extLst>
            <a:ext uri="{FF2B5EF4-FFF2-40B4-BE49-F238E27FC236}">
              <a16:creationId xmlns:a16="http://schemas.microsoft.com/office/drawing/2014/main" id="{00000000-0008-0000-0300-00005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2" name="Text Box 1">
          <a:extLst>
            <a:ext uri="{FF2B5EF4-FFF2-40B4-BE49-F238E27FC236}">
              <a16:creationId xmlns:a16="http://schemas.microsoft.com/office/drawing/2014/main" id="{00000000-0008-0000-0300-00005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3" name="Text Box 1">
          <a:extLst>
            <a:ext uri="{FF2B5EF4-FFF2-40B4-BE49-F238E27FC236}">
              <a16:creationId xmlns:a16="http://schemas.microsoft.com/office/drawing/2014/main" id="{00000000-0008-0000-0300-00005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4" name="Text Box 1">
          <a:extLst>
            <a:ext uri="{FF2B5EF4-FFF2-40B4-BE49-F238E27FC236}">
              <a16:creationId xmlns:a16="http://schemas.microsoft.com/office/drawing/2014/main" id="{00000000-0008-0000-0300-00006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5" name="Text Box 1">
          <a:extLst>
            <a:ext uri="{FF2B5EF4-FFF2-40B4-BE49-F238E27FC236}">
              <a16:creationId xmlns:a16="http://schemas.microsoft.com/office/drawing/2014/main" id="{00000000-0008-0000-0300-00006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6" name="Text Box 1">
          <a:extLst>
            <a:ext uri="{FF2B5EF4-FFF2-40B4-BE49-F238E27FC236}">
              <a16:creationId xmlns:a16="http://schemas.microsoft.com/office/drawing/2014/main" id="{00000000-0008-0000-0300-00006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7" name="Text Box 1">
          <a:extLst>
            <a:ext uri="{FF2B5EF4-FFF2-40B4-BE49-F238E27FC236}">
              <a16:creationId xmlns:a16="http://schemas.microsoft.com/office/drawing/2014/main" id="{00000000-0008-0000-0300-00006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8" name="Text Box 1">
          <a:extLst>
            <a:ext uri="{FF2B5EF4-FFF2-40B4-BE49-F238E27FC236}">
              <a16:creationId xmlns:a16="http://schemas.microsoft.com/office/drawing/2014/main" id="{00000000-0008-0000-0300-00006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09" name="Text Box 1">
          <a:extLst>
            <a:ext uri="{FF2B5EF4-FFF2-40B4-BE49-F238E27FC236}">
              <a16:creationId xmlns:a16="http://schemas.microsoft.com/office/drawing/2014/main" id="{00000000-0008-0000-0300-00006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0" name="Text Box 1">
          <a:extLst>
            <a:ext uri="{FF2B5EF4-FFF2-40B4-BE49-F238E27FC236}">
              <a16:creationId xmlns:a16="http://schemas.microsoft.com/office/drawing/2014/main" id="{00000000-0008-0000-0300-00006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1" name="Text Box 1">
          <a:extLst>
            <a:ext uri="{FF2B5EF4-FFF2-40B4-BE49-F238E27FC236}">
              <a16:creationId xmlns:a16="http://schemas.microsoft.com/office/drawing/2014/main" id="{00000000-0008-0000-0300-00006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2" name="Text Box 1">
          <a:extLst>
            <a:ext uri="{FF2B5EF4-FFF2-40B4-BE49-F238E27FC236}">
              <a16:creationId xmlns:a16="http://schemas.microsoft.com/office/drawing/2014/main" id="{00000000-0008-0000-0300-00006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3" name="Text Box 1">
          <a:extLst>
            <a:ext uri="{FF2B5EF4-FFF2-40B4-BE49-F238E27FC236}">
              <a16:creationId xmlns:a16="http://schemas.microsoft.com/office/drawing/2014/main" id="{00000000-0008-0000-0300-00006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4" name="Text Box 1">
          <a:extLst>
            <a:ext uri="{FF2B5EF4-FFF2-40B4-BE49-F238E27FC236}">
              <a16:creationId xmlns:a16="http://schemas.microsoft.com/office/drawing/2014/main" id="{00000000-0008-0000-0300-00006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5" name="Text Box 1">
          <a:extLst>
            <a:ext uri="{FF2B5EF4-FFF2-40B4-BE49-F238E27FC236}">
              <a16:creationId xmlns:a16="http://schemas.microsoft.com/office/drawing/2014/main" id="{00000000-0008-0000-0300-00006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6" name="Text Box 1">
          <a:extLst>
            <a:ext uri="{FF2B5EF4-FFF2-40B4-BE49-F238E27FC236}">
              <a16:creationId xmlns:a16="http://schemas.microsoft.com/office/drawing/2014/main" id="{00000000-0008-0000-0300-00006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7" name="Text Box 1">
          <a:extLst>
            <a:ext uri="{FF2B5EF4-FFF2-40B4-BE49-F238E27FC236}">
              <a16:creationId xmlns:a16="http://schemas.microsoft.com/office/drawing/2014/main" id="{00000000-0008-0000-0300-00006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8" name="Text Box 1">
          <a:extLst>
            <a:ext uri="{FF2B5EF4-FFF2-40B4-BE49-F238E27FC236}">
              <a16:creationId xmlns:a16="http://schemas.microsoft.com/office/drawing/2014/main" id="{00000000-0008-0000-0300-00006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19" name="Text Box 1">
          <a:extLst>
            <a:ext uri="{FF2B5EF4-FFF2-40B4-BE49-F238E27FC236}">
              <a16:creationId xmlns:a16="http://schemas.microsoft.com/office/drawing/2014/main" id="{00000000-0008-0000-0300-00006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0" name="Text Box 1">
          <a:extLst>
            <a:ext uri="{FF2B5EF4-FFF2-40B4-BE49-F238E27FC236}">
              <a16:creationId xmlns:a16="http://schemas.microsoft.com/office/drawing/2014/main" id="{00000000-0008-0000-0300-00007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1" name="Text Box 1">
          <a:extLst>
            <a:ext uri="{FF2B5EF4-FFF2-40B4-BE49-F238E27FC236}">
              <a16:creationId xmlns:a16="http://schemas.microsoft.com/office/drawing/2014/main" id="{00000000-0008-0000-0300-00007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2" name="Text Box 1">
          <a:extLst>
            <a:ext uri="{FF2B5EF4-FFF2-40B4-BE49-F238E27FC236}">
              <a16:creationId xmlns:a16="http://schemas.microsoft.com/office/drawing/2014/main" id="{00000000-0008-0000-0300-00007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3" name="Text Box 1">
          <a:extLst>
            <a:ext uri="{FF2B5EF4-FFF2-40B4-BE49-F238E27FC236}">
              <a16:creationId xmlns:a16="http://schemas.microsoft.com/office/drawing/2014/main" id="{00000000-0008-0000-0300-00007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4" name="Text Box 1">
          <a:extLst>
            <a:ext uri="{FF2B5EF4-FFF2-40B4-BE49-F238E27FC236}">
              <a16:creationId xmlns:a16="http://schemas.microsoft.com/office/drawing/2014/main" id="{00000000-0008-0000-0300-00007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5" name="Text Box 1">
          <a:extLst>
            <a:ext uri="{FF2B5EF4-FFF2-40B4-BE49-F238E27FC236}">
              <a16:creationId xmlns:a16="http://schemas.microsoft.com/office/drawing/2014/main" id="{00000000-0008-0000-0300-00007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6" name="Text Box 1">
          <a:extLst>
            <a:ext uri="{FF2B5EF4-FFF2-40B4-BE49-F238E27FC236}">
              <a16:creationId xmlns:a16="http://schemas.microsoft.com/office/drawing/2014/main" id="{00000000-0008-0000-0300-00007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7" name="Text Box 1">
          <a:extLst>
            <a:ext uri="{FF2B5EF4-FFF2-40B4-BE49-F238E27FC236}">
              <a16:creationId xmlns:a16="http://schemas.microsoft.com/office/drawing/2014/main" id="{00000000-0008-0000-0300-00007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8" name="Text Box 1">
          <a:extLst>
            <a:ext uri="{FF2B5EF4-FFF2-40B4-BE49-F238E27FC236}">
              <a16:creationId xmlns:a16="http://schemas.microsoft.com/office/drawing/2014/main" id="{00000000-0008-0000-0300-00007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29" name="Text Box 1">
          <a:extLst>
            <a:ext uri="{FF2B5EF4-FFF2-40B4-BE49-F238E27FC236}">
              <a16:creationId xmlns:a16="http://schemas.microsoft.com/office/drawing/2014/main" id="{00000000-0008-0000-0300-00007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0" name="Text Box 1">
          <a:extLst>
            <a:ext uri="{FF2B5EF4-FFF2-40B4-BE49-F238E27FC236}">
              <a16:creationId xmlns:a16="http://schemas.microsoft.com/office/drawing/2014/main" id="{00000000-0008-0000-0300-00007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1" name="Text Box 1">
          <a:extLst>
            <a:ext uri="{FF2B5EF4-FFF2-40B4-BE49-F238E27FC236}">
              <a16:creationId xmlns:a16="http://schemas.microsoft.com/office/drawing/2014/main" id="{00000000-0008-0000-0300-00007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2" name="Text Box 1">
          <a:extLst>
            <a:ext uri="{FF2B5EF4-FFF2-40B4-BE49-F238E27FC236}">
              <a16:creationId xmlns:a16="http://schemas.microsoft.com/office/drawing/2014/main" id="{00000000-0008-0000-0300-00007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3" name="Text Box 1">
          <a:extLst>
            <a:ext uri="{FF2B5EF4-FFF2-40B4-BE49-F238E27FC236}">
              <a16:creationId xmlns:a16="http://schemas.microsoft.com/office/drawing/2014/main" id="{00000000-0008-0000-0300-00007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4" name="Text Box 1">
          <a:extLst>
            <a:ext uri="{FF2B5EF4-FFF2-40B4-BE49-F238E27FC236}">
              <a16:creationId xmlns:a16="http://schemas.microsoft.com/office/drawing/2014/main" id="{00000000-0008-0000-0300-00007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5" name="Text Box 1">
          <a:extLst>
            <a:ext uri="{FF2B5EF4-FFF2-40B4-BE49-F238E27FC236}">
              <a16:creationId xmlns:a16="http://schemas.microsoft.com/office/drawing/2014/main" id="{00000000-0008-0000-0300-00007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6" name="Text Box 1">
          <a:extLst>
            <a:ext uri="{FF2B5EF4-FFF2-40B4-BE49-F238E27FC236}">
              <a16:creationId xmlns:a16="http://schemas.microsoft.com/office/drawing/2014/main" id="{00000000-0008-0000-0300-00008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7" name="Text Box 1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8" name="Text Box 1">
          <a:extLst>
            <a:ext uri="{FF2B5EF4-FFF2-40B4-BE49-F238E27FC236}">
              <a16:creationId xmlns:a16="http://schemas.microsoft.com/office/drawing/2014/main" id="{00000000-0008-0000-0300-00008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39" name="Text Box 1">
          <a:extLst>
            <a:ext uri="{FF2B5EF4-FFF2-40B4-BE49-F238E27FC236}">
              <a16:creationId xmlns:a16="http://schemas.microsoft.com/office/drawing/2014/main" id="{00000000-0008-0000-0300-00008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0" name="Text Box 1">
          <a:extLst>
            <a:ext uri="{FF2B5EF4-FFF2-40B4-BE49-F238E27FC236}">
              <a16:creationId xmlns:a16="http://schemas.microsoft.com/office/drawing/2014/main" id="{00000000-0008-0000-0300-00008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1" name="Text Box 1">
          <a:extLst>
            <a:ext uri="{FF2B5EF4-FFF2-40B4-BE49-F238E27FC236}">
              <a16:creationId xmlns:a16="http://schemas.microsoft.com/office/drawing/2014/main" id="{00000000-0008-0000-0300-00008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2" name="Text Box 1">
          <a:extLst>
            <a:ext uri="{FF2B5EF4-FFF2-40B4-BE49-F238E27FC236}">
              <a16:creationId xmlns:a16="http://schemas.microsoft.com/office/drawing/2014/main" id="{00000000-0008-0000-0300-00008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3" name="Text Box 1">
          <a:extLst>
            <a:ext uri="{FF2B5EF4-FFF2-40B4-BE49-F238E27FC236}">
              <a16:creationId xmlns:a16="http://schemas.microsoft.com/office/drawing/2014/main" id="{00000000-0008-0000-0300-00008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4" name="Text Box 1">
          <a:extLst>
            <a:ext uri="{FF2B5EF4-FFF2-40B4-BE49-F238E27FC236}">
              <a16:creationId xmlns:a16="http://schemas.microsoft.com/office/drawing/2014/main" id="{00000000-0008-0000-0300-00008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5" name="Text Box 1">
          <a:extLst>
            <a:ext uri="{FF2B5EF4-FFF2-40B4-BE49-F238E27FC236}">
              <a16:creationId xmlns:a16="http://schemas.microsoft.com/office/drawing/2014/main" id="{00000000-0008-0000-0300-00008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6" name="Text Box 1">
          <a:extLst>
            <a:ext uri="{FF2B5EF4-FFF2-40B4-BE49-F238E27FC236}">
              <a16:creationId xmlns:a16="http://schemas.microsoft.com/office/drawing/2014/main" id="{00000000-0008-0000-0300-00008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7" name="Text Box 1">
          <a:extLst>
            <a:ext uri="{FF2B5EF4-FFF2-40B4-BE49-F238E27FC236}">
              <a16:creationId xmlns:a16="http://schemas.microsoft.com/office/drawing/2014/main" id="{00000000-0008-0000-0300-00008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8" name="Text Box 1">
          <a:extLst>
            <a:ext uri="{FF2B5EF4-FFF2-40B4-BE49-F238E27FC236}">
              <a16:creationId xmlns:a16="http://schemas.microsoft.com/office/drawing/2014/main" id="{00000000-0008-0000-0300-00008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49" name="Text Box 1">
          <a:extLst>
            <a:ext uri="{FF2B5EF4-FFF2-40B4-BE49-F238E27FC236}">
              <a16:creationId xmlns:a16="http://schemas.microsoft.com/office/drawing/2014/main" id="{00000000-0008-0000-0300-00008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0" name="Text Box 1">
          <a:extLst>
            <a:ext uri="{FF2B5EF4-FFF2-40B4-BE49-F238E27FC236}">
              <a16:creationId xmlns:a16="http://schemas.microsoft.com/office/drawing/2014/main" id="{00000000-0008-0000-0300-00008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1" name="Text Box 1">
          <a:extLst>
            <a:ext uri="{FF2B5EF4-FFF2-40B4-BE49-F238E27FC236}">
              <a16:creationId xmlns:a16="http://schemas.microsoft.com/office/drawing/2014/main" id="{00000000-0008-0000-0300-00008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2" name="Text Box 1">
          <a:extLst>
            <a:ext uri="{FF2B5EF4-FFF2-40B4-BE49-F238E27FC236}">
              <a16:creationId xmlns:a16="http://schemas.microsoft.com/office/drawing/2014/main" id="{00000000-0008-0000-0300-00009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3" name="Text Box 1">
          <a:extLst>
            <a:ext uri="{FF2B5EF4-FFF2-40B4-BE49-F238E27FC236}">
              <a16:creationId xmlns:a16="http://schemas.microsoft.com/office/drawing/2014/main" id="{00000000-0008-0000-0300-00009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4" name="Text Box 1">
          <a:extLst>
            <a:ext uri="{FF2B5EF4-FFF2-40B4-BE49-F238E27FC236}">
              <a16:creationId xmlns:a16="http://schemas.microsoft.com/office/drawing/2014/main" id="{00000000-0008-0000-0300-00009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5" name="Text Box 1">
          <a:extLst>
            <a:ext uri="{FF2B5EF4-FFF2-40B4-BE49-F238E27FC236}">
              <a16:creationId xmlns:a16="http://schemas.microsoft.com/office/drawing/2014/main" id="{00000000-0008-0000-0300-00009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6" name="Text Box 1">
          <a:extLst>
            <a:ext uri="{FF2B5EF4-FFF2-40B4-BE49-F238E27FC236}">
              <a16:creationId xmlns:a16="http://schemas.microsoft.com/office/drawing/2014/main" id="{00000000-0008-0000-0300-00009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7" name="Text Box 1">
          <a:extLst>
            <a:ext uri="{FF2B5EF4-FFF2-40B4-BE49-F238E27FC236}">
              <a16:creationId xmlns:a16="http://schemas.microsoft.com/office/drawing/2014/main" id="{00000000-0008-0000-0300-00009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8" name="Text Box 1">
          <a:extLst>
            <a:ext uri="{FF2B5EF4-FFF2-40B4-BE49-F238E27FC236}">
              <a16:creationId xmlns:a16="http://schemas.microsoft.com/office/drawing/2014/main" id="{00000000-0008-0000-0300-00009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59" name="Text Box 1">
          <a:extLst>
            <a:ext uri="{FF2B5EF4-FFF2-40B4-BE49-F238E27FC236}">
              <a16:creationId xmlns:a16="http://schemas.microsoft.com/office/drawing/2014/main" id="{00000000-0008-0000-0300-00009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0" name="Text Box 1">
          <a:extLst>
            <a:ext uri="{FF2B5EF4-FFF2-40B4-BE49-F238E27FC236}">
              <a16:creationId xmlns:a16="http://schemas.microsoft.com/office/drawing/2014/main" id="{00000000-0008-0000-0300-00009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1" name="Text Box 1">
          <a:extLst>
            <a:ext uri="{FF2B5EF4-FFF2-40B4-BE49-F238E27FC236}">
              <a16:creationId xmlns:a16="http://schemas.microsoft.com/office/drawing/2014/main" id="{00000000-0008-0000-0300-00009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2" name="Text Box 1">
          <a:extLst>
            <a:ext uri="{FF2B5EF4-FFF2-40B4-BE49-F238E27FC236}">
              <a16:creationId xmlns:a16="http://schemas.microsoft.com/office/drawing/2014/main" id="{00000000-0008-0000-0300-00009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3" name="Text Box 1">
          <a:extLst>
            <a:ext uri="{FF2B5EF4-FFF2-40B4-BE49-F238E27FC236}">
              <a16:creationId xmlns:a16="http://schemas.microsoft.com/office/drawing/2014/main" id="{00000000-0008-0000-0300-00009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4" name="Text Box 1">
          <a:extLst>
            <a:ext uri="{FF2B5EF4-FFF2-40B4-BE49-F238E27FC236}">
              <a16:creationId xmlns:a16="http://schemas.microsoft.com/office/drawing/2014/main" id="{00000000-0008-0000-0300-00009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5" name="Text Box 1">
          <a:extLst>
            <a:ext uri="{FF2B5EF4-FFF2-40B4-BE49-F238E27FC236}">
              <a16:creationId xmlns:a16="http://schemas.microsoft.com/office/drawing/2014/main" id="{00000000-0008-0000-0300-00009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6" name="Text Box 1">
          <a:extLst>
            <a:ext uri="{FF2B5EF4-FFF2-40B4-BE49-F238E27FC236}">
              <a16:creationId xmlns:a16="http://schemas.microsoft.com/office/drawing/2014/main" id="{00000000-0008-0000-0300-00009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7" name="Text Box 1">
          <a:extLst>
            <a:ext uri="{FF2B5EF4-FFF2-40B4-BE49-F238E27FC236}">
              <a16:creationId xmlns:a16="http://schemas.microsoft.com/office/drawing/2014/main" id="{00000000-0008-0000-0300-00009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8" name="Text Box 1">
          <a:extLst>
            <a:ext uri="{FF2B5EF4-FFF2-40B4-BE49-F238E27FC236}">
              <a16:creationId xmlns:a16="http://schemas.microsoft.com/office/drawing/2014/main" id="{00000000-0008-0000-0300-0000A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69" name="Text Box 1">
          <a:extLst>
            <a:ext uri="{FF2B5EF4-FFF2-40B4-BE49-F238E27FC236}">
              <a16:creationId xmlns:a16="http://schemas.microsoft.com/office/drawing/2014/main" id="{00000000-0008-0000-0300-0000A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0" name="Text Box 1">
          <a:extLst>
            <a:ext uri="{FF2B5EF4-FFF2-40B4-BE49-F238E27FC236}">
              <a16:creationId xmlns:a16="http://schemas.microsoft.com/office/drawing/2014/main" id="{00000000-0008-0000-0300-0000A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1" name="Text Box 1">
          <a:extLst>
            <a:ext uri="{FF2B5EF4-FFF2-40B4-BE49-F238E27FC236}">
              <a16:creationId xmlns:a16="http://schemas.microsoft.com/office/drawing/2014/main" id="{00000000-0008-0000-0300-0000A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2" name="Text Box 1">
          <a:extLst>
            <a:ext uri="{FF2B5EF4-FFF2-40B4-BE49-F238E27FC236}">
              <a16:creationId xmlns:a16="http://schemas.microsoft.com/office/drawing/2014/main" id="{00000000-0008-0000-0300-0000A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3" name="Text Box 1">
          <a:extLst>
            <a:ext uri="{FF2B5EF4-FFF2-40B4-BE49-F238E27FC236}">
              <a16:creationId xmlns:a16="http://schemas.microsoft.com/office/drawing/2014/main" id="{00000000-0008-0000-0300-0000A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4" name="Text Box 1">
          <a:extLst>
            <a:ext uri="{FF2B5EF4-FFF2-40B4-BE49-F238E27FC236}">
              <a16:creationId xmlns:a16="http://schemas.microsoft.com/office/drawing/2014/main" id="{00000000-0008-0000-0300-0000A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5" name="Text Box 1">
          <a:extLst>
            <a:ext uri="{FF2B5EF4-FFF2-40B4-BE49-F238E27FC236}">
              <a16:creationId xmlns:a16="http://schemas.microsoft.com/office/drawing/2014/main" id="{00000000-0008-0000-0300-0000A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6" name="Text Box 1">
          <a:extLst>
            <a:ext uri="{FF2B5EF4-FFF2-40B4-BE49-F238E27FC236}">
              <a16:creationId xmlns:a16="http://schemas.microsoft.com/office/drawing/2014/main" id="{00000000-0008-0000-0300-0000A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7" name="Text Box 1">
          <a:extLst>
            <a:ext uri="{FF2B5EF4-FFF2-40B4-BE49-F238E27FC236}">
              <a16:creationId xmlns:a16="http://schemas.microsoft.com/office/drawing/2014/main" id="{00000000-0008-0000-0300-0000A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8" name="Text Box 1">
          <a:extLst>
            <a:ext uri="{FF2B5EF4-FFF2-40B4-BE49-F238E27FC236}">
              <a16:creationId xmlns:a16="http://schemas.microsoft.com/office/drawing/2014/main" id="{00000000-0008-0000-0300-0000A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79" name="Text Box 1">
          <a:extLst>
            <a:ext uri="{FF2B5EF4-FFF2-40B4-BE49-F238E27FC236}">
              <a16:creationId xmlns:a16="http://schemas.microsoft.com/office/drawing/2014/main" id="{00000000-0008-0000-0300-0000A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0" name="Text Box 1">
          <a:extLst>
            <a:ext uri="{FF2B5EF4-FFF2-40B4-BE49-F238E27FC236}">
              <a16:creationId xmlns:a16="http://schemas.microsoft.com/office/drawing/2014/main" id="{00000000-0008-0000-0300-0000A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1" name="Text Box 1">
          <a:extLst>
            <a:ext uri="{FF2B5EF4-FFF2-40B4-BE49-F238E27FC236}">
              <a16:creationId xmlns:a16="http://schemas.microsoft.com/office/drawing/2014/main" id="{00000000-0008-0000-0300-0000A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2" name="Text Box 1">
          <a:extLst>
            <a:ext uri="{FF2B5EF4-FFF2-40B4-BE49-F238E27FC236}">
              <a16:creationId xmlns:a16="http://schemas.microsoft.com/office/drawing/2014/main" id="{00000000-0008-0000-0300-0000A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3" name="Text Box 1">
          <a:extLst>
            <a:ext uri="{FF2B5EF4-FFF2-40B4-BE49-F238E27FC236}">
              <a16:creationId xmlns:a16="http://schemas.microsoft.com/office/drawing/2014/main" id="{00000000-0008-0000-0300-0000A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4" name="Text Box 1">
          <a:extLst>
            <a:ext uri="{FF2B5EF4-FFF2-40B4-BE49-F238E27FC236}">
              <a16:creationId xmlns:a16="http://schemas.microsoft.com/office/drawing/2014/main" id="{00000000-0008-0000-0300-0000B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5" name="Text Box 1">
          <a:extLst>
            <a:ext uri="{FF2B5EF4-FFF2-40B4-BE49-F238E27FC236}">
              <a16:creationId xmlns:a16="http://schemas.microsoft.com/office/drawing/2014/main" id="{00000000-0008-0000-0300-0000B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6" name="Text Box 1">
          <a:extLst>
            <a:ext uri="{FF2B5EF4-FFF2-40B4-BE49-F238E27FC236}">
              <a16:creationId xmlns:a16="http://schemas.microsoft.com/office/drawing/2014/main" id="{00000000-0008-0000-0300-0000B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7" name="Text Box 1">
          <a:extLst>
            <a:ext uri="{FF2B5EF4-FFF2-40B4-BE49-F238E27FC236}">
              <a16:creationId xmlns:a16="http://schemas.microsoft.com/office/drawing/2014/main" id="{00000000-0008-0000-0300-0000B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8" name="Text Box 1">
          <a:extLst>
            <a:ext uri="{FF2B5EF4-FFF2-40B4-BE49-F238E27FC236}">
              <a16:creationId xmlns:a16="http://schemas.microsoft.com/office/drawing/2014/main" id="{00000000-0008-0000-0300-0000B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89" name="Text Box 1">
          <a:extLst>
            <a:ext uri="{FF2B5EF4-FFF2-40B4-BE49-F238E27FC236}">
              <a16:creationId xmlns:a16="http://schemas.microsoft.com/office/drawing/2014/main" id="{00000000-0008-0000-0300-0000B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0" name="Text Box 1">
          <a:extLst>
            <a:ext uri="{FF2B5EF4-FFF2-40B4-BE49-F238E27FC236}">
              <a16:creationId xmlns:a16="http://schemas.microsoft.com/office/drawing/2014/main" id="{00000000-0008-0000-0300-0000B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1" name="Text Box 1">
          <a:extLst>
            <a:ext uri="{FF2B5EF4-FFF2-40B4-BE49-F238E27FC236}">
              <a16:creationId xmlns:a16="http://schemas.microsoft.com/office/drawing/2014/main" id="{00000000-0008-0000-0300-0000B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2" name="Text Box 1">
          <a:extLst>
            <a:ext uri="{FF2B5EF4-FFF2-40B4-BE49-F238E27FC236}">
              <a16:creationId xmlns:a16="http://schemas.microsoft.com/office/drawing/2014/main" id="{00000000-0008-0000-0300-0000B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3" name="Text Box 1">
          <a:extLst>
            <a:ext uri="{FF2B5EF4-FFF2-40B4-BE49-F238E27FC236}">
              <a16:creationId xmlns:a16="http://schemas.microsoft.com/office/drawing/2014/main" id="{00000000-0008-0000-0300-0000B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4" name="Text Box 1">
          <a:extLst>
            <a:ext uri="{FF2B5EF4-FFF2-40B4-BE49-F238E27FC236}">
              <a16:creationId xmlns:a16="http://schemas.microsoft.com/office/drawing/2014/main" id="{00000000-0008-0000-0300-0000B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5" name="Text Box 1">
          <a:extLst>
            <a:ext uri="{FF2B5EF4-FFF2-40B4-BE49-F238E27FC236}">
              <a16:creationId xmlns:a16="http://schemas.microsoft.com/office/drawing/2014/main" id="{00000000-0008-0000-0300-0000B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6" name="Text Box 1">
          <a:extLst>
            <a:ext uri="{FF2B5EF4-FFF2-40B4-BE49-F238E27FC236}">
              <a16:creationId xmlns:a16="http://schemas.microsoft.com/office/drawing/2014/main" id="{00000000-0008-0000-0300-0000B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7" name="Text Box 1">
          <a:extLst>
            <a:ext uri="{FF2B5EF4-FFF2-40B4-BE49-F238E27FC236}">
              <a16:creationId xmlns:a16="http://schemas.microsoft.com/office/drawing/2014/main" id="{00000000-0008-0000-0300-0000B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8" name="Text Box 1">
          <a:extLst>
            <a:ext uri="{FF2B5EF4-FFF2-40B4-BE49-F238E27FC236}">
              <a16:creationId xmlns:a16="http://schemas.microsoft.com/office/drawing/2014/main" id="{00000000-0008-0000-0300-0000B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1999" name="Text Box 1">
          <a:extLst>
            <a:ext uri="{FF2B5EF4-FFF2-40B4-BE49-F238E27FC236}">
              <a16:creationId xmlns:a16="http://schemas.microsoft.com/office/drawing/2014/main" id="{00000000-0008-0000-0300-0000B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0" name="Text Box 1">
          <a:extLst>
            <a:ext uri="{FF2B5EF4-FFF2-40B4-BE49-F238E27FC236}">
              <a16:creationId xmlns:a16="http://schemas.microsoft.com/office/drawing/2014/main" id="{00000000-0008-0000-0300-0000C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1" name="Text Box 1">
          <a:extLst>
            <a:ext uri="{FF2B5EF4-FFF2-40B4-BE49-F238E27FC236}">
              <a16:creationId xmlns:a16="http://schemas.microsoft.com/office/drawing/2014/main" id="{00000000-0008-0000-0300-0000C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2" name="Text Box 1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3" name="Text Box 1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4" name="Text Box 1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5" name="Text Box 1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6" name="Text Box 1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7" name="Text Box 1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8" name="Text Box 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09" name="Text Box 1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0" name="Text Box 1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1" name="Text Box 1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2" name="Text Box 1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3" name="Text Box 1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4" name="Text Box 1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5" name="Text Box 1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6" name="Text Box 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7" name="Text Box 1">
          <a:extLst>
            <a:ext uri="{FF2B5EF4-FFF2-40B4-BE49-F238E27FC236}">
              <a16:creationId xmlns:a16="http://schemas.microsoft.com/office/drawing/2014/main" id="{00000000-0008-0000-0300-0000D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8" name="Text Box 1">
          <a:extLst>
            <a:ext uri="{FF2B5EF4-FFF2-40B4-BE49-F238E27FC236}">
              <a16:creationId xmlns:a16="http://schemas.microsoft.com/office/drawing/2014/main" id="{00000000-0008-0000-0300-0000D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19" name="Text Box 1">
          <a:extLst>
            <a:ext uri="{FF2B5EF4-FFF2-40B4-BE49-F238E27FC236}">
              <a16:creationId xmlns:a16="http://schemas.microsoft.com/office/drawing/2014/main" id="{00000000-0008-0000-0300-0000D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0" name="Text Box 1">
          <a:extLst>
            <a:ext uri="{FF2B5EF4-FFF2-40B4-BE49-F238E27FC236}">
              <a16:creationId xmlns:a16="http://schemas.microsoft.com/office/drawing/2014/main" id="{00000000-0008-0000-0300-0000D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1" name="Text Box 1">
          <a:extLst>
            <a:ext uri="{FF2B5EF4-FFF2-40B4-BE49-F238E27FC236}">
              <a16:creationId xmlns:a16="http://schemas.microsoft.com/office/drawing/2014/main" id="{00000000-0008-0000-0300-0000D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2" name="Text Box 1">
          <a:extLst>
            <a:ext uri="{FF2B5EF4-FFF2-40B4-BE49-F238E27FC236}">
              <a16:creationId xmlns:a16="http://schemas.microsoft.com/office/drawing/2014/main" id="{00000000-0008-0000-0300-0000D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3" name="Text Box 1">
          <a:extLst>
            <a:ext uri="{FF2B5EF4-FFF2-40B4-BE49-F238E27FC236}">
              <a16:creationId xmlns:a16="http://schemas.microsoft.com/office/drawing/2014/main" id="{00000000-0008-0000-0300-0000D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4" name="Text Box 1">
          <a:extLst>
            <a:ext uri="{FF2B5EF4-FFF2-40B4-BE49-F238E27FC236}">
              <a16:creationId xmlns:a16="http://schemas.microsoft.com/office/drawing/2014/main" id="{00000000-0008-0000-0300-0000D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5" name="Text Box 1">
          <a:extLst>
            <a:ext uri="{FF2B5EF4-FFF2-40B4-BE49-F238E27FC236}">
              <a16:creationId xmlns:a16="http://schemas.microsoft.com/office/drawing/2014/main" id="{00000000-0008-0000-0300-0000D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6" name="Text Box 1">
          <a:extLst>
            <a:ext uri="{FF2B5EF4-FFF2-40B4-BE49-F238E27FC236}">
              <a16:creationId xmlns:a16="http://schemas.microsoft.com/office/drawing/2014/main" id="{00000000-0008-0000-0300-0000D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7" name="Text Box 1">
          <a:extLst>
            <a:ext uri="{FF2B5EF4-FFF2-40B4-BE49-F238E27FC236}">
              <a16:creationId xmlns:a16="http://schemas.microsoft.com/office/drawing/2014/main" id="{00000000-0008-0000-0300-0000D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8" name="Text Box 1">
          <a:extLst>
            <a:ext uri="{FF2B5EF4-FFF2-40B4-BE49-F238E27FC236}">
              <a16:creationId xmlns:a16="http://schemas.microsoft.com/office/drawing/2014/main" id="{00000000-0008-0000-0300-0000D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29" name="Text Box 1">
          <a:extLst>
            <a:ext uri="{FF2B5EF4-FFF2-40B4-BE49-F238E27FC236}">
              <a16:creationId xmlns:a16="http://schemas.microsoft.com/office/drawing/2014/main" id="{00000000-0008-0000-0300-0000D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0" name="Text Box 1">
          <a:extLst>
            <a:ext uri="{FF2B5EF4-FFF2-40B4-BE49-F238E27FC236}">
              <a16:creationId xmlns:a16="http://schemas.microsoft.com/office/drawing/2014/main" id="{00000000-0008-0000-0300-0000D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1" name="Text Box 1">
          <a:extLst>
            <a:ext uri="{FF2B5EF4-FFF2-40B4-BE49-F238E27FC236}">
              <a16:creationId xmlns:a16="http://schemas.microsoft.com/office/drawing/2014/main" id="{00000000-0008-0000-0300-0000D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2" name="Text Box 1">
          <a:extLst>
            <a:ext uri="{FF2B5EF4-FFF2-40B4-BE49-F238E27FC236}">
              <a16:creationId xmlns:a16="http://schemas.microsoft.com/office/drawing/2014/main" id="{00000000-0008-0000-0300-0000E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3" name="Text Box 1">
          <a:extLst>
            <a:ext uri="{FF2B5EF4-FFF2-40B4-BE49-F238E27FC236}">
              <a16:creationId xmlns:a16="http://schemas.microsoft.com/office/drawing/2014/main" id="{00000000-0008-0000-0300-0000E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4" name="Text Box 1">
          <a:extLst>
            <a:ext uri="{FF2B5EF4-FFF2-40B4-BE49-F238E27FC236}">
              <a16:creationId xmlns:a16="http://schemas.microsoft.com/office/drawing/2014/main" id="{00000000-0008-0000-0300-0000E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5" name="Text Box 1">
          <a:extLst>
            <a:ext uri="{FF2B5EF4-FFF2-40B4-BE49-F238E27FC236}">
              <a16:creationId xmlns:a16="http://schemas.microsoft.com/office/drawing/2014/main" id="{00000000-0008-0000-0300-0000E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6" name="Text Box 1">
          <a:extLst>
            <a:ext uri="{FF2B5EF4-FFF2-40B4-BE49-F238E27FC236}">
              <a16:creationId xmlns:a16="http://schemas.microsoft.com/office/drawing/2014/main" id="{00000000-0008-0000-0300-0000E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7" name="Text Box 1">
          <a:extLst>
            <a:ext uri="{FF2B5EF4-FFF2-40B4-BE49-F238E27FC236}">
              <a16:creationId xmlns:a16="http://schemas.microsoft.com/office/drawing/2014/main" id="{00000000-0008-0000-0300-0000E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8" name="Text Box 1">
          <a:extLst>
            <a:ext uri="{FF2B5EF4-FFF2-40B4-BE49-F238E27FC236}">
              <a16:creationId xmlns:a16="http://schemas.microsoft.com/office/drawing/2014/main" id="{00000000-0008-0000-0300-0000E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39" name="Text Box 1">
          <a:extLst>
            <a:ext uri="{FF2B5EF4-FFF2-40B4-BE49-F238E27FC236}">
              <a16:creationId xmlns:a16="http://schemas.microsoft.com/office/drawing/2014/main" id="{00000000-0008-0000-0300-0000E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0" name="Text Box 1">
          <a:extLst>
            <a:ext uri="{FF2B5EF4-FFF2-40B4-BE49-F238E27FC236}">
              <a16:creationId xmlns:a16="http://schemas.microsoft.com/office/drawing/2014/main" id="{00000000-0008-0000-0300-0000E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1" name="Text Box 1">
          <a:extLst>
            <a:ext uri="{FF2B5EF4-FFF2-40B4-BE49-F238E27FC236}">
              <a16:creationId xmlns:a16="http://schemas.microsoft.com/office/drawing/2014/main" id="{00000000-0008-0000-0300-0000E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2" name="Text Box 1">
          <a:extLst>
            <a:ext uri="{FF2B5EF4-FFF2-40B4-BE49-F238E27FC236}">
              <a16:creationId xmlns:a16="http://schemas.microsoft.com/office/drawing/2014/main" id="{00000000-0008-0000-0300-0000E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3" name="Text Box 1">
          <a:extLst>
            <a:ext uri="{FF2B5EF4-FFF2-40B4-BE49-F238E27FC236}">
              <a16:creationId xmlns:a16="http://schemas.microsoft.com/office/drawing/2014/main" id="{00000000-0008-0000-0300-0000E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4" name="Text Box 1">
          <a:extLst>
            <a:ext uri="{FF2B5EF4-FFF2-40B4-BE49-F238E27FC236}">
              <a16:creationId xmlns:a16="http://schemas.microsoft.com/office/drawing/2014/main" id="{00000000-0008-0000-0300-0000E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5" name="Text Box 1">
          <a:extLst>
            <a:ext uri="{FF2B5EF4-FFF2-40B4-BE49-F238E27FC236}">
              <a16:creationId xmlns:a16="http://schemas.microsoft.com/office/drawing/2014/main" id="{00000000-0008-0000-0300-0000E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6" name="Text Box 1">
          <a:extLst>
            <a:ext uri="{FF2B5EF4-FFF2-40B4-BE49-F238E27FC236}">
              <a16:creationId xmlns:a16="http://schemas.microsoft.com/office/drawing/2014/main" id="{00000000-0008-0000-0300-0000E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7" name="Text Box 1">
          <a:extLst>
            <a:ext uri="{FF2B5EF4-FFF2-40B4-BE49-F238E27FC236}">
              <a16:creationId xmlns:a16="http://schemas.microsoft.com/office/drawing/2014/main" id="{00000000-0008-0000-0300-0000E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8" name="Text Box 1">
          <a:extLst>
            <a:ext uri="{FF2B5EF4-FFF2-40B4-BE49-F238E27FC236}">
              <a16:creationId xmlns:a16="http://schemas.microsoft.com/office/drawing/2014/main" id="{00000000-0008-0000-0300-0000F0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49" name="Text Box 1">
          <a:extLst>
            <a:ext uri="{FF2B5EF4-FFF2-40B4-BE49-F238E27FC236}">
              <a16:creationId xmlns:a16="http://schemas.microsoft.com/office/drawing/2014/main" id="{00000000-0008-0000-0300-0000F1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0" name="Text Box 1">
          <a:extLst>
            <a:ext uri="{FF2B5EF4-FFF2-40B4-BE49-F238E27FC236}">
              <a16:creationId xmlns:a16="http://schemas.microsoft.com/office/drawing/2014/main" id="{00000000-0008-0000-0300-0000F2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1" name="Text Box 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2" name="Text Box 1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3" name="Text Box 1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4" name="Text Box 1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5" name="Text Box 1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6" name="Text Box 1">
          <a:extLst>
            <a:ext uri="{FF2B5EF4-FFF2-40B4-BE49-F238E27FC236}">
              <a16:creationId xmlns:a16="http://schemas.microsoft.com/office/drawing/2014/main" id="{00000000-0008-0000-0300-0000F8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7" name="Text Box 1">
          <a:extLst>
            <a:ext uri="{FF2B5EF4-FFF2-40B4-BE49-F238E27FC236}">
              <a16:creationId xmlns:a16="http://schemas.microsoft.com/office/drawing/2014/main" id="{00000000-0008-0000-0300-0000F9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8" name="Text Box 1">
          <a:extLst>
            <a:ext uri="{FF2B5EF4-FFF2-40B4-BE49-F238E27FC236}">
              <a16:creationId xmlns:a16="http://schemas.microsoft.com/office/drawing/2014/main" id="{00000000-0008-0000-0300-0000FA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59" name="Text Box 1">
          <a:extLst>
            <a:ext uri="{FF2B5EF4-FFF2-40B4-BE49-F238E27FC236}">
              <a16:creationId xmlns:a16="http://schemas.microsoft.com/office/drawing/2014/main" id="{00000000-0008-0000-0300-0000FB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0" name="Text Box 1">
          <a:extLst>
            <a:ext uri="{FF2B5EF4-FFF2-40B4-BE49-F238E27FC236}">
              <a16:creationId xmlns:a16="http://schemas.microsoft.com/office/drawing/2014/main" id="{00000000-0008-0000-0300-0000FC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1" name="Text Box 1">
          <a:extLst>
            <a:ext uri="{FF2B5EF4-FFF2-40B4-BE49-F238E27FC236}">
              <a16:creationId xmlns:a16="http://schemas.microsoft.com/office/drawing/2014/main" id="{00000000-0008-0000-0300-0000FD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2" name="Text Box 1">
          <a:extLst>
            <a:ext uri="{FF2B5EF4-FFF2-40B4-BE49-F238E27FC236}">
              <a16:creationId xmlns:a16="http://schemas.microsoft.com/office/drawing/2014/main" id="{00000000-0008-0000-0300-0000FE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3" name="Text Box 1">
          <a:extLst>
            <a:ext uri="{FF2B5EF4-FFF2-40B4-BE49-F238E27FC236}">
              <a16:creationId xmlns:a16="http://schemas.microsoft.com/office/drawing/2014/main" id="{00000000-0008-0000-0300-0000FF1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4" name="Text Box 1">
          <a:extLst>
            <a:ext uri="{FF2B5EF4-FFF2-40B4-BE49-F238E27FC236}">
              <a16:creationId xmlns:a16="http://schemas.microsoft.com/office/drawing/2014/main" id="{00000000-0008-0000-0300-00000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5" name="Text Box 1">
          <a:extLst>
            <a:ext uri="{FF2B5EF4-FFF2-40B4-BE49-F238E27FC236}">
              <a16:creationId xmlns:a16="http://schemas.microsoft.com/office/drawing/2014/main" id="{00000000-0008-0000-0300-00000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6" name="Text Box 1">
          <a:extLst>
            <a:ext uri="{FF2B5EF4-FFF2-40B4-BE49-F238E27FC236}">
              <a16:creationId xmlns:a16="http://schemas.microsoft.com/office/drawing/2014/main" id="{00000000-0008-0000-0300-00000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7" name="Text Box 1">
          <a:extLst>
            <a:ext uri="{FF2B5EF4-FFF2-40B4-BE49-F238E27FC236}">
              <a16:creationId xmlns:a16="http://schemas.microsoft.com/office/drawing/2014/main" id="{00000000-0008-0000-0300-00000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8" name="Text Box 1">
          <a:extLst>
            <a:ext uri="{FF2B5EF4-FFF2-40B4-BE49-F238E27FC236}">
              <a16:creationId xmlns:a16="http://schemas.microsoft.com/office/drawing/2014/main" id="{00000000-0008-0000-0300-00000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69" name="Text Box 1">
          <a:extLst>
            <a:ext uri="{FF2B5EF4-FFF2-40B4-BE49-F238E27FC236}">
              <a16:creationId xmlns:a16="http://schemas.microsoft.com/office/drawing/2014/main" id="{00000000-0008-0000-0300-00000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0" name="Text Box 1">
          <a:extLst>
            <a:ext uri="{FF2B5EF4-FFF2-40B4-BE49-F238E27FC236}">
              <a16:creationId xmlns:a16="http://schemas.microsoft.com/office/drawing/2014/main" id="{00000000-0008-0000-0300-00000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1" name="Text Box 1">
          <a:extLst>
            <a:ext uri="{FF2B5EF4-FFF2-40B4-BE49-F238E27FC236}">
              <a16:creationId xmlns:a16="http://schemas.microsoft.com/office/drawing/2014/main" id="{00000000-0008-0000-0300-00000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2" name="Text Box 1">
          <a:extLst>
            <a:ext uri="{FF2B5EF4-FFF2-40B4-BE49-F238E27FC236}">
              <a16:creationId xmlns:a16="http://schemas.microsoft.com/office/drawing/2014/main" id="{00000000-0008-0000-0300-00000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3" name="Text Box 1">
          <a:extLst>
            <a:ext uri="{FF2B5EF4-FFF2-40B4-BE49-F238E27FC236}">
              <a16:creationId xmlns:a16="http://schemas.microsoft.com/office/drawing/2014/main" id="{00000000-0008-0000-0300-00000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4" name="Text Box 1">
          <a:extLst>
            <a:ext uri="{FF2B5EF4-FFF2-40B4-BE49-F238E27FC236}">
              <a16:creationId xmlns:a16="http://schemas.microsoft.com/office/drawing/2014/main" id="{00000000-0008-0000-0300-00000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5" name="Text Box 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6" name="Text Box 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7" name="Text Box 1">
          <a:extLst>
            <a:ext uri="{FF2B5EF4-FFF2-40B4-BE49-F238E27FC236}">
              <a16:creationId xmlns:a16="http://schemas.microsoft.com/office/drawing/2014/main" id="{00000000-0008-0000-0300-00000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8" name="Text Box 1">
          <a:extLst>
            <a:ext uri="{FF2B5EF4-FFF2-40B4-BE49-F238E27FC236}">
              <a16:creationId xmlns:a16="http://schemas.microsoft.com/office/drawing/2014/main" id="{00000000-0008-0000-0300-00000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79" name="Text Box 1">
          <a:extLst>
            <a:ext uri="{FF2B5EF4-FFF2-40B4-BE49-F238E27FC236}">
              <a16:creationId xmlns:a16="http://schemas.microsoft.com/office/drawing/2014/main" id="{00000000-0008-0000-0300-00000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0" name="Text Box 1">
          <a:extLst>
            <a:ext uri="{FF2B5EF4-FFF2-40B4-BE49-F238E27FC236}">
              <a16:creationId xmlns:a16="http://schemas.microsoft.com/office/drawing/2014/main" id="{00000000-0008-0000-0300-00001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1" name="Text Box 1">
          <a:extLst>
            <a:ext uri="{FF2B5EF4-FFF2-40B4-BE49-F238E27FC236}">
              <a16:creationId xmlns:a16="http://schemas.microsoft.com/office/drawing/2014/main" id="{00000000-0008-0000-0300-00001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2" name="Text Box 1">
          <a:extLst>
            <a:ext uri="{FF2B5EF4-FFF2-40B4-BE49-F238E27FC236}">
              <a16:creationId xmlns:a16="http://schemas.microsoft.com/office/drawing/2014/main" id="{00000000-0008-0000-0300-00001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3" name="Text Box 1">
          <a:extLst>
            <a:ext uri="{FF2B5EF4-FFF2-40B4-BE49-F238E27FC236}">
              <a16:creationId xmlns:a16="http://schemas.microsoft.com/office/drawing/2014/main" id="{00000000-0008-0000-0300-00001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4" name="Text Box 1">
          <a:extLst>
            <a:ext uri="{FF2B5EF4-FFF2-40B4-BE49-F238E27FC236}">
              <a16:creationId xmlns:a16="http://schemas.microsoft.com/office/drawing/2014/main" id="{00000000-0008-0000-0300-00001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5" name="Text Box 1">
          <a:extLst>
            <a:ext uri="{FF2B5EF4-FFF2-40B4-BE49-F238E27FC236}">
              <a16:creationId xmlns:a16="http://schemas.microsoft.com/office/drawing/2014/main" id="{00000000-0008-0000-0300-00001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6" name="Text Box 1">
          <a:extLst>
            <a:ext uri="{FF2B5EF4-FFF2-40B4-BE49-F238E27FC236}">
              <a16:creationId xmlns:a16="http://schemas.microsoft.com/office/drawing/2014/main" id="{00000000-0008-0000-0300-00001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7" name="Text Box 1">
          <a:extLst>
            <a:ext uri="{FF2B5EF4-FFF2-40B4-BE49-F238E27FC236}">
              <a16:creationId xmlns:a16="http://schemas.microsoft.com/office/drawing/2014/main" id="{00000000-0008-0000-0300-00001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8" name="Text Box 1">
          <a:extLst>
            <a:ext uri="{FF2B5EF4-FFF2-40B4-BE49-F238E27FC236}">
              <a16:creationId xmlns:a16="http://schemas.microsoft.com/office/drawing/2014/main" id="{00000000-0008-0000-0300-00001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89" name="Text Box 1">
          <a:extLst>
            <a:ext uri="{FF2B5EF4-FFF2-40B4-BE49-F238E27FC236}">
              <a16:creationId xmlns:a16="http://schemas.microsoft.com/office/drawing/2014/main" id="{00000000-0008-0000-0300-00001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0" name="Text Box 1">
          <a:extLst>
            <a:ext uri="{FF2B5EF4-FFF2-40B4-BE49-F238E27FC236}">
              <a16:creationId xmlns:a16="http://schemas.microsoft.com/office/drawing/2014/main" id="{00000000-0008-0000-0300-00001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1" name="Text Box 1">
          <a:extLst>
            <a:ext uri="{FF2B5EF4-FFF2-40B4-BE49-F238E27FC236}">
              <a16:creationId xmlns:a16="http://schemas.microsoft.com/office/drawing/2014/main" id="{00000000-0008-0000-0300-00001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2" name="Text Box 1">
          <a:extLst>
            <a:ext uri="{FF2B5EF4-FFF2-40B4-BE49-F238E27FC236}">
              <a16:creationId xmlns:a16="http://schemas.microsoft.com/office/drawing/2014/main" id="{00000000-0008-0000-0300-00001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3" name="Text Box 1">
          <a:extLst>
            <a:ext uri="{FF2B5EF4-FFF2-40B4-BE49-F238E27FC236}">
              <a16:creationId xmlns:a16="http://schemas.microsoft.com/office/drawing/2014/main" id="{00000000-0008-0000-0300-00001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4" name="Text Box 1">
          <a:extLst>
            <a:ext uri="{FF2B5EF4-FFF2-40B4-BE49-F238E27FC236}">
              <a16:creationId xmlns:a16="http://schemas.microsoft.com/office/drawing/2014/main" id="{00000000-0008-0000-0300-00001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5" name="Text Box 1">
          <a:extLst>
            <a:ext uri="{FF2B5EF4-FFF2-40B4-BE49-F238E27FC236}">
              <a16:creationId xmlns:a16="http://schemas.microsoft.com/office/drawing/2014/main" id="{00000000-0008-0000-0300-00001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6" name="Text Box 1">
          <a:extLst>
            <a:ext uri="{FF2B5EF4-FFF2-40B4-BE49-F238E27FC236}">
              <a16:creationId xmlns:a16="http://schemas.microsoft.com/office/drawing/2014/main" id="{00000000-0008-0000-0300-00002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7" name="Text Box 1">
          <a:extLst>
            <a:ext uri="{FF2B5EF4-FFF2-40B4-BE49-F238E27FC236}">
              <a16:creationId xmlns:a16="http://schemas.microsoft.com/office/drawing/2014/main" id="{00000000-0008-0000-0300-00002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8" name="Text Box 1">
          <a:extLst>
            <a:ext uri="{FF2B5EF4-FFF2-40B4-BE49-F238E27FC236}">
              <a16:creationId xmlns:a16="http://schemas.microsoft.com/office/drawing/2014/main" id="{00000000-0008-0000-0300-00002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099" name="Text Box 1">
          <a:extLst>
            <a:ext uri="{FF2B5EF4-FFF2-40B4-BE49-F238E27FC236}">
              <a16:creationId xmlns:a16="http://schemas.microsoft.com/office/drawing/2014/main" id="{00000000-0008-0000-0300-00002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0" name="Text Box 1">
          <a:extLst>
            <a:ext uri="{FF2B5EF4-FFF2-40B4-BE49-F238E27FC236}">
              <a16:creationId xmlns:a16="http://schemas.microsoft.com/office/drawing/2014/main" id="{00000000-0008-0000-0300-00002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1" name="Text Box 1">
          <a:extLst>
            <a:ext uri="{FF2B5EF4-FFF2-40B4-BE49-F238E27FC236}">
              <a16:creationId xmlns:a16="http://schemas.microsoft.com/office/drawing/2014/main" id="{00000000-0008-0000-0300-00002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2" name="Text Box 1">
          <a:extLst>
            <a:ext uri="{FF2B5EF4-FFF2-40B4-BE49-F238E27FC236}">
              <a16:creationId xmlns:a16="http://schemas.microsoft.com/office/drawing/2014/main" id="{00000000-0008-0000-0300-00002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3" name="Text Box 1">
          <a:extLst>
            <a:ext uri="{FF2B5EF4-FFF2-40B4-BE49-F238E27FC236}">
              <a16:creationId xmlns:a16="http://schemas.microsoft.com/office/drawing/2014/main" id="{00000000-0008-0000-0300-00002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4" name="Text Box 1">
          <a:extLst>
            <a:ext uri="{FF2B5EF4-FFF2-40B4-BE49-F238E27FC236}">
              <a16:creationId xmlns:a16="http://schemas.microsoft.com/office/drawing/2014/main" id="{00000000-0008-0000-0300-00002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5" name="Text Box 1">
          <a:extLst>
            <a:ext uri="{FF2B5EF4-FFF2-40B4-BE49-F238E27FC236}">
              <a16:creationId xmlns:a16="http://schemas.microsoft.com/office/drawing/2014/main" id="{00000000-0008-0000-0300-00002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6" name="Text Box 1">
          <a:extLst>
            <a:ext uri="{FF2B5EF4-FFF2-40B4-BE49-F238E27FC236}">
              <a16:creationId xmlns:a16="http://schemas.microsoft.com/office/drawing/2014/main" id="{00000000-0008-0000-0300-00002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7" name="Text Box 1">
          <a:extLst>
            <a:ext uri="{FF2B5EF4-FFF2-40B4-BE49-F238E27FC236}">
              <a16:creationId xmlns:a16="http://schemas.microsoft.com/office/drawing/2014/main" id="{00000000-0008-0000-0300-00002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8" name="Text Box 1">
          <a:extLst>
            <a:ext uri="{FF2B5EF4-FFF2-40B4-BE49-F238E27FC236}">
              <a16:creationId xmlns:a16="http://schemas.microsoft.com/office/drawing/2014/main" id="{00000000-0008-0000-0300-00002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09" name="Text Box 1">
          <a:extLst>
            <a:ext uri="{FF2B5EF4-FFF2-40B4-BE49-F238E27FC236}">
              <a16:creationId xmlns:a16="http://schemas.microsoft.com/office/drawing/2014/main" id="{00000000-0008-0000-0300-00002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0" name="Text Box 1">
          <a:extLst>
            <a:ext uri="{FF2B5EF4-FFF2-40B4-BE49-F238E27FC236}">
              <a16:creationId xmlns:a16="http://schemas.microsoft.com/office/drawing/2014/main" id="{00000000-0008-0000-0300-00002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1" name="Text Box 1">
          <a:extLst>
            <a:ext uri="{FF2B5EF4-FFF2-40B4-BE49-F238E27FC236}">
              <a16:creationId xmlns:a16="http://schemas.microsoft.com/office/drawing/2014/main" id="{00000000-0008-0000-0300-00002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2" name="Text Box 1">
          <a:extLst>
            <a:ext uri="{FF2B5EF4-FFF2-40B4-BE49-F238E27FC236}">
              <a16:creationId xmlns:a16="http://schemas.microsoft.com/office/drawing/2014/main" id="{00000000-0008-0000-0300-00003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3" name="Text Box 1">
          <a:extLst>
            <a:ext uri="{FF2B5EF4-FFF2-40B4-BE49-F238E27FC236}">
              <a16:creationId xmlns:a16="http://schemas.microsoft.com/office/drawing/2014/main" id="{00000000-0008-0000-0300-00003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4" name="Text Box 1">
          <a:extLst>
            <a:ext uri="{FF2B5EF4-FFF2-40B4-BE49-F238E27FC236}">
              <a16:creationId xmlns:a16="http://schemas.microsoft.com/office/drawing/2014/main" id="{00000000-0008-0000-0300-00003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5" name="Text Box 1">
          <a:extLst>
            <a:ext uri="{FF2B5EF4-FFF2-40B4-BE49-F238E27FC236}">
              <a16:creationId xmlns:a16="http://schemas.microsoft.com/office/drawing/2014/main" id="{00000000-0008-0000-0300-00003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6" name="Text Box 1">
          <a:extLst>
            <a:ext uri="{FF2B5EF4-FFF2-40B4-BE49-F238E27FC236}">
              <a16:creationId xmlns:a16="http://schemas.microsoft.com/office/drawing/2014/main" id="{00000000-0008-0000-0300-00003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7" name="Text Box 1">
          <a:extLst>
            <a:ext uri="{FF2B5EF4-FFF2-40B4-BE49-F238E27FC236}">
              <a16:creationId xmlns:a16="http://schemas.microsoft.com/office/drawing/2014/main" id="{00000000-0008-0000-0300-00003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8" name="Text Box 1">
          <a:extLst>
            <a:ext uri="{FF2B5EF4-FFF2-40B4-BE49-F238E27FC236}">
              <a16:creationId xmlns:a16="http://schemas.microsoft.com/office/drawing/2014/main" id="{00000000-0008-0000-0300-00003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19" name="Text Box 1">
          <a:extLst>
            <a:ext uri="{FF2B5EF4-FFF2-40B4-BE49-F238E27FC236}">
              <a16:creationId xmlns:a16="http://schemas.microsoft.com/office/drawing/2014/main" id="{00000000-0008-0000-0300-00003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0" name="Text Box 1">
          <a:extLst>
            <a:ext uri="{FF2B5EF4-FFF2-40B4-BE49-F238E27FC236}">
              <a16:creationId xmlns:a16="http://schemas.microsoft.com/office/drawing/2014/main" id="{00000000-0008-0000-0300-00003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1" name="Text Box 1">
          <a:extLst>
            <a:ext uri="{FF2B5EF4-FFF2-40B4-BE49-F238E27FC236}">
              <a16:creationId xmlns:a16="http://schemas.microsoft.com/office/drawing/2014/main" id="{00000000-0008-0000-0300-00003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2" name="Text Box 1">
          <a:extLst>
            <a:ext uri="{FF2B5EF4-FFF2-40B4-BE49-F238E27FC236}">
              <a16:creationId xmlns:a16="http://schemas.microsoft.com/office/drawing/2014/main" id="{00000000-0008-0000-0300-00003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3" name="Text Box 1">
          <a:extLst>
            <a:ext uri="{FF2B5EF4-FFF2-40B4-BE49-F238E27FC236}">
              <a16:creationId xmlns:a16="http://schemas.microsoft.com/office/drawing/2014/main" id="{00000000-0008-0000-0300-00003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4" name="Text Box 1">
          <a:extLst>
            <a:ext uri="{FF2B5EF4-FFF2-40B4-BE49-F238E27FC236}">
              <a16:creationId xmlns:a16="http://schemas.microsoft.com/office/drawing/2014/main" id="{00000000-0008-0000-0300-00003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5" name="Text Box 1">
          <a:extLst>
            <a:ext uri="{FF2B5EF4-FFF2-40B4-BE49-F238E27FC236}">
              <a16:creationId xmlns:a16="http://schemas.microsoft.com/office/drawing/2014/main" id="{00000000-0008-0000-0300-00003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6" name="Text Box 1">
          <a:extLst>
            <a:ext uri="{FF2B5EF4-FFF2-40B4-BE49-F238E27FC236}">
              <a16:creationId xmlns:a16="http://schemas.microsoft.com/office/drawing/2014/main" id="{00000000-0008-0000-0300-00003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7" name="Text Box 1">
          <a:extLst>
            <a:ext uri="{FF2B5EF4-FFF2-40B4-BE49-F238E27FC236}">
              <a16:creationId xmlns:a16="http://schemas.microsoft.com/office/drawing/2014/main" id="{00000000-0008-0000-0300-00003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8" name="Text Box 1">
          <a:extLst>
            <a:ext uri="{FF2B5EF4-FFF2-40B4-BE49-F238E27FC236}">
              <a16:creationId xmlns:a16="http://schemas.microsoft.com/office/drawing/2014/main" id="{00000000-0008-0000-0300-00004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29" name="Text Box 1">
          <a:extLst>
            <a:ext uri="{FF2B5EF4-FFF2-40B4-BE49-F238E27FC236}">
              <a16:creationId xmlns:a16="http://schemas.microsoft.com/office/drawing/2014/main" id="{00000000-0008-0000-0300-00004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0" name="Text Box 1">
          <a:extLst>
            <a:ext uri="{FF2B5EF4-FFF2-40B4-BE49-F238E27FC236}">
              <a16:creationId xmlns:a16="http://schemas.microsoft.com/office/drawing/2014/main" id="{00000000-0008-0000-0300-00004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1" name="Text Box 1">
          <a:extLst>
            <a:ext uri="{FF2B5EF4-FFF2-40B4-BE49-F238E27FC236}">
              <a16:creationId xmlns:a16="http://schemas.microsoft.com/office/drawing/2014/main" id="{00000000-0008-0000-0300-00004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2" name="Text Box 1">
          <a:extLst>
            <a:ext uri="{FF2B5EF4-FFF2-40B4-BE49-F238E27FC236}">
              <a16:creationId xmlns:a16="http://schemas.microsoft.com/office/drawing/2014/main" id="{00000000-0008-0000-0300-00004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3" name="Text Box 1">
          <a:extLst>
            <a:ext uri="{FF2B5EF4-FFF2-40B4-BE49-F238E27FC236}">
              <a16:creationId xmlns:a16="http://schemas.microsoft.com/office/drawing/2014/main" id="{00000000-0008-0000-0300-00004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4" name="Text Box 1">
          <a:extLst>
            <a:ext uri="{FF2B5EF4-FFF2-40B4-BE49-F238E27FC236}">
              <a16:creationId xmlns:a16="http://schemas.microsoft.com/office/drawing/2014/main" id="{00000000-0008-0000-0300-00004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5" name="Text Box 1">
          <a:extLst>
            <a:ext uri="{FF2B5EF4-FFF2-40B4-BE49-F238E27FC236}">
              <a16:creationId xmlns:a16="http://schemas.microsoft.com/office/drawing/2014/main" id="{00000000-0008-0000-0300-00004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6" name="Text Box 1">
          <a:extLst>
            <a:ext uri="{FF2B5EF4-FFF2-40B4-BE49-F238E27FC236}">
              <a16:creationId xmlns:a16="http://schemas.microsoft.com/office/drawing/2014/main" id="{00000000-0008-0000-0300-00004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7" name="Text Box 1">
          <a:extLst>
            <a:ext uri="{FF2B5EF4-FFF2-40B4-BE49-F238E27FC236}">
              <a16:creationId xmlns:a16="http://schemas.microsoft.com/office/drawing/2014/main" id="{00000000-0008-0000-0300-00004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8" name="Text Box 1">
          <a:extLst>
            <a:ext uri="{FF2B5EF4-FFF2-40B4-BE49-F238E27FC236}">
              <a16:creationId xmlns:a16="http://schemas.microsoft.com/office/drawing/2014/main" id="{00000000-0008-0000-0300-00004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39" name="Text Box 1">
          <a:extLst>
            <a:ext uri="{FF2B5EF4-FFF2-40B4-BE49-F238E27FC236}">
              <a16:creationId xmlns:a16="http://schemas.microsoft.com/office/drawing/2014/main" id="{00000000-0008-0000-0300-00004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0" name="Text Box 1">
          <a:extLst>
            <a:ext uri="{FF2B5EF4-FFF2-40B4-BE49-F238E27FC236}">
              <a16:creationId xmlns:a16="http://schemas.microsoft.com/office/drawing/2014/main" id="{00000000-0008-0000-0300-00004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1" name="Text Box 1">
          <a:extLst>
            <a:ext uri="{FF2B5EF4-FFF2-40B4-BE49-F238E27FC236}">
              <a16:creationId xmlns:a16="http://schemas.microsoft.com/office/drawing/2014/main" id="{00000000-0008-0000-0300-00004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2" name="Text Box 1">
          <a:extLst>
            <a:ext uri="{FF2B5EF4-FFF2-40B4-BE49-F238E27FC236}">
              <a16:creationId xmlns:a16="http://schemas.microsoft.com/office/drawing/2014/main" id="{00000000-0008-0000-0300-00004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3" name="Text Box 1">
          <a:extLst>
            <a:ext uri="{FF2B5EF4-FFF2-40B4-BE49-F238E27FC236}">
              <a16:creationId xmlns:a16="http://schemas.microsoft.com/office/drawing/2014/main" id="{00000000-0008-0000-0300-00004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4" name="Text Box 1">
          <a:extLst>
            <a:ext uri="{FF2B5EF4-FFF2-40B4-BE49-F238E27FC236}">
              <a16:creationId xmlns:a16="http://schemas.microsoft.com/office/drawing/2014/main" id="{00000000-0008-0000-0300-00005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5" name="Text Box 1">
          <a:extLst>
            <a:ext uri="{FF2B5EF4-FFF2-40B4-BE49-F238E27FC236}">
              <a16:creationId xmlns:a16="http://schemas.microsoft.com/office/drawing/2014/main" id="{00000000-0008-0000-0300-00005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6" name="Text Box 1">
          <a:extLst>
            <a:ext uri="{FF2B5EF4-FFF2-40B4-BE49-F238E27FC236}">
              <a16:creationId xmlns:a16="http://schemas.microsoft.com/office/drawing/2014/main" id="{00000000-0008-0000-0300-00005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7" name="Text Box 1">
          <a:extLst>
            <a:ext uri="{FF2B5EF4-FFF2-40B4-BE49-F238E27FC236}">
              <a16:creationId xmlns:a16="http://schemas.microsoft.com/office/drawing/2014/main" id="{00000000-0008-0000-0300-00005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8" name="Text Box 1">
          <a:extLst>
            <a:ext uri="{FF2B5EF4-FFF2-40B4-BE49-F238E27FC236}">
              <a16:creationId xmlns:a16="http://schemas.microsoft.com/office/drawing/2014/main" id="{00000000-0008-0000-0300-00005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49" name="Text Box 1">
          <a:extLst>
            <a:ext uri="{FF2B5EF4-FFF2-40B4-BE49-F238E27FC236}">
              <a16:creationId xmlns:a16="http://schemas.microsoft.com/office/drawing/2014/main" id="{00000000-0008-0000-0300-00005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0" name="Text Box 1">
          <a:extLst>
            <a:ext uri="{FF2B5EF4-FFF2-40B4-BE49-F238E27FC236}">
              <a16:creationId xmlns:a16="http://schemas.microsoft.com/office/drawing/2014/main" id="{00000000-0008-0000-0300-00005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1" name="Text Box 1">
          <a:extLst>
            <a:ext uri="{FF2B5EF4-FFF2-40B4-BE49-F238E27FC236}">
              <a16:creationId xmlns:a16="http://schemas.microsoft.com/office/drawing/2014/main" id="{00000000-0008-0000-0300-00005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2" name="Text Box 1">
          <a:extLst>
            <a:ext uri="{FF2B5EF4-FFF2-40B4-BE49-F238E27FC236}">
              <a16:creationId xmlns:a16="http://schemas.microsoft.com/office/drawing/2014/main" id="{00000000-0008-0000-0300-00005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3" name="Text Box 1">
          <a:extLst>
            <a:ext uri="{FF2B5EF4-FFF2-40B4-BE49-F238E27FC236}">
              <a16:creationId xmlns:a16="http://schemas.microsoft.com/office/drawing/2014/main" id="{00000000-0008-0000-0300-00005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4" name="Text Box 1">
          <a:extLst>
            <a:ext uri="{FF2B5EF4-FFF2-40B4-BE49-F238E27FC236}">
              <a16:creationId xmlns:a16="http://schemas.microsoft.com/office/drawing/2014/main" id="{00000000-0008-0000-0300-00005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5" name="Text Box 1">
          <a:extLst>
            <a:ext uri="{FF2B5EF4-FFF2-40B4-BE49-F238E27FC236}">
              <a16:creationId xmlns:a16="http://schemas.microsoft.com/office/drawing/2014/main" id="{00000000-0008-0000-0300-00005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6" name="Text Box 1">
          <a:extLst>
            <a:ext uri="{FF2B5EF4-FFF2-40B4-BE49-F238E27FC236}">
              <a16:creationId xmlns:a16="http://schemas.microsoft.com/office/drawing/2014/main" id="{00000000-0008-0000-0300-00005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7" name="Text Box 1">
          <a:extLst>
            <a:ext uri="{FF2B5EF4-FFF2-40B4-BE49-F238E27FC236}">
              <a16:creationId xmlns:a16="http://schemas.microsoft.com/office/drawing/2014/main" id="{00000000-0008-0000-0300-00005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8" name="Text Box 1">
          <a:extLst>
            <a:ext uri="{FF2B5EF4-FFF2-40B4-BE49-F238E27FC236}">
              <a16:creationId xmlns:a16="http://schemas.microsoft.com/office/drawing/2014/main" id="{00000000-0008-0000-0300-00005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59" name="Text Box 1">
          <a:extLst>
            <a:ext uri="{FF2B5EF4-FFF2-40B4-BE49-F238E27FC236}">
              <a16:creationId xmlns:a16="http://schemas.microsoft.com/office/drawing/2014/main" id="{00000000-0008-0000-0300-00005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0" name="Text Box 1">
          <a:extLst>
            <a:ext uri="{FF2B5EF4-FFF2-40B4-BE49-F238E27FC236}">
              <a16:creationId xmlns:a16="http://schemas.microsoft.com/office/drawing/2014/main" id="{00000000-0008-0000-0300-00006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1" name="Text Box 1">
          <a:extLst>
            <a:ext uri="{FF2B5EF4-FFF2-40B4-BE49-F238E27FC236}">
              <a16:creationId xmlns:a16="http://schemas.microsoft.com/office/drawing/2014/main" id="{00000000-0008-0000-0300-00006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2" name="Text Box 1">
          <a:extLst>
            <a:ext uri="{FF2B5EF4-FFF2-40B4-BE49-F238E27FC236}">
              <a16:creationId xmlns:a16="http://schemas.microsoft.com/office/drawing/2014/main" id="{00000000-0008-0000-0300-00006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3" name="Text Box 1">
          <a:extLst>
            <a:ext uri="{FF2B5EF4-FFF2-40B4-BE49-F238E27FC236}">
              <a16:creationId xmlns:a16="http://schemas.microsoft.com/office/drawing/2014/main" id="{00000000-0008-0000-0300-00006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4" name="Text Box 1">
          <a:extLst>
            <a:ext uri="{FF2B5EF4-FFF2-40B4-BE49-F238E27FC236}">
              <a16:creationId xmlns:a16="http://schemas.microsoft.com/office/drawing/2014/main" id="{00000000-0008-0000-0300-00006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5" name="Text Box 1">
          <a:extLst>
            <a:ext uri="{FF2B5EF4-FFF2-40B4-BE49-F238E27FC236}">
              <a16:creationId xmlns:a16="http://schemas.microsoft.com/office/drawing/2014/main" id="{00000000-0008-0000-0300-00006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6" name="Text Box 1">
          <a:extLst>
            <a:ext uri="{FF2B5EF4-FFF2-40B4-BE49-F238E27FC236}">
              <a16:creationId xmlns:a16="http://schemas.microsoft.com/office/drawing/2014/main" id="{00000000-0008-0000-0300-00006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7" name="Text Box 1">
          <a:extLst>
            <a:ext uri="{FF2B5EF4-FFF2-40B4-BE49-F238E27FC236}">
              <a16:creationId xmlns:a16="http://schemas.microsoft.com/office/drawing/2014/main" id="{00000000-0008-0000-0300-00006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8" name="Text Box 1">
          <a:extLst>
            <a:ext uri="{FF2B5EF4-FFF2-40B4-BE49-F238E27FC236}">
              <a16:creationId xmlns:a16="http://schemas.microsoft.com/office/drawing/2014/main" id="{00000000-0008-0000-0300-00006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69" name="Text Box 1">
          <a:extLst>
            <a:ext uri="{FF2B5EF4-FFF2-40B4-BE49-F238E27FC236}">
              <a16:creationId xmlns:a16="http://schemas.microsoft.com/office/drawing/2014/main" id="{00000000-0008-0000-0300-00006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0" name="Text Box 1">
          <a:extLst>
            <a:ext uri="{FF2B5EF4-FFF2-40B4-BE49-F238E27FC236}">
              <a16:creationId xmlns:a16="http://schemas.microsoft.com/office/drawing/2014/main" id="{00000000-0008-0000-0300-00006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1" name="Text Box 1">
          <a:extLst>
            <a:ext uri="{FF2B5EF4-FFF2-40B4-BE49-F238E27FC236}">
              <a16:creationId xmlns:a16="http://schemas.microsoft.com/office/drawing/2014/main" id="{00000000-0008-0000-0300-00006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2" name="Text Box 1">
          <a:extLst>
            <a:ext uri="{FF2B5EF4-FFF2-40B4-BE49-F238E27FC236}">
              <a16:creationId xmlns:a16="http://schemas.microsoft.com/office/drawing/2014/main" id="{00000000-0008-0000-0300-00006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3" name="Text Box 1">
          <a:extLst>
            <a:ext uri="{FF2B5EF4-FFF2-40B4-BE49-F238E27FC236}">
              <a16:creationId xmlns:a16="http://schemas.microsoft.com/office/drawing/2014/main" id="{00000000-0008-0000-0300-00006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4" name="Text Box 1">
          <a:extLst>
            <a:ext uri="{FF2B5EF4-FFF2-40B4-BE49-F238E27FC236}">
              <a16:creationId xmlns:a16="http://schemas.microsoft.com/office/drawing/2014/main" id="{00000000-0008-0000-0300-00006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5" name="Text Box 1">
          <a:extLst>
            <a:ext uri="{FF2B5EF4-FFF2-40B4-BE49-F238E27FC236}">
              <a16:creationId xmlns:a16="http://schemas.microsoft.com/office/drawing/2014/main" id="{00000000-0008-0000-0300-00006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6" name="Text Box 1">
          <a:extLst>
            <a:ext uri="{FF2B5EF4-FFF2-40B4-BE49-F238E27FC236}">
              <a16:creationId xmlns:a16="http://schemas.microsoft.com/office/drawing/2014/main" id="{00000000-0008-0000-0300-00007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7" name="Text Box 1">
          <a:extLst>
            <a:ext uri="{FF2B5EF4-FFF2-40B4-BE49-F238E27FC236}">
              <a16:creationId xmlns:a16="http://schemas.microsoft.com/office/drawing/2014/main" id="{00000000-0008-0000-0300-00007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8" name="Text Box 1">
          <a:extLst>
            <a:ext uri="{FF2B5EF4-FFF2-40B4-BE49-F238E27FC236}">
              <a16:creationId xmlns:a16="http://schemas.microsoft.com/office/drawing/2014/main" id="{00000000-0008-0000-0300-00007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79" name="Text Box 1">
          <a:extLst>
            <a:ext uri="{FF2B5EF4-FFF2-40B4-BE49-F238E27FC236}">
              <a16:creationId xmlns:a16="http://schemas.microsoft.com/office/drawing/2014/main" id="{00000000-0008-0000-0300-00007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0" name="Text Box 1">
          <a:extLst>
            <a:ext uri="{FF2B5EF4-FFF2-40B4-BE49-F238E27FC236}">
              <a16:creationId xmlns:a16="http://schemas.microsoft.com/office/drawing/2014/main" id="{00000000-0008-0000-0300-00007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1" name="Text Box 1">
          <a:extLst>
            <a:ext uri="{FF2B5EF4-FFF2-40B4-BE49-F238E27FC236}">
              <a16:creationId xmlns:a16="http://schemas.microsoft.com/office/drawing/2014/main" id="{00000000-0008-0000-0300-00007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2" name="Text Box 1">
          <a:extLst>
            <a:ext uri="{FF2B5EF4-FFF2-40B4-BE49-F238E27FC236}">
              <a16:creationId xmlns:a16="http://schemas.microsoft.com/office/drawing/2014/main" id="{00000000-0008-0000-0300-00007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3" name="Text Box 1">
          <a:extLst>
            <a:ext uri="{FF2B5EF4-FFF2-40B4-BE49-F238E27FC236}">
              <a16:creationId xmlns:a16="http://schemas.microsoft.com/office/drawing/2014/main" id="{00000000-0008-0000-0300-00007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4" name="Text Box 1">
          <a:extLst>
            <a:ext uri="{FF2B5EF4-FFF2-40B4-BE49-F238E27FC236}">
              <a16:creationId xmlns:a16="http://schemas.microsoft.com/office/drawing/2014/main" id="{00000000-0008-0000-0300-00007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5" name="Text Box 1">
          <a:extLst>
            <a:ext uri="{FF2B5EF4-FFF2-40B4-BE49-F238E27FC236}">
              <a16:creationId xmlns:a16="http://schemas.microsoft.com/office/drawing/2014/main" id="{00000000-0008-0000-0300-00007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6" name="Text Box 1">
          <a:extLst>
            <a:ext uri="{FF2B5EF4-FFF2-40B4-BE49-F238E27FC236}">
              <a16:creationId xmlns:a16="http://schemas.microsoft.com/office/drawing/2014/main" id="{00000000-0008-0000-0300-00007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7" name="Text Box 1">
          <a:extLst>
            <a:ext uri="{FF2B5EF4-FFF2-40B4-BE49-F238E27FC236}">
              <a16:creationId xmlns:a16="http://schemas.microsoft.com/office/drawing/2014/main" id="{00000000-0008-0000-0300-00007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8" name="Text Box 1">
          <a:extLst>
            <a:ext uri="{FF2B5EF4-FFF2-40B4-BE49-F238E27FC236}">
              <a16:creationId xmlns:a16="http://schemas.microsoft.com/office/drawing/2014/main" id="{00000000-0008-0000-0300-00007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89" name="Text Box 1">
          <a:extLst>
            <a:ext uri="{FF2B5EF4-FFF2-40B4-BE49-F238E27FC236}">
              <a16:creationId xmlns:a16="http://schemas.microsoft.com/office/drawing/2014/main" id="{00000000-0008-0000-0300-00007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0" name="Text Box 1">
          <a:extLst>
            <a:ext uri="{FF2B5EF4-FFF2-40B4-BE49-F238E27FC236}">
              <a16:creationId xmlns:a16="http://schemas.microsoft.com/office/drawing/2014/main" id="{00000000-0008-0000-0300-00007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1" name="Text Box 1">
          <a:extLst>
            <a:ext uri="{FF2B5EF4-FFF2-40B4-BE49-F238E27FC236}">
              <a16:creationId xmlns:a16="http://schemas.microsoft.com/office/drawing/2014/main" id="{00000000-0008-0000-0300-00007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2" name="Text Box 1">
          <a:extLst>
            <a:ext uri="{FF2B5EF4-FFF2-40B4-BE49-F238E27FC236}">
              <a16:creationId xmlns:a16="http://schemas.microsoft.com/office/drawing/2014/main" id="{00000000-0008-0000-0300-00008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3" name="Text Box 1">
          <a:extLst>
            <a:ext uri="{FF2B5EF4-FFF2-40B4-BE49-F238E27FC236}">
              <a16:creationId xmlns:a16="http://schemas.microsoft.com/office/drawing/2014/main" id="{00000000-0008-0000-0300-00008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4" name="Text Box 1">
          <a:extLst>
            <a:ext uri="{FF2B5EF4-FFF2-40B4-BE49-F238E27FC236}">
              <a16:creationId xmlns:a16="http://schemas.microsoft.com/office/drawing/2014/main" id="{00000000-0008-0000-0300-00008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5" name="Text Box 1">
          <a:extLst>
            <a:ext uri="{FF2B5EF4-FFF2-40B4-BE49-F238E27FC236}">
              <a16:creationId xmlns:a16="http://schemas.microsoft.com/office/drawing/2014/main" id="{00000000-0008-0000-0300-00008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6" name="Text Box 1">
          <a:extLst>
            <a:ext uri="{FF2B5EF4-FFF2-40B4-BE49-F238E27FC236}">
              <a16:creationId xmlns:a16="http://schemas.microsoft.com/office/drawing/2014/main" id="{00000000-0008-0000-0300-00008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7" name="Text Box 1">
          <a:extLst>
            <a:ext uri="{FF2B5EF4-FFF2-40B4-BE49-F238E27FC236}">
              <a16:creationId xmlns:a16="http://schemas.microsoft.com/office/drawing/2014/main" id="{00000000-0008-0000-0300-00008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8" name="Text Box 1">
          <a:extLst>
            <a:ext uri="{FF2B5EF4-FFF2-40B4-BE49-F238E27FC236}">
              <a16:creationId xmlns:a16="http://schemas.microsoft.com/office/drawing/2014/main" id="{00000000-0008-0000-0300-00008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199" name="Text Box 1">
          <a:extLst>
            <a:ext uri="{FF2B5EF4-FFF2-40B4-BE49-F238E27FC236}">
              <a16:creationId xmlns:a16="http://schemas.microsoft.com/office/drawing/2014/main" id="{00000000-0008-0000-0300-00008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0" name="Text Box 1">
          <a:extLst>
            <a:ext uri="{FF2B5EF4-FFF2-40B4-BE49-F238E27FC236}">
              <a16:creationId xmlns:a16="http://schemas.microsoft.com/office/drawing/2014/main" id="{00000000-0008-0000-0300-00008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1" name="Text Box 1">
          <a:extLst>
            <a:ext uri="{FF2B5EF4-FFF2-40B4-BE49-F238E27FC236}">
              <a16:creationId xmlns:a16="http://schemas.microsoft.com/office/drawing/2014/main" id="{00000000-0008-0000-0300-00008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2" name="Text Box 1">
          <a:extLst>
            <a:ext uri="{FF2B5EF4-FFF2-40B4-BE49-F238E27FC236}">
              <a16:creationId xmlns:a16="http://schemas.microsoft.com/office/drawing/2014/main" id="{00000000-0008-0000-0300-00008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3" name="Text Box 1">
          <a:extLst>
            <a:ext uri="{FF2B5EF4-FFF2-40B4-BE49-F238E27FC236}">
              <a16:creationId xmlns:a16="http://schemas.microsoft.com/office/drawing/2014/main" id="{00000000-0008-0000-0300-00008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4" name="Text Box 1">
          <a:extLst>
            <a:ext uri="{FF2B5EF4-FFF2-40B4-BE49-F238E27FC236}">
              <a16:creationId xmlns:a16="http://schemas.microsoft.com/office/drawing/2014/main" id="{00000000-0008-0000-0300-00008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5" name="Text Box 1">
          <a:extLst>
            <a:ext uri="{FF2B5EF4-FFF2-40B4-BE49-F238E27FC236}">
              <a16:creationId xmlns:a16="http://schemas.microsoft.com/office/drawing/2014/main" id="{00000000-0008-0000-0300-00008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6" name="Text Box 1">
          <a:extLst>
            <a:ext uri="{FF2B5EF4-FFF2-40B4-BE49-F238E27FC236}">
              <a16:creationId xmlns:a16="http://schemas.microsoft.com/office/drawing/2014/main" id="{00000000-0008-0000-0300-00008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7" name="Text Box 1">
          <a:extLst>
            <a:ext uri="{FF2B5EF4-FFF2-40B4-BE49-F238E27FC236}">
              <a16:creationId xmlns:a16="http://schemas.microsoft.com/office/drawing/2014/main" id="{00000000-0008-0000-0300-00008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8" name="Text Box 1">
          <a:extLst>
            <a:ext uri="{FF2B5EF4-FFF2-40B4-BE49-F238E27FC236}">
              <a16:creationId xmlns:a16="http://schemas.microsoft.com/office/drawing/2014/main" id="{00000000-0008-0000-0300-00009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09" name="Text Box 1">
          <a:extLst>
            <a:ext uri="{FF2B5EF4-FFF2-40B4-BE49-F238E27FC236}">
              <a16:creationId xmlns:a16="http://schemas.microsoft.com/office/drawing/2014/main" id="{00000000-0008-0000-0300-00009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0" name="Text Box 1">
          <a:extLst>
            <a:ext uri="{FF2B5EF4-FFF2-40B4-BE49-F238E27FC236}">
              <a16:creationId xmlns:a16="http://schemas.microsoft.com/office/drawing/2014/main" id="{00000000-0008-0000-0300-00009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1" name="Text Box 1">
          <a:extLst>
            <a:ext uri="{FF2B5EF4-FFF2-40B4-BE49-F238E27FC236}">
              <a16:creationId xmlns:a16="http://schemas.microsoft.com/office/drawing/2014/main" id="{00000000-0008-0000-0300-00009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2" name="Text Box 1">
          <a:extLst>
            <a:ext uri="{FF2B5EF4-FFF2-40B4-BE49-F238E27FC236}">
              <a16:creationId xmlns:a16="http://schemas.microsoft.com/office/drawing/2014/main" id="{00000000-0008-0000-0300-00009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3" name="Text Box 1">
          <a:extLst>
            <a:ext uri="{FF2B5EF4-FFF2-40B4-BE49-F238E27FC236}">
              <a16:creationId xmlns:a16="http://schemas.microsoft.com/office/drawing/2014/main" id="{00000000-0008-0000-0300-00009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4" name="Text Box 1">
          <a:extLst>
            <a:ext uri="{FF2B5EF4-FFF2-40B4-BE49-F238E27FC236}">
              <a16:creationId xmlns:a16="http://schemas.microsoft.com/office/drawing/2014/main" id="{00000000-0008-0000-0300-00009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5" name="Text Box 1">
          <a:extLst>
            <a:ext uri="{FF2B5EF4-FFF2-40B4-BE49-F238E27FC236}">
              <a16:creationId xmlns:a16="http://schemas.microsoft.com/office/drawing/2014/main" id="{00000000-0008-0000-0300-00009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6" name="Text Box 1">
          <a:extLst>
            <a:ext uri="{FF2B5EF4-FFF2-40B4-BE49-F238E27FC236}">
              <a16:creationId xmlns:a16="http://schemas.microsoft.com/office/drawing/2014/main" id="{00000000-0008-0000-0300-00009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7" name="Text Box 1">
          <a:extLst>
            <a:ext uri="{FF2B5EF4-FFF2-40B4-BE49-F238E27FC236}">
              <a16:creationId xmlns:a16="http://schemas.microsoft.com/office/drawing/2014/main" id="{00000000-0008-0000-0300-00009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8" name="Text Box 1">
          <a:extLst>
            <a:ext uri="{FF2B5EF4-FFF2-40B4-BE49-F238E27FC236}">
              <a16:creationId xmlns:a16="http://schemas.microsoft.com/office/drawing/2014/main" id="{00000000-0008-0000-0300-00009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19" name="Text Box 1">
          <a:extLst>
            <a:ext uri="{FF2B5EF4-FFF2-40B4-BE49-F238E27FC236}">
              <a16:creationId xmlns:a16="http://schemas.microsoft.com/office/drawing/2014/main" id="{00000000-0008-0000-0300-00009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0" name="Text Box 1">
          <a:extLst>
            <a:ext uri="{FF2B5EF4-FFF2-40B4-BE49-F238E27FC236}">
              <a16:creationId xmlns:a16="http://schemas.microsoft.com/office/drawing/2014/main" id="{00000000-0008-0000-0300-00009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1" name="Text Box 1">
          <a:extLst>
            <a:ext uri="{FF2B5EF4-FFF2-40B4-BE49-F238E27FC236}">
              <a16:creationId xmlns:a16="http://schemas.microsoft.com/office/drawing/2014/main" id="{00000000-0008-0000-0300-00009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2" name="Text Box 1">
          <a:extLst>
            <a:ext uri="{FF2B5EF4-FFF2-40B4-BE49-F238E27FC236}">
              <a16:creationId xmlns:a16="http://schemas.microsoft.com/office/drawing/2014/main" id="{00000000-0008-0000-0300-00009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3" name="Text Box 1">
          <a:extLst>
            <a:ext uri="{FF2B5EF4-FFF2-40B4-BE49-F238E27FC236}">
              <a16:creationId xmlns:a16="http://schemas.microsoft.com/office/drawing/2014/main" id="{00000000-0008-0000-0300-00009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4" name="Text Box 1">
          <a:extLst>
            <a:ext uri="{FF2B5EF4-FFF2-40B4-BE49-F238E27FC236}">
              <a16:creationId xmlns:a16="http://schemas.microsoft.com/office/drawing/2014/main" id="{00000000-0008-0000-0300-0000A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5" name="Text Box 1">
          <a:extLst>
            <a:ext uri="{FF2B5EF4-FFF2-40B4-BE49-F238E27FC236}">
              <a16:creationId xmlns:a16="http://schemas.microsoft.com/office/drawing/2014/main" id="{00000000-0008-0000-0300-0000A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6" name="Text Box 1">
          <a:extLst>
            <a:ext uri="{FF2B5EF4-FFF2-40B4-BE49-F238E27FC236}">
              <a16:creationId xmlns:a16="http://schemas.microsoft.com/office/drawing/2014/main" id="{00000000-0008-0000-0300-0000A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7" name="Text Box 1">
          <a:extLst>
            <a:ext uri="{FF2B5EF4-FFF2-40B4-BE49-F238E27FC236}">
              <a16:creationId xmlns:a16="http://schemas.microsoft.com/office/drawing/2014/main" id="{00000000-0008-0000-0300-0000A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8" name="Text Box 1">
          <a:extLst>
            <a:ext uri="{FF2B5EF4-FFF2-40B4-BE49-F238E27FC236}">
              <a16:creationId xmlns:a16="http://schemas.microsoft.com/office/drawing/2014/main" id="{00000000-0008-0000-0300-0000A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29" name="Text Box 1">
          <a:extLst>
            <a:ext uri="{FF2B5EF4-FFF2-40B4-BE49-F238E27FC236}">
              <a16:creationId xmlns:a16="http://schemas.microsoft.com/office/drawing/2014/main" id="{00000000-0008-0000-0300-0000A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0" name="Text Box 1">
          <a:extLst>
            <a:ext uri="{FF2B5EF4-FFF2-40B4-BE49-F238E27FC236}">
              <a16:creationId xmlns:a16="http://schemas.microsoft.com/office/drawing/2014/main" id="{00000000-0008-0000-0300-0000A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1" name="Text Box 1">
          <a:extLst>
            <a:ext uri="{FF2B5EF4-FFF2-40B4-BE49-F238E27FC236}">
              <a16:creationId xmlns:a16="http://schemas.microsoft.com/office/drawing/2014/main" id="{00000000-0008-0000-0300-0000A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2" name="Text Box 1">
          <a:extLst>
            <a:ext uri="{FF2B5EF4-FFF2-40B4-BE49-F238E27FC236}">
              <a16:creationId xmlns:a16="http://schemas.microsoft.com/office/drawing/2014/main" id="{00000000-0008-0000-0300-0000A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3" name="Text Box 1">
          <a:extLst>
            <a:ext uri="{FF2B5EF4-FFF2-40B4-BE49-F238E27FC236}">
              <a16:creationId xmlns:a16="http://schemas.microsoft.com/office/drawing/2014/main" id="{00000000-0008-0000-0300-0000A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4" name="Text Box 1">
          <a:extLst>
            <a:ext uri="{FF2B5EF4-FFF2-40B4-BE49-F238E27FC236}">
              <a16:creationId xmlns:a16="http://schemas.microsoft.com/office/drawing/2014/main" id="{00000000-0008-0000-0300-0000A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5" name="Text Box 1">
          <a:extLst>
            <a:ext uri="{FF2B5EF4-FFF2-40B4-BE49-F238E27FC236}">
              <a16:creationId xmlns:a16="http://schemas.microsoft.com/office/drawing/2014/main" id="{00000000-0008-0000-0300-0000A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6" name="Text Box 1">
          <a:extLst>
            <a:ext uri="{FF2B5EF4-FFF2-40B4-BE49-F238E27FC236}">
              <a16:creationId xmlns:a16="http://schemas.microsoft.com/office/drawing/2014/main" id="{00000000-0008-0000-0300-0000A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7" name="Text Box 1">
          <a:extLst>
            <a:ext uri="{FF2B5EF4-FFF2-40B4-BE49-F238E27FC236}">
              <a16:creationId xmlns:a16="http://schemas.microsoft.com/office/drawing/2014/main" id="{00000000-0008-0000-0300-0000A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8" name="Text Box 1">
          <a:extLst>
            <a:ext uri="{FF2B5EF4-FFF2-40B4-BE49-F238E27FC236}">
              <a16:creationId xmlns:a16="http://schemas.microsoft.com/office/drawing/2014/main" id="{00000000-0008-0000-0300-0000A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39" name="Text Box 1">
          <a:extLst>
            <a:ext uri="{FF2B5EF4-FFF2-40B4-BE49-F238E27FC236}">
              <a16:creationId xmlns:a16="http://schemas.microsoft.com/office/drawing/2014/main" id="{00000000-0008-0000-0300-0000A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0" name="Text Box 1">
          <a:extLst>
            <a:ext uri="{FF2B5EF4-FFF2-40B4-BE49-F238E27FC236}">
              <a16:creationId xmlns:a16="http://schemas.microsoft.com/office/drawing/2014/main" id="{00000000-0008-0000-0300-0000B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1" name="Text Box 1">
          <a:extLst>
            <a:ext uri="{FF2B5EF4-FFF2-40B4-BE49-F238E27FC236}">
              <a16:creationId xmlns:a16="http://schemas.microsoft.com/office/drawing/2014/main" id="{00000000-0008-0000-0300-0000B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2" name="Text Box 1">
          <a:extLst>
            <a:ext uri="{FF2B5EF4-FFF2-40B4-BE49-F238E27FC236}">
              <a16:creationId xmlns:a16="http://schemas.microsoft.com/office/drawing/2014/main" id="{00000000-0008-0000-0300-0000B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3" name="Text Box 1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4" name="Text Box 1">
          <a:extLst>
            <a:ext uri="{FF2B5EF4-FFF2-40B4-BE49-F238E27FC236}">
              <a16:creationId xmlns:a16="http://schemas.microsoft.com/office/drawing/2014/main" id="{00000000-0008-0000-0300-0000B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5" name="Text Box 1">
          <a:extLst>
            <a:ext uri="{FF2B5EF4-FFF2-40B4-BE49-F238E27FC236}">
              <a16:creationId xmlns:a16="http://schemas.microsoft.com/office/drawing/2014/main" id="{00000000-0008-0000-0300-0000B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6" name="Text Box 1">
          <a:extLst>
            <a:ext uri="{FF2B5EF4-FFF2-40B4-BE49-F238E27FC236}">
              <a16:creationId xmlns:a16="http://schemas.microsoft.com/office/drawing/2014/main" id="{00000000-0008-0000-0300-0000B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7" name="Text Box 1">
          <a:extLst>
            <a:ext uri="{FF2B5EF4-FFF2-40B4-BE49-F238E27FC236}">
              <a16:creationId xmlns:a16="http://schemas.microsoft.com/office/drawing/2014/main" id="{00000000-0008-0000-0300-0000B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8" name="Text Box 1">
          <a:extLst>
            <a:ext uri="{FF2B5EF4-FFF2-40B4-BE49-F238E27FC236}">
              <a16:creationId xmlns:a16="http://schemas.microsoft.com/office/drawing/2014/main" id="{00000000-0008-0000-0300-0000B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49" name="Text Box 1">
          <a:extLst>
            <a:ext uri="{FF2B5EF4-FFF2-40B4-BE49-F238E27FC236}">
              <a16:creationId xmlns:a16="http://schemas.microsoft.com/office/drawing/2014/main" id="{00000000-0008-0000-0300-0000B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0" name="Text Box 1">
          <a:extLst>
            <a:ext uri="{FF2B5EF4-FFF2-40B4-BE49-F238E27FC236}">
              <a16:creationId xmlns:a16="http://schemas.microsoft.com/office/drawing/2014/main" id="{00000000-0008-0000-0300-0000B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1" name="Text Box 1">
          <a:extLst>
            <a:ext uri="{FF2B5EF4-FFF2-40B4-BE49-F238E27FC236}">
              <a16:creationId xmlns:a16="http://schemas.microsoft.com/office/drawing/2014/main" id="{00000000-0008-0000-0300-0000B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2" name="Text Box 1">
          <a:extLst>
            <a:ext uri="{FF2B5EF4-FFF2-40B4-BE49-F238E27FC236}">
              <a16:creationId xmlns:a16="http://schemas.microsoft.com/office/drawing/2014/main" id="{00000000-0008-0000-0300-0000B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3" name="Text Box 1">
          <a:extLst>
            <a:ext uri="{FF2B5EF4-FFF2-40B4-BE49-F238E27FC236}">
              <a16:creationId xmlns:a16="http://schemas.microsoft.com/office/drawing/2014/main" id="{00000000-0008-0000-0300-0000B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4" name="Text Box 1">
          <a:extLst>
            <a:ext uri="{FF2B5EF4-FFF2-40B4-BE49-F238E27FC236}">
              <a16:creationId xmlns:a16="http://schemas.microsoft.com/office/drawing/2014/main" id="{00000000-0008-0000-0300-0000B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5" name="Text Box 1">
          <a:extLst>
            <a:ext uri="{FF2B5EF4-FFF2-40B4-BE49-F238E27FC236}">
              <a16:creationId xmlns:a16="http://schemas.microsoft.com/office/drawing/2014/main" id="{00000000-0008-0000-0300-0000B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6" name="Text Box 1">
          <a:extLst>
            <a:ext uri="{FF2B5EF4-FFF2-40B4-BE49-F238E27FC236}">
              <a16:creationId xmlns:a16="http://schemas.microsoft.com/office/drawing/2014/main" id="{00000000-0008-0000-0300-0000C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7" name="Text Box 1">
          <a:extLst>
            <a:ext uri="{FF2B5EF4-FFF2-40B4-BE49-F238E27FC236}">
              <a16:creationId xmlns:a16="http://schemas.microsoft.com/office/drawing/2014/main" id="{00000000-0008-0000-0300-0000C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8" name="Text Box 1">
          <a:extLst>
            <a:ext uri="{FF2B5EF4-FFF2-40B4-BE49-F238E27FC236}">
              <a16:creationId xmlns:a16="http://schemas.microsoft.com/office/drawing/2014/main" id="{00000000-0008-0000-0300-0000C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59" name="Text Box 1">
          <a:extLst>
            <a:ext uri="{FF2B5EF4-FFF2-40B4-BE49-F238E27FC236}">
              <a16:creationId xmlns:a16="http://schemas.microsoft.com/office/drawing/2014/main" id="{00000000-0008-0000-0300-0000C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0" name="Text Box 1">
          <a:extLst>
            <a:ext uri="{FF2B5EF4-FFF2-40B4-BE49-F238E27FC236}">
              <a16:creationId xmlns:a16="http://schemas.microsoft.com/office/drawing/2014/main" id="{00000000-0008-0000-0300-0000C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1" name="Text Box 1">
          <a:extLst>
            <a:ext uri="{FF2B5EF4-FFF2-40B4-BE49-F238E27FC236}">
              <a16:creationId xmlns:a16="http://schemas.microsoft.com/office/drawing/2014/main" id="{00000000-0008-0000-0300-0000C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2" name="Text Box 1">
          <a:extLst>
            <a:ext uri="{FF2B5EF4-FFF2-40B4-BE49-F238E27FC236}">
              <a16:creationId xmlns:a16="http://schemas.microsoft.com/office/drawing/2014/main" id="{00000000-0008-0000-0300-0000C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3" name="Text Box 1">
          <a:extLst>
            <a:ext uri="{FF2B5EF4-FFF2-40B4-BE49-F238E27FC236}">
              <a16:creationId xmlns:a16="http://schemas.microsoft.com/office/drawing/2014/main" id="{00000000-0008-0000-0300-0000C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4" name="Text Box 1">
          <a:extLst>
            <a:ext uri="{FF2B5EF4-FFF2-40B4-BE49-F238E27FC236}">
              <a16:creationId xmlns:a16="http://schemas.microsoft.com/office/drawing/2014/main" id="{00000000-0008-0000-0300-0000C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5" name="Text Box 1">
          <a:extLst>
            <a:ext uri="{FF2B5EF4-FFF2-40B4-BE49-F238E27FC236}">
              <a16:creationId xmlns:a16="http://schemas.microsoft.com/office/drawing/2014/main" id="{00000000-0008-0000-0300-0000C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6" name="Text Box 1">
          <a:extLst>
            <a:ext uri="{FF2B5EF4-FFF2-40B4-BE49-F238E27FC236}">
              <a16:creationId xmlns:a16="http://schemas.microsoft.com/office/drawing/2014/main" id="{00000000-0008-0000-0300-0000C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7" name="Text Box 1">
          <a:extLst>
            <a:ext uri="{FF2B5EF4-FFF2-40B4-BE49-F238E27FC236}">
              <a16:creationId xmlns:a16="http://schemas.microsoft.com/office/drawing/2014/main" id="{00000000-0008-0000-0300-0000C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8" name="Text Box 1">
          <a:extLst>
            <a:ext uri="{FF2B5EF4-FFF2-40B4-BE49-F238E27FC236}">
              <a16:creationId xmlns:a16="http://schemas.microsoft.com/office/drawing/2014/main" id="{00000000-0008-0000-0300-0000C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69" name="Text Box 1">
          <a:extLst>
            <a:ext uri="{FF2B5EF4-FFF2-40B4-BE49-F238E27FC236}">
              <a16:creationId xmlns:a16="http://schemas.microsoft.com/office/drawing/2014/main" id="{00000000-0008-0000-0300-0000C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0" name="Text Box 1">
          <a:extLst>
            <a:ext uri="{FF2B5EF4-FFF2-40B4-BE49-F238E27FC236}">
              <a16:creationId xmlns:a16="http://schemas.microsoft.com/office/drawing/2014/main" id="{00000000-0008-0000-0300-0000C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1" name="Text Box 1">
          <a:extLst>
            <a:ext uri="{FF2B5EF4-FFF2-40B4-BE49-F238E27FC236}">
              <a16:creationId xmlns:a16="http://schemas.microsoft.com/office/drawing/2014/main" id="{00000000-0008-0000-0300-0000C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2" name="Text Box 1">
          <a:extLst>
            <a:ext uri="{FF2B5EF4-FFF2-40B4-BE49-F238E27FC236}">
              <a16:creationId xmlns:a16="http://schemas.microsoft.com/office/drawing/2014/main" id="{00000000-0008-0000-0300-0000D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3" name="Text Box 1">
          <a:extLst>
            <a:ext uri="{FF2B5EF4-FFF2-40B4-BE49-F238E27FC236}">
              <a16:creationId xmlns:a16="http://schemas.microsoft.com/office/drawing/2014/main" id="{00000000-0008-0000-0300-0000D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4" name="Text Box 1">
          <a:extLst>
            <a:ext uri="{FF2B5EF4-FFF2-40B4-BE49-F238E27FC236}">
              <a16:creationId xmlns:a16="http://schemas.microsoft.com/office/drawing/2014/main" id="{00000000-0008-0000-0300-0000D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5" name="Text Box 1">
          <a:extLst>
            <a:ext uri="{FF2B5EF4-FFF2-40B4-BE49-F238E27FC236}">
              <a16:creationId xmlns:a16="http://schemas.microsoft.com/office/drawing/2014/main" id="{00000000-0008-0000-0300-0000D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6" name="Text Box 1">
          <a:extLst>
            <a:ext uri="{FF2B5EF4-FFF2-40B4-BE49-F238E27FC236}">
              <a16:creationId xmlns:a16="http://schemas.microsoft.com/office/drawing/2014/main" id="{00000000-0008-0000-0300-0000D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7" name="Text Box 1">
          <a:extLst>
            <a:ext uri="{FF2B5EF4-FFF2-40B4-BE49-F238E27FC236}">
              <a16:creationId xmlns:a16="http://schemas.microsoft.com/office/drawing/2014/main" id="{00000000-0008-0000-0300-0000D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8" name="Text Box 1">
          <a:extLst>
            <a:ext uri="{FF2B5EF4-FFF2-40B4-BE49-F238E27FC236}">
              <a16:creationId xmlns:a16="http://schemas.microsoft.com/office/drawing/2014/main" id="{00000000-0008-0000-0300-0000D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79" name="Text Box 1">
          <a:extLst>
            <a:ext uri="{FF2B5EF4-FFF2-40B4-BE49-F238E27FC236}">
              <a16:creationId xmlns:a16="http://schemas.microsoft.com/office/drawing/2014/main" id="{00000000-0008-0000-0300-0000D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0" name="Text Box 1">
          <a:extLst>
            <a:ext uri="{FF2B5EF4-FFF2-40B4-BE49-F238E27FC236}">
              <a16:creationId xmlns:a16="http://schemas.microsoft.com/office/drawing/2014/main" id="{00000000-0008-0000-0300-0000D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1" name="Text Box 1">
          <a:extLst>
            <a:ext uri="{FF2B5EF4-FFF2-40B4-BE49-F238E27FC236}">
              <a16:creationId xmlns:a16="http://schemas.microsoft.com/office/drawing/2014/main" id="{00000000-0008-0000-0300-0000D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2" name="Text Box 1">
          <a:extLst>
            <a:ext uri="{FF2B5EF4-FFF2-40B4-BE49-F238E27FC236}">
              <a16:creationId xmlns:a16="http://schemas.microsoft.com/office/drawing/2014/main" id="{00000000-0008-0000-0300-0000D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3" name="Text Box 1">
          <a:extLst>
            <a:ext uri="{FF2B5EF4-FFF2-40B4-BE49-F238E27FC236}">
              <a16:creationId xmlns:a16="http://schemas.microsoft.com/office/drawing/2014/main" id="{00000000-0008-0000-0300-0000D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4" name="Text Box 1">
          <a:extLst>
            <a:ext uri="{FF2B5EF4-FFF2-40B4-BE49-F238E27FC236}">
              <a16:creationId xmlns:a16="http://schemas.microsoft.com/office/drawing/2014/main" id="{00000000-0008-0000-0300-0000D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5" name="Text Box 1">
          <a:extLst>
            <a:ext uri="{FF2B5EF4-FFF2-40B4-BE49-F238E27FC236}">
              <a16:creationId xmlns:a16="http://schemas.microsoft.com/office/drawing/2014/main" id="{00000000-0008-0000-0300-0000D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6" name="Text Box 1">
          <a:extLst>
            <a:ext uri="{FF2B5EF4-FFF2-40B4-BE49-F238E27FC236}">
              <a16:creationId xmlns:a16="http://schemas.microsoft.com/office/drawing/2014/main" id="{00000000-0008-0000-0300-0000D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7" name="Text Box 1">
          <a:extLst>
            <a:ext uri="{FF2B5EF4-FFF2-40B4-BE49-F238E27FC236}">
              <a16:creationId xmlns:a16="http://schemas.microsoft.com/office/drawing/2014/main" id="{00000000-0008-0000-0300-0000D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8" name="Text Box 1">
          <a:extLst>
            <a:ext uri="{FF2B5EF4-FFF2-40B4-BE49-F238E27FC236}">
              <a16:creationId xmlns:a16="http://schemas.microsoft.com/office/drawing/2014/main" id="{00000000-0008-0000-0300-0000E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89" name="Text 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0" name="Text Box 1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1" name="Text 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2" name="Text 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3" name="Text 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4" name="Text Box 1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5" name="Text 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6" name="Text 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7" name="Text 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8" name="Text Box 1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299" name="Text 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0" name="Text 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1" name="Text 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2" name="Text Box 1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3" name="Text 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4" name="Text 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5" name="Text Box 1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6" name="Text 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7" name="Text 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8" name="Text 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09" name="Text Box 1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0" name="Text 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1" name="Text 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2" name="Text Box 1">
          <a:extLst>
            <a:ext uri="{FF2B5EF4-FFF2-40B4-BE49-F238E27FC236}">
              <a16:creationId xmlns:a16="http://schemas.microsoft.com/office/drawing/2014/main" id="{00000000-0008-0000-0300-0000F8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3" name="Text Box 1">
          <a:extLst>
            <a:ext uri="{FF2B5EF4-FFF2-40B4-BE49-F238E27FC236}">
              <a16:creationId xmlns:a16="http://schemas.microsoft.com/office/drawing/2014/main" id="{00000000-0008-0000-0300-0000F9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4" name="Text Box 1">
          <a:extLst>
            <a:ext uri="{FF2B5EF4-FFF2-40B4-BE49-F238E27FC236}">
              <a16:creationId xmlns:a16="http://schemas.microsoft.com/office/drawing/2014/main" id="{00000000-0008-0000-0300-0000FA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5" name="Text Box 1">
          <a:extLst>
            <a:ext uri="{FF2B5EF4-FFF2-40B4-BE49-F238E27FC236}">
              <a16:creationId xmlns:a16="http://schemas.microsoft.com/office/drawing/2014/main" id="{00000000-0008-0000-0300-0000FB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6" name="Text Box 1">
          <a:extLst>
            <a:ext uri="{FF2B5EF4-FFF2-40B4-BE49-F238E27FC236}">
              <a16:creationId xmlns:a16="http://schemas.microsoft.com/office/drawing/2014/main" id="{00000000-0008-0000-0300-0000FC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7" name="Text Box 1">
          <a:extLst>
            <a:ext uri="{FF2B5EF4-FFF2-40B4-BE49-F238E27FC236}">
              <a16:creationId xmlns:a16="http://schemas.microsoft.com/office/drawing/2014/main" id="{00000000-0008-0000-0300-0000FD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8" name="Text Box 1">
          <a:extLst>
            <a:ext uri="{FF2B5EF4-FFF2-40B4-BE49-F238E27FC236}">
              <a16:creationId xmlns:a16="http://schemas.microsoft.com/office/drawing/2014/main" id="{00000000-0008-0000-0300-0000FE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19" name="Text Box 1">
          <a:extLst>
            <a:ext uri="{FF2B5EF4-FFF2-40B4-BE49-F238E27FC236}">
              <a16:creationId xmlns:a16="http://schemas.microsoft.com/office/drawing/2014/main" id="{00000000-0008-0000-0300-0000FF1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0" name="Text Box 1">
          <a:extLst>
            <a:ext uri="{FF2B5EF4-FFF2-40B4-BE49-F238E27FC236}">
              <a16:creationId xmlns:a16="http://schemas.microsoft.com/office/drawing/2014/main" id="{00000000-0008-0000-0300-00000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1" name="Text Box 1">
          <a:extLst>
            <a:ext uri="{FF2B5EF4-FFF2-40B4-BE49-F238E27FC236}">
              <a16:creationId xmlns:a16="http://schemas.microsoft.com/office/drawing/2014/main" id="{00000000-0008-0000-0300-00000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2" name="Text Box 1">
          <a:extLst>
            <a:ext uri="{FF2B5EF4-FFF2-40B4-BE49-F238E27FC236}">
              <a16:creationId xmlns:a16="http://schemas.microsoft.com/office/drawing/2014/main" id="{00000000-0008-0000-0300-00000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3" name="Text Box 1">
          <a:extLst>
            <a:ext uri="{FF2B5EF4-FFF2-40B4-BE49-F238E27FC236}">
              <a16:creationId xmlns:a16="http://schemas.microsoft.com/office/drawing/2014/main" id="{00000000-0008-0000-0300-00000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4" name="Text Box 1">
          <a:extLst>
            <a:ext uri="{FF2B5EF4-FFF2-40B4-BE49-F238E27FC236}">
              <a16:creationId xmlns:a16="http://schemas.microsoft.com/office/drawing/2014/main" id="{00000000-0008-0000-0300-00000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5" name="Text Box 1">
          <a:extLst>
            <a:ext uri="{FF2B5EF4-FFF2-40B4-BE49-F238E27FC236}">
              <a16:creationId xmlns:a16="http://schemas.microsoft.com/office/drawing/2014/main" id="{00000000-0008-0000-0300-00000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6" name="Text Box 1">
          <a:extLst>
            <a:ext uri="{FF2B5EF4-FFF2-40B4-BE49-F238E27FC236}">
              <a16:creationId xmlns:a16="http://schemas.microsoft.com/office/drawing/2014/main" id="{00000000-0008-0000-0300-00000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7" name="Text Box 1">
          <a:extLst>
            <a:ext uri="{FF2B5EF4-FFF2-40B4-BE49-F238E27FC236}">
              <a16:creationId xmlns:a16="http://schemas.microsoft.com/office/drawing/2014/main" id="{00000000-0008-0000-0300-00000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8" name="Text Box 1">
          <a:extLst>
            <a:ext uri="{FF2B5EF4-FFF2-40B4-BE49-F238E27FC236}">
              <a16:creationId xmlns:a16="http://schemas.microsoft.com/office/drawing/2014/main" id="{00000000-0008-0000-0300-00000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29" name="Text Box 1">
          <a:extLst>
            <a:ext uri="{FF2B5EF4-FFF2-40B4-BE49-F238E27FC236}">
              <a16:creationId xmlns:a16="http://schemas.microsoft.com/office/drawing/2014/main" id="{00000000-0008-0000-0300-00000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0" name="Text Box 1">
          <a:extLst>
            <a:ext uri="{FF2B5EF4-FFF2-40B4-BE49-F238E27FC236}">
              <a16:creationId xmlns:a16="http://schemas.microsoft.com/office/drawing/2014/main" id="{00000000-0008-0000-0300-00000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1" name="Text Box 1">
          <a:extLst>
            <a:ext uri="{FF2B5EF4-FFF2-40B4-BE49-F238E27FC236}">
              <a16:creationId xmlns:a16="http://schemas.microsoft.com/office/drawing/2014/main" id="{00000000-0008-0000-0300-00000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2" name="Text Box 1">
          <a:extLst>
            <a:ext uri="{FF2B5EF4-FFF2-40B4-BE49-F238E27FC236}">
              <a16:creationId xmlns:a16="http://schemas.microsoft.com/office/drawing/2014/main" id="{00000000-0008-0000-0300-00000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3" name="Text Box 1">
          <a:extLst>
            <a:ext uri="{FF2B5EF4-FFF2-40B4-BE49-F238E27FC236}">
              <a16:creationId xmlns:a16="http://schemas.microsoft.com/office/drawing/2014/main" id="{00000000-0008-0000-0300-00000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4" name="Text Box 1">
          <a:extLst>
            <a:ext uri="{FF2B5EF4-FFF2-40B4-BE49-F238E27FC236}">
              <a16:creationId xmlns:a16="http://schemas.microsoft.com/office/drawing/2014/main" id="{00000000-0008-0000-0300-00000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5" name="Text Box 1">
          <a:extLst>
            <a:ext uri="{FF2B5EF4-FFF2-40B4-BE49-F238E27FC236}">
              <a16:creationId xmlns:a16="http://schemas.microsoft.com/office/drawing/2014/main" id="{00000000-0008-0000-0300-00000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6" name="Text Box 1">
          <a:extLst>
            <a:ext uri="{FF2B5EF4-FFF2-40B4-BE49-F238E27FC236}">
              <a16:creationId xmlns:a16="http://schemas.microsoft.com/office/drawing/2014/main" id="{00000000-0008-0000-0300-00001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7" name="Text Box 1">
          <a:extLst>
            <a:ext uri="{FF2B5EF4-FFF2-40B4-BE49-F238E27FC236}">
              <a16:creationId xmlns:a16="http://schemas.microsoft.com/office/drawing/2014/main" id="{00000000-0008-0000-0300-00001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8" name="Text Box 1">
          <a:extLst>
            <a:ext uri="{FF2B5EF4-FFF2-40B4-BE49-F238E27FC236}">
              <a16:creationId xmlns:a16="http://schemas.microsoft.com/office/drawing/2014/main" id="{00000000-0008-0000-0300-00001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39" name="Text Box 1">
          <a:extLst>
            <a:ext uri="{FF2B5EF4-FFF2-40B4-BE49-F238E27FC236}">
              <a16:creationId xmlns:a16="http://schemas.microsoft.com/office/drawing/2014/main" id="{00000000-0008-0000-0300-00001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0" name="Text Box 1">
          <a:extLst>
            <a:ext uri="{FF2B5EF4-FFF2-40B4-BE49-F238E27FC236}">
              <a16:creationId xmlns:a16="http://schemas.microsoft.com/office/drawing/2014/main" id="{00000000-0008-0000-0300-00001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1" name="Text Box 1">
          <a:extLst>
            <a:ext uri="{FF2B5EF4-FFF2-40B4-BE49-F238E27FC236}">
              <a16:creationId xmlns:a16="http://schemas.microsoft.com/office/drawing/2014/main" id="{00000000-0008-0000-0300-00001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2" name="Text Box 1">
          <a:extLst>
            <a:ext uri="{FF2B5EF4-FFF2-40B4-BE49-F238E27FC236}">
              <a16:creationId xmlns:a16="http://schemas.microsoft.com/office/drawing/2014/main" id="{00000000-0008-0000-0300-00001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3" name="Text Box 1">
          <a:extLst>
            <a:ext uri="{FF2B5EF4-FFF2-40B4-BE49-F238E27FC236}">
              <a16:creationId xmlns:a16="http://schemas.microsoft.com/office/drawing/2014/main" id="{00000000-0008-0000-0300-00001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4" name="Text Box 1">
          <a:extLst>
            <a:ext uri="{FF2B5EF4-FFF2-40B4-BE49-F238E27FC236}">
              <a16:creationId xmlns:a16="http://schemas.microsoft.com/office/drawing/2014/main" id="{00000000-0008-0000-0300-00001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5" name="Text Box 1">
          <a:extLst>
            <a:ext uri="{FF2B5EF4-FFF2-40B4-BE49-F238E27FC236}">
              <a16:creationId xmlns:a16="http://schemas.microsoft.com/office/drawing/2014/main" id="{00000000-0008-0000-0300-00001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6" name="Text Box 1">
          <a:extLst>
            <a:ext uri="{FF2B5EF4-FFF2-40B4-BE49-F238E27FC236}">
              <a16:creationId xmlns:a16="http://schemas.microsoft.com/office/drawing/2014/main" id="{00000000-0008-0000-0300-00001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7" name="Text Box 1">
          <a:extLst>
            <a:ext uri="{FF2B5EF4-FFF2-40B4-BE49-F238E27FC236}">
              <a16:creationId xmlns:a16="http://schemas.microsoft.com/office/drawing/2014/main" id="{00000000-0008-0000-0300-00001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8" name="Text Box 1">
          <a:extLst>
            <a:ext uri="{FF2B5EF4-FFF2-40B4-BE49-F238E27FC236}">
              <a16:creationId xmlns:a16="http://schemas.microsoft.com/office/drawing/2014/main" id="{00000000-0008-0000-0300-00001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49" name="Text Box 1">
          <a:extLst>
            <a:ext uri="{FF2B5EF4-FFF2-40B4-BE49-F238E27FC236}">
              <a16:creationId xmlns:a16="http://schemas.microsoft.com/office/drawing/2014/main" id="{00000000-0008-0000-0300-00001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0" name="Text Box 1">
          <a:extLst>
            <a:ext uri="{FF2B5EF4-FFF2-40B4-BE49-F238E27FC236}">
              <a16:creationId xmlns:a16="http://schemas.microsoft.com/office/drawing/2014/main" id="{00000000-0008-0000-0300-00001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1" name="Text Box 1">
          <a:extLst>
            <a:ext uri="{FF2B5EF4-FFF2-40B4-BE49-F238E27FC236}">
              <a16:creationId xmlns:a16="http://schemas.microsoft.com/office/drawing/2014/main" id="{00000000-0008-0000-0300-00001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2" name="Text Box 1">
          <a:extLst>
            <a:ext uri="{FF2B5EF4-FFF2-40B4-BE49-F238E27FC236}">
              <a16:creationId xmlns:a16="http://schemas.microsoft.com/office/drawing/2014/main" id="{00000000-0008-0000-0300-00002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3" name="Text Box 1">
          <a:extLst>
            <a:ext uri="{FF2B5EF4-FFF2-40B4-BE49-F238E27FC236}">
              <a16:creationId xmlns:a16="http://schemas.microsoft.com/office/drawing/2014/main" id="{00000000-0008-0000-0300-00002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4" name="Text Box 1">
          <a:extLst>
            <a:ext uri="{FF2B5EF4-FFF2-40B4-BE49-F238E27FC236}">
              <a16:creationId xmlns:a16="http://schemas.microsoft.com/office/drawing/2014/main" id="{00000000-0008-0000-0300-00002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5" name="Text Box 1">
          <a:extLst>
            <a:ext uri="{FF2B5EF4-FFF2-40B4-BE49-F238E27FC236}">
              <a16:creationId xmlns:a16="http://schemas.microsoft.com/office/drawing/2014/main" id="{00000000-0008-0000-0300-00002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6" name="Text Box 1">
          <a:extLst>
            <a:ext uri="{FF2B5EF4-FFF2-40B4-BE49-F238E27FC236}">
              <a16:creationId xmlns:a16="http://schemas.microsoft.com/office/drawing/2014/main" id="{00000000-0008-0000-0300-00002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7" name="Text Box 1">
          <a:extLst>
            <a:ext uri="{FF2B5EF4-FFF2-40B4-BE49-F238E27FC236}">
              <a16:creationId xmlns:a16="http://schemas.microsoft.com/office/drawing/2014/main" id="{00000000-0008-0000-0300-00002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8" name="Text Box 1">
          <a:extLst>
            <a:ext uri="{FF2B5EF4-FFF2-40B4-BE49-F238E27FC236}">
              <a16:creationId xmlns:a16="http://schemas.microsoft.com/office/drawing/2014/main" id="{00000000-0008-0000-0300-00002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59" name="Text Box 1">
          <a:extLst>
            <a:ext uri="{FF2B5EF4-FFF2-40B4-BE49-F238E27FC236}">
              <a16:creationId xmlns:a16="http://schemas.microsoft.com/office/drawing/2014/main" id="{00000000-0008-0000-0300-00002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0" name="Text Box 1">
          <a:extLst>
            <a:ext uri="{FF2B5EF4-FFF2-40B4-BE49-F238E27FC236}">
              <a16:creationId xmlns:a16="http://schemas.microsoft.com/office/drawing/2014/main" id="{00000000-0008-0000-0300-00002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1" name="Text Box 1">
          <a:extLst>
            <a:ext uri="{FF2B5EF4-FFF2-40B4-BE49-F238E27FC236}">
              <a16:creationId xmlns:a16="http://schemas.microsoft.com/office/drawing/2014/main" id="{00000000-0008-0000-0300-00002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2" name="Text Box 1">
          <a:extLst>
            <a:ext uri="{FF2B5EF4-FFF2-40B4-BE49-F238E27FC236}">
              <a16:creationId xmlns:a16="http://schemas.microsoft.com/office/drawing/2014/main" id="{00000000-0008-0000-0300-00002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3" name="Text Box 1">
          <a:extLst>
            <a:ext uri="{FF2B5EF4-FFF2-40B4-BE49-F238E27FC236}">
              <a16:creationId xmlns:a16="http://schemas.microsoft.com/office/drawing/2014/main" id="{00000000-0008-0000-0300-00002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4" name="Text Box 1">
          <a:extLst>
            <a:ext uri="{FF2B5EF4-FFF2-40B4-BE49-F238E27FC236}">
              <a16:creationId xmlns:a16="http://schemas.microsoft.com/office/drawing/2014/main" id="{00000000-0008-0000-0300-00002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5" name="Text Box 1">
          <a:extLst>
            <a:ext uri="{FF2B5EF4-FFF2-40B4-BE49-F238E27FC236}">
              <a16:creationId xmlns:a16="http://schemas.microsoft.com/office/drawing/2014/main" id="{00000000-0008-0000-0300-00002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6" name="Text Box 1">
          <a:extLst>
            <a:ext uri="{FF2B5EF4-FFF2-40B4-BE49-F238E27FC236}">
              <a16:creationId xmlns:a16="http://schemas.microsoft.com/office/drawing/2014/main" id="{00000000-0008-0000-0300-00002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7" name="Text Box 1">
          <a:extLst>
            <a:ext uri="{FF2B5EF4-FFF2-40B4-BE49-F238E27FC236}">
              <a16:creationId xmlns:a16="http://schemas.microsoft.com/office/drawing/2014/main" id="{00000000-0008-0000-0300-00002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8" name="Text Box 1">
          <a:extLst>
            <a:ext uri="{FF2B5EF4-FFF2-40B4-BE49-F238E27FC236}">
              <a16:creationId xmlns:a16="http://schemas.microsoft.com/office/drawing/2014/main" id="{00000000-0008-0000-0300-00003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69" name="Text Box 1">
          <a:extLst>
            <a:ext uri="{FF2B5EF4-FFF2-40B4-BE49-F238E27FC236}">
              <a16:creationId xmlns:a16="http://schemas.microsoft.com/office/drawing/2014/main" id="{00000000-0008-0000-0300-00003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0" name="Text Box 1">
          <a:extLst>
            <a:ext uri="{FF2B5EF4-FFF2-40B4-BE49-F238E27FC236}">
              <a16:creationId xmlns:a16="http://schemas.microsoft.com/office/drawing/2014/main" id="{00000000-0008-0000-0300-00003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1" name="Text Box 1">
          <a:extLst>
            <a:ext uri="{FF2B5EF4-FFF2-40B4-BE49-F238E27FC236}">
              <a16:creationId xmlns:a16="http://schemas.microsoft.com/office/drawing/2014/main" id="{00000000-0008-0000-0300-00003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2" name="Text Box 1">
          <a:extLst>
            <a:ext uri="{FF2B5EF4-FFF2-40B4-BE49-F238E27FC236}">
              <a16:creationId xmlns:a16="http://schemas.microsoft.com/office/drawing/2014/main" id="{00000000-0008-0000-0300-00003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3" name="Text Box 1">
          <a:extLst>
            <a:ext uri="{FF2B5EF4-FFF2-40B4-BE49-F238E27FC236}">
              <a16:creationId xmlns:a16="http://schemas.microsoft.com/office/drawing/2014/main" id="{00000000-0008-0000-0300-00003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4" name="Text Box 1">
          <a:extLst>
            <a:ext uri="{FF2B5EF4-FFF2-40B4-BE49-F238E27FC236}">
              <a16:creationId xmlns:a16="http://schemas.microsoft.com/office/drawing/2014/main" id="{00000000-0008-0000-0300-00003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5" name="Text Box 1">
          <a:extLst>
            <a:ext uri="{FF2B5EF4-FFF2-40B4-BE49-F238E27FC236}">
              <a16:creationId xmlns:a16="http://schemas.microsoft.com/office/drawing/2014/main" id="{00000000-0008-0000-0300-00003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6" name="Text Box 1">
          <a:extLst>
            <a:ext uri="{FF2B5EF4-FFF2-40B4-BE49-F238E27FC236}">
              <a16:creationId xmlns:a16="http://schemas.microsoft.com/office/drawing/2014/main" id="{00000000-0008-0000-0300-00003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7" name="Text Box 1">
          <a:extLst>
            <a:ext uri="{FF2B5EF4-FFF2-40B4-BE49-F238E27FC236}">
              <a16:creationId xmlns:a16="http://schemas.microsoft.com/office/drawing/2014/main" id="{00000000-0008-0000-0300-00003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8" name="Text Box 1">
          <a:extLst>
            <a:ext uri="{FF2B5EF4-FFF2-40B4-BE49-F238E27FC236}">
              <a16:creationId xmlns:a16="http://schemas.microsoft.com/office/drawing/2014/main" id="{00000000-0008-0000-0300-00003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79" name="Text Box 1">
          <a:extLst>
            <a:ext uri="{FF2B5EF4-FFF2-40B4-BE49-F238E27FC236}">
              <a16:creationId xmlns:a16="http://schemas.microsoft.com/office/drawing/2014/main" id="{00000000-0008-0000-0300-00003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0" name="Text Box 1">
          <a:extLst>
            <a:ext uri="{FF2B5EF4-FFF2-40B4-BE49-F238E27FC236}">
              <a16:creationId xmlns:a16="http://schemas.microsoft.com/office/drawing/2014/main" id="{00000000-0008-0000-0300-00003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1" name="Text Box 1">
          <a:extLst>
            <a:ext uri="{FF2B5EF4-FFF2-40B4-BE49-F238E27FC236}">
              <a16:creationId xmlns:a16="http://schemas.microsoft.com/office/drawing/2014/main" id="{00000000-0008-0000-0300-00003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2" name="Text Box 1">
          <a:extLst>
            <a:ext uri="{FF2B5EF4-FFF2-40B4-BE49-F238E27FC236}">
              <a16:creationId xmlns:a16="http://schemas.microsoft.com/office/drawing/2014/main" id="{00000000-0008-0000-0300-00003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3" name="Text Box 1">
          <a:extLst>
            <a:ext uri="{FF2B5EF4-FFF2-40B4-BE49-F238E27FC236}">
              <a16:creationId xmlns:a16="http://schemas.microsoft.com/office/drawing/2014/main" id="{00000000-0008-0000-0300-00003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4" name="Text Box 1">
          <a:extLst>
            <a:ext uri="{FF2B5EF4-FFF2-40B4-BE49-F238E27FC236}">
              <a16:creationId xmlns:a16="http://schemas.microsoft.com/office/drawing/2014/main" id="{00000000-0008-0000-0300-00004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5" name="Text Box 1">
          <a:extLst>
            <a:ext uri="{FF2B5EF4-FFF2-40B4-BE49-F238E27FC236}">
              <a16:creationId xmlns:a16="http://schemas.microsoft.com/office/drawing/2014/main" id="{00000000-0008-0000-0300-00004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6" name="Text Box 1">
          <a:extLst>
            <a:ext uri="{FF2B5EF4-FFF2-40B4-BE49-F238E27FC236}">
              <a16:creationId xmlns:a16="http://schemas.microsoft.com/office/drawing/2014/main" id="{00000000-0008-0000-0300-00004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7" name="Text Box 1">
          <a:extLst>
            <a:ext uri="{FF2B5EF4-FFF2-40B4-BE49-F238E27FC236}">
              <a16:creationId xmlns:a16="http://schemas.microsoft.com/office/drawing/2014/main" id="{00000000-0008-0000-0300-00004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8" name="Text Box 1">
          <a:extLst>
            <a:ext uri="{FF2B5EF4-FFF2-40B4-BE49-F238E27FC236}">
              <a16:creationId xmlns:a16="http://schemas.microsoft.com/office/drawing/2014/main" id="{00000000-0008-0000-0300-00004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89" name="Text Box 1">
          <a:extLst>
            <a:ext uri="{FF2B5EF4-FFF2-40B4-BE49-F238E27FC236}">
              <a16:creationId xmlns:a16="http://schemas.microsoft.com/office/drawing/2014/main" id="{00000000-0008-0000-0300-00004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0" name="Text Box 1">
          <a:extLst>
            <a:ext uri="{FF2B5EF4-FFF2-40B4-BE49-F238E27FC236}">
              <a16:creationId xmlns:a16="http://schemas.microsoft.com/office/drawing/2014/main" id="{00000000-0008-0000-0300-00004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1" name="Text Box 1">
          <a:extLst>
            <a:ext uri="{FF2B5EF4-FFF2-40B4-BE49-F238E27FC236}">
              <a16:creationId xmlns:a16="http://schemas.microsoft.com/office/drawing/2014/main" id="{00000000-0008-0000-0300-00004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2" name="Text Box 1">
          <a:extLst>
            <a:ext uri="{FF2B5EF4-FFF2-40B4-BE49-F238E27FC236}">
              <a16:creationId xmlns:a16="http://schemas.microsoft.com/office/drawing/2014/main" id="{00000000-0008-0000-0300-00004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3" name="Text Box 1">
          <a:extLst>
            <a:ext uri="{FF2B5EF4-FFF2-40B4-BE49-F238E27FC236}">
              <a16:creationId xmlns:a16="http://schemas.microsoft.com/office/drawing/2014/main" id="{00000000-0008-0000-0300-00004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4" name="Text Box 1">
          <a:extLst>
            <a:ext uri="{FF2B5EF4-FFF2-40B4-BE49-F238E27FC236}">
              <a16:creationId xmlns:a16="http://schemas.microsoft.com/office/drawing/2014/main" id="{00000000-0008-0000-0300-00004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5" name="Text Box 1">
          <a:extLst>
            <a:ext uri="{FF2B5EF4-FFF2-40B4-BE49-F238E27FC236}">
              <a16:creationId xmlns:a16="http://schemas.microsoft.com/office/drawing/2014/main" id="{00000000-0008-0000-0300-00004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6" name="Text Box 1">
          <a:extLst>
            <a:ext uri="{FF2B5EF4-FFF2-40B4-BE49-F238E27FC236}">
              <a16:creationId xmlns:a16="http://schemas.microsoft.com/office/drawing/2014/main" id="{00000000-0008-0000-0300-00004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7" name="Text Box 1">
          <a:extLst>
            <a:ext uri="{FF2B5EF4-FFF2-40B4-BE49-F238E27FC236}">
              <a16:creationId xmlns:a16="http://schemas.microsoft.com/office/drawing/2014/main" id="{00000000-0008-0000-0300-00004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8" name="Text Box 1">
          <a:extLst>
            <a:ext uri="{FF2B5EF4-FFF2-40B4-BE49-F238E27FC236}">
              <a16:creationId xmlns:a16="http://schemas.microsoft.com/office/drawing/2014/main" id="{00000000-0008-0000-0300-00004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399" name="Text Box 1">
          <a:extLst>
            <a:ext uri="{FF2B5EF4-FFF2-40B4-BE49-F238E27FC236}">
              <a16:creationId xmlns:a16="http://schemas.microsoft.com/office/drawing/2014/main" id="{00000000-0008-0000-0300-00004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0" name="Text Box 1">
          <a:extLst>
            <a:ext uri="{FF2B5EF4-FFF2-40B4-BE49-F238E27FC236}">
              <a16:creationId xmlns:a16="http://schemas.microsoft.com/office/drawing/2014/main" id="{00000000-0008-0000-0300-00005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1" name="Text Box 1">
          <a:extLst>
            <a:ext uri="{FF2B5EF4-FFF2-40B4-BE49-F238E27FC236}">
              <a16:creationId xmlns:a16="http://schemas.microsoft.com/office/drawing/2014/main" id="{00000000-0008-0000-0300-00005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2" name="Text Box 1">
          <a:extLst>
            <a:ext uri="{FF2B5EF4-FFF2-40B4-BE49-F238E27FC236}">
              <a16:creationId xmlns:a16="http://schemas.microsoft.com/office/drawing/2014/main" id="{00000000-0008-0000-0300-00005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3" name="Text Box 1">
          <a:extLst>
            <a:ext uri="{FF2B5EF4-FFF2-40B4-BE49-F238E27FC236}">
              <a16:creationId xmlns:a16="http://schemas.microsoft.com/office/drawing/2014/main" id="{00000000-0008-0000-0300-00005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4" name="Text Box 1">
          <a:extLst>
            <a:ext uri="{FF2B5EF4-FFF2-40B4-BE49-F238E27FC236}">
              <a16:creationId xmlns:a16="http://schemas.microsoft.com/office/drawing/2014/main" id="{00000000-0008-0000-0300-00005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5" name="Text Box 1">
          <a:extLst>
            <a:ext uri="{FF2B5EF4-FFF2-40B4-BE49-F238E27FC236}">
              <a16:creationId xmlns:a16="http://schemas.microsoft.com/office/drawing/2014/main" id="{00000000-0008-0000-0300-00005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6" name="Text Box 1">
          <a:extLst>
            <a:ext uri="{FF2B5EF4-FFF2-40B4-BE49-F238E27FC236}">
              <a16:creationId xmlns:a16="http://schemas.microsoft.com/office/drawing/2014/main" id="{00000000-0008-0000-0300-00005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7" name="Text Box 1">
          <a:extLst>
            <a:ext uri="{FF2B5EF4-FFF2-40B4-BE49-F238E27FC236}">
              <a16:creationId xmlns:a16="http://schemas.microsoft.com/office/drawing/2014/main" id="{00000000-0008-0000-0300-00005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8" name="Text Box 1">
          <a:extLst>
            <a:ext uri="{FF2B5EF4-FFF2-40B4-BE49-F238E27FC236}">
              <a16:creationId xmlns:a16="http://schemas.microsoft.com/office/drawing/2014/main" id="{00000000-0008-0000-0300-00005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09" name="Text Box 1">
          <a:extLst>
            <a:ext uri="{FF2B5EF4-FFF2-40B4-BE49-F238E27FC236}">
              <a16:creationId xmlns:a16="http://schemas.microsoft.com/office/drawing/2014/main" id="{00000000-0008-0000-0300-00005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0" name="Text Box 1">
          <a:extLst>
            <a:ext uri="{FF2B5EF4-FFF2-40B4-BE49-F238E27FC236}">
              <a16:creationId xmlns:a16="http://schemas.microsoft.com/office/drawing/2014/main" id="{00000000-0008-0000-0300-00005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1" name="Text Box 1">
          <a:extLst>
            <a:ext uri="{FF2B5EF4-FFF2-40B4-BE49-F238E27FC236}">
              <a16:creationId xmlns:a16="http://schemas.microsoft.com/office/drawing/2014/main" id="{00000000-0008-0000-0300-00005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2" name="Text Box 1">
          <a:extLst>
            <a:ext uri="{FF2B5EF4-FFF2-40B4-BE49-F238E27FC236}">
              <a16:creationId xmlns:a16="http://schemas.microsoft.com/office/drawing/2014/main" id="{00000000-0008-0000-0300-00005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3" name="Text Box 1">
          <a:extLst>
            <a:ext uri="{FF2B5EF4-FFF2-40B4-BE49-F238E27FC236}">
              <a16:creationId xmlns:a16="http://schemas.microsoft.com/office/drawing/2014/main" id="{00000000-0008-0000-0300-00005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4" name="Text Box 1">
          <a:extLst>
            <a:ext uri="{FF2B5EF4-FFF2-40B4-BE49-F238E27FC236}">
              <a16:creationId xmlns:a16="http://schemas.microsoft.com/office/drawing/2014/main" id="{00000000-0008-0000-0300-00005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5" name="Text Box 1">
          <a:extLst>
            <a:ext uri="{FF2B5EF4-FFF2-40B4-BE49-F238E27FC236}">
              <a16:creationId xmlns:a16="http://schemas.microsoft.com/office/drawing/2014/main" id="{00000000-0008-0000-0300-00005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6" name="Text Box 1">
          <a:extLst>
            <a:ext uri="{FF2B5EF4-FFF2-40B4-BE49-F238E27FC236}">
              <a16:creationId xmlns:a16="http://schemas.microsoft.com/office/drawing/2014/main" id="{00000000-0008-0000-0300-00006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7" name="Text Box 1">
          <a:extLst>
            <a:ext uri="{FF2B5EF4-FFF2-40B4-BE49-F238E27FC236}">
              <a16:creationId xmlns:a16="http://schemas.microsoft.com/office/drawing/2014/main" id="{00000000-0008-0000-0300-00006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8" name="Text Box 1">
          <a:extLst>
            <a:ext uri="{FF2B5EF4-FFF2-40B4-BE49-F238E27FC236}">
              <a16:creationId xmlns:a16="http://schemas.microsoft.com/office/drawing/2014/main" id="{00000000-0008-0000-0300-00006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19" name="Text Box 1">
          <a:extLst>
            <a:ext uri="{FF2B5EF4-FFF2-40B4-BE49-F238E27FC236}">
              <a16:creationId xmlns:a16="http://schemas.microsoft.com/office/drawing/2014/main" id="{00000000-0008-0000-0300-00006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0" name="Text Box 1">
          <a:extLst>
            <a:ext uri="{FF2B5EF4-FFF2-40B4-BE49-F238E27FC236}">
              <a16:creationId xmlns:a16="http://schemas.microsoft.com/office/drawing/2014/main" id="{00000000-0008-0000-0300-00006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1" name="Text Box 1">
          <a:extLst>
            <a:ext uri="{FF2B5EF4-FFF2-40B4-BE49-F238E27FC236}">
              <a16:creationId xmlns:a16="http://schemas.microsoft.com/office/drawing/2014/main" id="{00000000-0008-0000-0300-00006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2" name="Text Box 1">
          <a:extLst>
            <a:ext uri="{FF2B5EF4-FFF2-40B4-BE49-F238E27FC236}">
              <a16:creationId xmlns:a16="http://schemas.microsoft.com/office/drawing/2014/main" id="{00000000-0008-0000-0300-00006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3" name="Text Box 1">
          <a:extLst>
            <a:ext uri="{FF2B5EF4-FFF2-40B4-BE49-F238E27FC236}">
              <a16:creationId xmlns:a16="http://schemas.microsoft.com/office/drawing/2014/main" id="{00000000-0008-0000-0300-00006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4" name="Text Box 1">
          <a:extLst>
            <a:ext uri="{FF2B5EF4-FFF2-40B4-BE49-F238E27FC236}">
              <a16:creationId xmlns:a16="http://schemas.microsoft.com/office/drawing/2014/main" id="{00000000-0008-0000-0300-00006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5" name="Text Box 1">
          <a:extLst>
            <a:ext uri="{FF2B5EF4-FFF2-40B4-BE49-F238E27FC236}">
              <a16:creationId xmlns:a16="http://schemas.microsoft.com/office/drawing/2014/main" id="{00000000-0008-0000-0300-00006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6" name="Text Box 1">
          <a:extLst>
            <a:ext uri="{FF2B5EF4-FFF2-40B4-BE49-F238E27FC236}">
              <a16:creationId xmlns:a16="http://schemas.microsoft.com/office/drawing/2014/main" id="{00000000-0008-0000-0300-00006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7" name="Text Box 1">
          <a:extLst>
            <a:ext uri="{FF2B5EF4-FFF2-40B4-BE49-F238E27FC236}">
              <a16:creationId xmlns:a16="http://schemas.microsoft.com/office/drawing/2014/main" id="{00000000-0008-0000-0300-00006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8" name="Text Box 1">
          <a:extLst>
            <a:ext uri="{FF2B5EF4-FFF2-40B4-BE49-F238E27FC236}">
              <a16:creationId xmlns:a16="http://schemas.microsoft.com/office/drawing/2014/main" id="{00000000-0008-0000-0300-00006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29" name="Text Box 1">
          <a:extLst>
            <a:ext uri="{FF2B5EF4-FFF2-40B4-BE49-F238E27FC236}">
              <a16:creationId xmlns:a16="http://schemas.microsoft.com/office/drawing/2014/main" id="{00000000-0008-0000-0300-00006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0" name="Text Box 1">
          <a:extLst>
            <a:ext uri="{FF2B5EF4-FFF2-40B4-BE49-F238E27FC236}">
              <a16:creationId xmlns:a16="http://schemas.microsoft.com/office/drawing/2014/main" id="{00000000-0008-0000-0300-00006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1" name="Text Box 1">
          <a:extLst>
            <a:ext uri="{FF2B5EF4-FFF2-40B4-BE49-F238E27FC236}">
              <a16:creationId xmlns:a16="http://schemas.microsoft.com/office/drawing/2014/main" id="{00000000-0008-0000-0300-00006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2" name="Text Box 1">
          <a:extLst>
            <a:ext uri="{FF2B5EF4-FFF2-40B4-BE49-F238E27FC236}">
              <a16:creationId xmlns:a16="http://schemas.microsoft.com/office/drawing/2014/main" id="{00000000-0008-0000-0300-00007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3" name="Text Box 1">
          <a:extLst>
            <a:ext uri="{FF2B5EF4-FFF2-40B4-BE49-F238E27FC236}">
              <a16:creationId xmlns:a16="http://schemas.microsoft.com/office/drawing/2014/main" id="{00000000-0008-0000-0300-00007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4" name="Text Box 1">
          <a:extLst>
            <a:ext uri="{FF2B5EF4-FFF2-40B4-BE49-F238E27FC236}">
              <a16:creationId xmlns:a16="http://schemas.microsoft.com/office/drawing/2014/main" id="{00000000-0008-0000-0300-00007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5" name="Text Box 1">
          <a:extLst>
            <a:ext uri="{FF2B5EF4-FFF2-40B4-BE49-F238E27FC236}">
              <a16:creationId xmlns:a16="http://schemas.microsoft.com/office/drawing/2014/main" id="{00000000-0008-0000-0300-00007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6" name="Text Box 1">
          <a:extLst>
            <a:ext uri="{FF2B5EF4-FFF2-40B4-BE49-F238E27FC236}">
              <a16:creationId xmlns:a16="http://schemas.microsoft.com/office/drawing/2014/main" id="{00000000-0008-0000-0300-00007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7" name="Text Box 1">
          <a:extLst>
            <a:ext uri="{FF2B5EF4-FFF2-40B4-BE49-F238E27FC236}">
              <a16:creationId xmlns:a16="http://schemas.microsoft.com/office/drawing/2014/main" id="{00000000-0008-0000-0300-00007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8" name="Text Box 1">
          <a:extLst>
            <a:ext uri="{FF2B5EF4-FFF2-40B4-BE49-F238E27FC236}">
              <a16:creationId xmlns:a16="http://schemas.microsoft.com/office/drawing/2014/main" id="{00000000-0008-0000-0300-00007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39" name="Text Box 1">
          <a:extLst>
            <a:ext uri="{FF2B5EF4-FFF2-40B4-BE49-F238E27FC236}">
              <a16:creationId xmlns:a16="http://schemas.microsoft.com/office/drawing/2014/main" id="{00000000-0008-0000-0300-00007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0" name="Text Box 1">
          <a:extLst>
            <a:ext uri="{FF2B5EF4-FFF2-40B4-BE49-F238E27FC236}">
              <a16:creationId xmlns:a16="http://schemas.microsoft.com/office/drawing/2014/main" id="{00000000-0008-0000-0300-00007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1" name="Text Box 1">
          <a:extLst>
            <a:ext uri="{FF2B5EF4-FFF2-40B4-BE49-F238E27FC236}">
              <a16:creationId xmlns:a16="http://schemas.microsoft.com/office/drawing/2014/main" id="{00000000-0008-0000-0300-00007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2" name="Text Box 1">
          <a:extLst>
            <a:ext uri="{FF2B5EF4-FFF2-40B4-BE49-F238E27FC236}">
              <a16:creationId xmlns:a16="http://schemas.microsoft.com/office/drawing/2014/main" id="{00000000-0008-0000-0300-00007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3" name="Text Box 1">
          <a:extLst>
            <a:ext uri="{FF2B5EF4-FFF2-40B4-BE49-F238E27FC236}">
              <a16:creationId xmlns:a16="http://schemas.microsoft.com/office/drawing/2014/main" id="{00000000-0008-0000-0300-00007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4" name="Text Box 1">
          <a:extLst>
            <a:ext uri="{FF2B5EF4-FFF2-40B4-BE49-F238E27FC236}">
              <a16:creationId xmlns:a16="http://schemas.microsoft.com/office/drawing/2014/main" id="{00000000-0008-0000-0300-00007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5" name="Text Box 1">
          <a:extLst>
            <a:ext uri="{FF2B5EF4-FFF2-40B4-BE49-F238E27FC236}">
              <a16:creationId xmlns:a16="http://schemas.microsoft.com/office/drawing/2014/main" id="{00000000-0008-0000-0300-00007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6" name="Text Box 1">
          <a:extLst>
            <a:ext uri="{FF2B5EF4-FFF2-40B4-BE49-F238E27FC236}">
              <a16:creationId xmlns:a16="http://schemas.microsoft.com/office/drawing/2014/main" id="{00000000-0008-0000-0300-00007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7" name="Text Box 1">
          <a:extLst>
            <a:ext uri="{FF2B5EF4-FFF2-40B4-BE49-F238E27FC236}">
              <a16:creationId xmlns:a16="http://schemas.microsoft.com/office/drawing/2014/main" id="{00000000-0008-0000-0300-00007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8" name="Text Box 1">
          <a:extLst>
            <a:ext uri="{FF2B5EF4-FFF2-40B4-BE49-F238E27FC236}">
              <a16:creationId xmlns:a16="http://schemas.microsoft.com/office/drawing/2014/main" id="{00000000-0008-0000-0300-00008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49" name="Text Box 1">
          <a:extLst>
            <a:ext uri="{FF2B5EF4-FFF2-40B4-BE49-F238E27FC236}">
              <a16:creationId xmlns:a16="http://schemas.microsoft.com/office/drawing/2014/main" id="{00000000-0008-0000-0300-00008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0" name="Text Box 1">
          <a:extLst>
            <a:ext uri="{FF2B5EF4-FFF2-40B4-BE49-F238E27FC236}">
              <a16:creationId xmlns:a16="http://schemas.microsoft.com/office/drawing/2014/main" id="{00000000-0008-0000-0300-00008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1" name="Text Box 1">
          <a:extLst>
            <a:ext uri="{FF2B5EF4-FFF2-40B4-BE49-F238E27FC236}">
              <a16:creationId xmlns:a16="http://schemas.microsoft.com/office/drawing/2014/main" id="{00000000-0008-0000-0300-00008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2" name="Text Box 1">
          <a:extLst>
            <a:ext uri="{FF2B5EF4-FFF2-40B4-BE49-F238E27FC236}">
              <a16:creationId xmlns:a16="http://schemas.microsoft.com/office/drawing/2014/main" id="{00000000-0008-0000-0300-00008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3" name="Text Box 1">
          <a:extLst>
            <a:ext uri="{FF2B5EF4-FFF2-40B4-BE49-F238E27FC236}">
              <a16:creationId xmlns:a16="http://schemas.microsoft.com/office/drawing/2014/main" id="{00000000-0008-0000-0300-00008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4" name="Text Box 1">
          <a:extLst>
            <a:ext uri="{FF2B5EF4-FFF2-40B4-BE49-F238E27FC236}">
              <a16:creationId xmlns:a16="http://schemas.microsoft.com/office/drawing/2014/main" id="{00000000-0008-0000-0300-00008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5" name="Text Box 1">
          <a:extLst>
            <a:ext uri="{FF2B5EF4-FFF2-40B4-BE49-F238E27FC236}">
              <a16:creationId xmlns:a16="http://schemas.microsoft.com/office/drawing/2014/main" id="{00000000-0008-0000-0300-00008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6" name="Text Box 1">
          <a:extLst>
            <a:ext uri="{FF2B5EF4-FFF2-40B4-BE49-F238E27FC236}">
              <a16:creationId xmlns:a16="http://schemas.microsoft.com/office/drawing/2014/main" id="{00000000-0008-0000-0300-00008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7" name="Text Box 1">
          <a:extLst>
            <a:ext uri="{FF2B5EF4-FFF2-40B4-BE49-F238E27FC236}">
              <a16:creationId xmlns:a16="http://schemas.microsoft.com/office/drawing/2014/main" id="{00000000-0008-0000-0300-00008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8" name="Text Box 1">
          <a:extLst>
            <a:ext uri="{FF2B5EF4-FFF2-40B4-BE49-F238E27FC236}">
              <a16:creationId xmlns:a16="http://schemas.microsoft.com/office/drawing/2014/main" id="{00000000-0008-0000-0300-00008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59" name="Text Box 1">
          <a:extLst>
            <a:ext uri="{FF2B5EF4-FFF2-40B4-BE49-F238E27FC236}">
              <a16:creationId xmlns:a16="http://schemas.microsoft.com/office/drawing/2014/main" id="{00000000-0008-0000-0300-00008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0" name="Text Box 1">
          <a:extLst>
            <a:ext uri="{FF2B5EF4-FFF2-40B4-BE49-F238E27FC236}">
              <a16:creationId xmlns:a16="http://schemas.microsoft.com/office/drawing/2014/main" id="{00000000-0008-0000-0300-00008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1" name="Text Box 1">
          <a:extLst>
            <a:ext uri="{FF2B5EF4-FFF2-40B4-BE49-F238E27FC236}">
              <a16:creationId xmlns:a16="http://schemas.microsoft.com/office/drawing/2014/main" id="{00000000-0008-0000-0300-00008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2" name="Text Box 1">
          <a:extLst>
            <a:ext uri="{FF2B5EF4-FFF2-40B4-BE49-F238E27FC236}">
              <a16:creationId xmlns:a16="http://schemas.microsoft.com/office/drawing/2014/main" id="{00000000-0008-0000-0300-00008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3" name="Text Box 1">
          <a:extLst>
            <a:ext uri="{FF2B5EF4-FFF2-40B4-BE49-F238E27FC236}">
              <a16:creationId xmlns:a16="http://schemas.microsoft.com/office/drawing/2014/main" id="{00000000-0008-0000-0300-00008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4" name="Text Box 1">
          <a:extLst>
            <a:ext uri="{FF2B5EF4-FFF2-40B4-BE49-F238E27FC236}">
              <a16:creationId xmlns:a16="http://schemas.microsoft.com/office/drawing/2014/main" id="{00000000-0008-0000-0300-00009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5" name="Text Box 1">
          <a:extLst>
            <a:ext uri="{FF2B5EF4-FFF2-40B4-BE49-F238E27FC236}">
              <a16:creationId xmlns:a16="http://schemas.microsoft.com/office/drawing/2014/main" id="{00000000-0008-0000-0300-00009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6" name="Text Box 1">
          <a:extLst>
            <a:ext uri="{FF2B5EF4-FFF2-40B4-BE49-F238E27FC236}">
              <a16:creationId xmlns:a16="http://schemas.microsoft.com/office/drawing/2014/main" id="{00000000-0008-0000-0300-00009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7" name="Text Box 1">
          <a:extLst>
            <a:ext uri="{FF2B5EF4-FFF2-40B4-BE49-F238E27FC236}">
              <a16:creationId xmlns:a16="http://schemas.microsoft.com/office/drawing/2014/main" id="{00000000-0008-0000-0300-00009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8" name="Text Box 1">
          <a:extLst>
            <a:ext uri="{FF2B5EF4-FFF2-40B4-BE49-F238E27FC236}">
              <a16:creationId xmlns:a16="http://schemas.microsoft.com/office/drawing/2014/main" id="{00000000-0008-0000-0300-00009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69" name="Text Box 1">
          <a:extLst>
            <a:ext uri="{FF2B5EF4-FFF2-40B4-BE49-F238E27FC236}">
              <a16:creationId xmlns:a16="http://schemas.microsoft.com/office/drawing/2014/main" id="{00000000-0008-0000-0300-00009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0" name="Text Box 1">
          <a:extLst>
            <a:ext uri="{FF2B5EF4-FFF2-40B4-BE49-F238E27FC236}">
              <a16:creationId xmlns:a16="http://schemas.microsoft.com/office/drawing/2014/main" id="{00000000-0008-0000-0300-00009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1" name="Text Box 1">
          <a:extLst>
            <a:ext uri="{FF2B5EF4-FFF2-40B4-BE49-F238E27FC236}">
              <a16:creationId xmlns:a16="http://schemas.microsoft.com/office/drawing/2014/main" id="{00000000-0008-0000-0300-00009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2" name="Text Box 1">
          <a:extLst>
            <a:ext uri="{FF2B5EF4-FFF2-40B4-BE49-F238E27FC236}">
              <a16:creationId xmlns:a16="http://schemas.microsoft.com/office/drawing/2014/main" id="{00000000-0008-0000-0300-00009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3" name="Text Box 1">
          <a:extLst>
            <a:ext uri="{FF2B5EF4-FFF2-40B4-BE49-F238E27FC236}">
              <a16:creationId xmlns:a16="http://schemas.microsoft.com/office/drawing/2014/main" id="{00000000-0008-0000-0300-00009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4" name="Text Box 1">
          <a:extLst>
            <a:ext uri="{FF2B5EF4-FFF2-40B4-BE49-F238E27FC236}">
              <a16:creationId xmlns:a16="http://schemas.microsoft.com/office/drawing/2014/main" id="{00000000-0008-0000-0300-00009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5" name="Text Box 1">
          <a:extLst>
            <a:ext uri="{FF2B5EF4-FFF2-40B4-BE49-F238E27FC236}">
              <a16:creationId xmlns:a16="http://schemas.microsoft.com/office/drawing/2014/main" id="{00000000-0008-0000-0300-00009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6" name="Text Box 1">
          <a:extLst>
            <a:ext uri="{FF2B5EF4-FFF2-40B4-BE49-F238E27FC236}">
              <a16:creationId xmlns:a16="http://schemas.microsoft.com/office/drawing/2014/main" id="{00000000-0008-0000-0300-00009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7" name="Text Box 1">
          <a:extLst>
            <a:ext uri="{FF2B5EF4-FFF2-40B4-BE49-F238E27FC236}">
              <a16:creationId xmlns:a16="http://schemas.microsoft.com/office/drawing/2014/main" id="{00000000-0008-0000-0300-00009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8" name="Text Box 1">
          <a:extLst>
            <a:ext uri="{FF2B5EF4-FFF2-40B4-BE49-F238E27FC236}">
              <a16:creationId xmlns:a16="http://schemas.microsoft.com/office/drawing/2014/main" id="{00000000-0008-0000-0300-00009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79" name="Text Box 1">
          <a:extLst>
            <a:ext uri="{FF2B5EF4-FFF2-40B4-BE49-F238E27FC236}">
              <a16:creationId xmlns:a16="http://schemas.microsoft.com/office/drawing/2014/main" id="{00000000-0008-0000-0300-00009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0" name="Text Box 1">
          <a:extLst>
            <a:ext uri="{FF2B5EF4-FFF2-40B4-BE49-F238E27FC236}">
              <a16:creationId xmlns:a16="http://schemas.microsoft.com/office/drawing/2014/main" id="{00000000-0008-0000-0300-0000A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1" name="Text Box 1">
          <a:extLst>
            <a:ext uri="{FF2B5EF4-FFF2-40B4-BE49-F238E27FC236}">
              <a16:creationId xmlns:a16="http://schemas.microsoft.com/office/drawing/2014/main" id="{00000000-0008-0000-0300-0000A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2" name="Text Box 1">
          <a:extLst>
            <a:ext uri="{FF2B5EF4-FFF2-40B4-BE49-F238E27FC236}">
              <a16:creationId xmlns:a16="http://schemas.microsoft.com/office/drawing/2014/main" id="{00000000-0008-0000-0300-0000A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3" name="Text Box 1">
          <a:extLst>
            <a:ext uri="{FF2B5EF4-FFF2-40B4-BE49-F238E27FC236}">
              <a16:creationId xmlns:a16="http://schemas.microsoft.com/office/drawing/2014/main" id="{00000000-0008-0000-0300-0000A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4" name="Text Box 1">
          <a:extLst>
            <a:ext uri="{FF2B5EF4-FFF2-40B4-BE49-F238E27FC236}">
              <a16:creationId xmlns:a16="http://schemas.microsoft.com/office/drawing/2014/main" id="{00000000-0008-0000-0300-0000A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5" name="Text Box 1">
          <a:extLst>
            <a:ext uri="{FF2B5EF4-FFF2-40B4-BE49-F238E27FC236}">
              <a16:creationId xmlns:a16="http://schemas.microsoft.com/office/drawing/2014/main" id="{00000000-0008-0000-0300-0000A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6" name="Text Box 1">
          <a:extLst>
            <a:ext uri="{FF2B5EF4-FFF2-40B4-BE49-F238E27FC236}">
              <a16:creationId xmlns:a16="http://schemas.microsoft.com/office/drawing/2014/main" id="{00000000-0008-0000-0300-0000A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7" name="Text Box 1">
          <a:extLst>
            <a:ext uri="{FF2B5EF4-FFF2-40B4-BE49-F238E27FC236}">
              <a16:creationId xmlns:a16="http://schemas.microsoft.com/office/drawing/2014/main" id="{00000000-0008-0000-0300-0000A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8" name="Text Box 1">
          <a:extLst>
            <a:ext uri="{FF2B5EF4-FFF2-40B4-BE49-F238E27FC236}">
              <a16:creationId xmlns:a16="http://schemas.microsoft.com/office/drawing/2014/main" id="{00000000-0008-0000-0300-0000A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89" name="Text Box 1">
          <a:extLst>
            <a:ext uri="{FF2B5EF4-FFF2-40B4-BE49-F238E27FC236}">
              <a16:creationId xmlns:a16="http://schemas.microsoft.com/office/drawing/2014/main" id="{00000000-0008-0000-0300-0000A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0" name="Text Box 1">
          <a:extLst>
            <a:ext uri="{FF2B5EF4-FFF2-40B4-BE49-F238E27FC236}">
              <a16:creationId xmlns:a16="http://schemas.microsoft.com/office/drawing/2014/main" id="{00000000-0008-0000-0300-0000A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1" name="Text Box 1">
          <a:extLst>
            <a:ext uri="{FF2B5EF4-FFF2-40B4-BE49-F238E27FC236}">
              <a16:creationId xmlns:a16="http://schemas.microsoft.com/office/drawing/2014/main" id="{00000000-0008-0000-0300-0000A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2" name="Text Box 1">
          <a:extLst>
            <a:ext uri="{FF2B5EF4-FFF2-40B4-BE49-F238E27FC236}">
              <a16:creationId xmlns:a16="http://schemas.microsoft.com/office/drawing/2014/main" id="{00000000-0008-0000-0300-0000A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3" name="Text Box 1">
          <a:extLst>
            <a:ext uri="{FF2B5EF4-FFF2-40B4-BE49-F238E27FC236}">
              <a16:creationId xmlns:a16="http://schemas.microsoft.com/office/drawing/2014/main" id="{00000000-0008-0000-0300-0000A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4" name="Text Box 1">
          <a:extLst>
            <a:ext uri="{FF2B5EF4-FFF2-40B4-BE49-F238E27FC236}">
              <a16:creationId xmlns:a16="http://schemas.microsoft.com/office/drawing/2014/main" id="{00000000-0008-0000-0300-0000A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5" name="Text Box 1">
          <a:extLst>
            <a:ext uri="{FF2B5EF4-FFF2-40B4-BE49-F238E27FC236}">
              <a16:creationId xmlns:a16="http://schemas.microsoft.com/office/drawing/2014/main" id="{00000000-0008-0000-0300-0000A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6" name="Text Box 1">
          <a:extLst>
            <a:ext uri="{FF2B5EF4-FFF2-40B4-BE49-F238E27FC236}">
              <a16:creationId xmlns:a16="http://schemas.microsoft.com/office/drawing/2014/main" id="{00000000-0008-0000-0300-0000B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7" name="Text Box 1">
          <a:extLst>
            <a:ext uri="{FF2B5EF4-FFF2-40B4-BE49-F238E27FC236}">
              <a16:creationId xmlns:a16="http://schemas.microsoft.com/office/drawing/2014/main" id="{00000000-0008-0000-0300-0000B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8" name="Text Box 1">
          <a:extLst>
            <a:ext uri="{FF2B5EF4-FFF2-40B4-BE49-F238E27FC236}">
              <a16:creationId xmlns:a16="http://schemas.microsoft.com/office/drawing/2014/main" id="{00000000-0008-0000-0300-0000B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499" name="Text Box 1">
          <a:extLst>
            <a:ext uri="{FF2B5EF4-FFF2-40B4-BE49-F238E27FC236}">
              <a16:creationId xmlns:a16="http://schemas.microsoft.com/office/drawing/2014/main" id="{00000000-0008-0000-0300-0000B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0" name="Text Box 1">
          <a:extLst>
            <a:ext uri="{FF2B5EF4-FFF2-40B4-BE49-F238E27FC236}">
              <a16:creationId xmlns:a16="http://schemas.microsoft.com/office/drawing/2014/main" id="{00000000-0008-0000-0300-0000B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1" name="Text Box 1">
          <a:extLst>
            <a:ext uri="{FF2B5EF4-FFF2-40B4-BE49-F238E27FC236}">
              <a16:creationId xmlns:a16="http://schemas.microsoft.com/office/drawing/2014/main" id="{00000000-0008-0000-0300-0000B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2" name="Text Box 1">
          <a:extLst>
            <a:ext uri="{FF2B5EF4-FFF2-40B4-BE49-F238E27FC236}">
              <a16:creationId xmlns:a16="http://schemas.microsoft.com/office/drawing/2014/main" id="{00000000-0008-0000-0300-0000B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3" name="Text Box 1">
          <a:extLst>
            <a:ext uri="{FF2B5EF4-FFF2-40B4-BE49-F238E27FC236}">
              <a16:creationId xmlns:a16="http://schemas.microsoft.com/office/drawing/2014/main" id="{00000000-0008-0000-0300-0000B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4" name="Text Box 1">
          <a:extLst>
            <a:ext uri="{FF2B5EF4-FFF2-40B4-BE49-F238E27FC236}">
              <a16:creationId xmlns:a16="http://schemas.microsoft.com/office/drawing/2014/main" id="{00000000-0008-0000-0300-0000B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5" name="Text Box 1">
          <a:extLst>
            <a:ext uri="{FF2B5EF4-FFF2-40B4-BE49-F238E27FC236}">
              <a16:creationId xmlns:a16="http://schemas.microsoft.com/office/drawing/2014/main" id="{00000000-0008-0000-0300-0000B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6" name="Text Box 1">
          <a:extLst>
            <a:ext uri="{FF2B5EF4-FFF2-40B4-BE49-F238E27FC236}">
              <a16:creationId xmlns:a16="http://schemas.microsoft.com/office/drawing/2014/main" id="{00000000-0008-0000-0300-0000B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7" name="Text Box 1">
          <a:extLst>
            <a:ext uri="{FF2B5EF4-FFF2-40B4-BE49-F238E27FC236}">
              <a16:creationId xmlns:a16="http://schemas.microsoft.com/office/drawing/2014/main" id="{00000000-0008-0000-0300-0000B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8" name="Text Box 1">
          <a:extLst>
            <a:ext uri="{FF2B5EF4-FFF2-40B4-BE49-F238E27FC236}">
              <a16:creationId xmlns:a16="http://schemas.microsoft.com/office/drawing/2014/main" id="{00000000-0008-0000-0300-0000B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09" name="Text Box 1">
          <a:extLst>
            <a:ext uri="{FF2B5EF4-FFF2-40B4-BE49-F238E27FC236}">
              <a16:creationId xmlns:a16="http://schemas.microsoft.com/office/drawing/2014/main" id="{00000000-0008-0000-0300-0000B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0" name="Text Box 1">
          <a:extLst>
            <a:ext uri="{FF2B5EF4-FFF2-40B4-BE49-F238E27FC236}">
              <a16:creationId xmlns:a16="http://schemas.microsoft.com/office/drawing/2014/main" id="{00000000-0008-0000-0300-0000B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1" name="Text Box 1">
          <a:extLst>
            <a:ext uri="{FF2B5EF4-FFF2-40B4-BE49-F238E27FC236}">
              <a16:creationId xmlns:a16="http://schemas.microsoft.com/office/drawing/2014/main" id="{00000000-0008-0000-0300-0000B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2" name="Text Box 1">
          <a:extLst>
            <a:ext uri="{FF2B5EF4-FFF2-40B4-BE49-F238E27FC236}">
              <a16:creationId xmlns:a16="http://schemas.microsoft.com/office/drawing/2014/main" id="{00000000-0008-0000-0300-0000C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3" name="Text Box 1">
          <a:extLst>
            <a:ext uri="{FF2B5EF4-FFF2-40B4-BE49-F238E27FC236}">
              <a16:creationId xmlns:a16="http://schemas.microsoft.com/office/drawing/2014/main" id="{00000000-0008-0000-0300-0000C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4" name="Text Box 1">
          <a:extLst>
            <a:ext uri="{FF2B5EF4-FFF2-40B4-BE49-F238E27FC236}">
              <a16:creationId xmlns:a16="http://schemas.microsoft.com/office/drawing/2014/main" id="{00000000-0008-0000-0300-0000C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5" name="Text Box 1">
          <a:extLst>
            <a:ext uri="{FF2B5EF4-FFF2-40B4-BE49-F238E27FC236}">
              <a16:creationId xmlns:a16="http://schemas.microsoft.com/office/drawing/2014/main" id="{00000000-0008-0000-0300-0000C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6" name="Text Box 1">
          <a:extLst>
            <a:ext uri="{FF2B5EF4-FFF2-40B4-BE49-F238E27FC236}">
              <a16:creationId xmlns:a16="http://schemas.microsoft.com/office/drawing/2014/main" id="{00000000-0008-0000-0300-0000C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7" name="Text Box 1">
          <a:extLst>
            <a:ext uri="{FF2B5EF4-FFF2-40B4-BE49-F238E27FC236}">
              <a16:creationId xmlns:a16="http://schemas.microsoft.com/office/drawing/2014/main" id="{00000000-0008-0000-0300-0000C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8" name="Text Box 1">
          <a:extLst>
            <a:ext uri="{FF2B5EF4-FFF2-40B4-BE49-F238E27FC236}">
              <a16:creationId xmlns:a16="http://schemas.microsoft.com/office/drawing/2014/main" id="{00000000-0008-0000-0300-0000C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19" name="Text Box 1">
          <a:extLst>
            <a:ext uri="{FF2B5EF4-FFF2-40B4-BE49-F238E27FC236}">
              <a16:creationId xmlns:a16="http://schemas.microsoft.com/office/drawing/2014/main" id="{00000000-0008-0000-0300-0000C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0" name="Text Box 1">
          <a:extLst>
            <a:ext uri="{FF2B5EF4-FFF2-40B4-BE49-F238E27FC236}">
              <a16:creationId xmlns:a16="http://schemas.microsoft.com/office/drawing/2014/main" id="{00000000-0008-0000-0300-0000C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1" name="Text Box 1">
          <a:extLst>
            <a:ext uri="{FF2B5EF4-FFF2-40B4-BE49-F238E27FC236}">
              <a16:creationId xmlns:a16="http://schemas.microsoft.com/office/drawing/2014/main" id="{00000000-0008-0000-0300-0000C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2" name="Text Box 1">
          <a:extLst>
            <a:ext uri="{FF2B5EF4-FFF2-40B4-BE49-F238E27FC236}">
              <a16:creationId xmlns:a16="http://schemas.microsoft.com/office/drawing/2014/main" id="{00000000-0008-0000-0300-0000C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3" name="Text Box 1">
          <a:extLst>
            <a:ext uri="{FF2B5EF4-FFF2-40B4-BE49-F238E27FC236}">
              <a16:creationId xmlns:a16="http://schemas.microsoft.com/office/drawing/2014/main" id="{00000000-0008-0000-0300-0000C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4" name="Text Box 1">
          <a:extLst>
            <a:ext uri="{FF2B5EF4-FFF2-40B4-BE49-F238E27FC236}">
              <a16:creationId xmlns:a16="http://schemas.microsoft.com/office/drawing/2014/main" id="{00000000-0008-0000-0300-0000C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5" name="Text Box 1">
          <a:extLst>
            <a:ext uri="{FF2B5EF4-FFF2-40B4-BE49-F238E27FC236}">
              <a16:creationId xmlns:a16="http://schemas.microsoft.com/office/drawing/2014/main" id="{00000000-0008-0000-0300-0000C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6" name="Text Box 1">
          <a:extLst>
            <a:ext uri="{FF2B5EF4-FFF2-40B4-BE49-F238E27FC236}">
              <a16:creationId xmlns:a16="http://schemas.microsoft.com/office/drawing/2014/main" id="{00000000-0008-0000-0300-0000C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7" name="Text Box 1">
          <a:extLst>
            <a:ext uri="{FF2B5EF4-FFF2-40B4-BE49-F238E27FC236}">
              <a16:creationId xmlns:a16="http://schemas.microsoft.com/office/drawing/2014/main" id="{00000000-0008-0000-0300-0000C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8" name="Text Box 1">
          <a:extLst>
            <a:ext uri="{FF2B5EF4-FFF2-40B4-BE49-F238E27FC236}">
              <a16:creationId xmlns:a16="http://schemas.microsoft.com/office/drawing/2014/main" id="{00000000-0008-0000-0300-0000D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29" name="Text Box 1">
          <a:extLst>
            <a:ext uri="{FF2B5EF4-FFF2-40B4-BE49-F238E27FC236}">
              <a16:creationId xmlns:a16="http://schemas.microsoft.com/office/drawing/2014/main" id="{00000000-0008-0000-0300-0000D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0" name="Text Box 1">
          <a:extLst>
            <a:ext uri="{FF2B5EF4-FFF2-40B4-BE49-F238E27FC236}">
              <a16:creationId xmlns:a16="http://schemas.microsoft.com/office/drawing/2014/main" id="{00000000-0008-0000-0300-0000D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1" name="Text Box 1">
          <a:extLst>
            <a:ext uri="{FF2B5EF4-FFF2-40B4-BE49-F238E27FC236}">
              <a16:creationId xmlns:a16="http://schemas.microsoft.com/office/drawing/2014/main" id="{00000000-0008-0000-0300-0000D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2" name="Text Box 1">
          <a:extLst>
            <a:ext uri="{FF2B5EF4-FFF2-40B4-BE49-F238E27FC236}">
              <a16:creationId xmlns:a16="http://schemas.microsoft.com/office/drawing/2014/main" id="{00000000-0008-0000-0300-0000D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3" name="Text Box 1">
          <a:extLst>
            <a:ext uri="{FF2B5EF4-FFF2-40B4-BE49-F238E27FC236}">
              <a16:creationId xmlns:a16="http://schemas.microsoft.com/office/drawing/2014/main" id="{00000000-0008-0000-0300-0000D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4" name="Text Box 1">
          <a:extLst>
            <a:ext uri="{FF2B5EF4-FFF2-40B4-BE49-F238E27FC236}">
              <a16:creationId xmlns:a16="http://schemas.microsoft.com/office/drawing/2014/main" id="{00000000-0008-0000-0300-0000D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5" name="Text Box 1">
          <a:extLst>
            <a:ext uri="{FF2B5EF4-FFF2-40B4-BE49-F238E27FC236}">
              <a16:creationId xmlns:a16="http://schemas.microsoft.com/office/drawing/2014/main" id="{00000000-0008-0000-0300-0000D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6" name="Text Box 1">
          <a:extLst>
            <a:ext uri="{FF2B5EF4-FFF2-40B4-BE49-F238E27FC236}">
              <a16:creationId xmlns:a16="http://schemas.microsoft.com/office/drawing/2014/main" id="{00000000-0008-0000-0300-0000D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7" name="Text Box 1">
          <a:extLst>
            <a:ext uri="{FF2B5EF4-FFF2-40B4-BE49-F238E27FC236}">
              <a16:creationId xmlns:a16="http://schemas.microsoft.com/office/drawing/2014/main" id="{00000000-0008-0000-0300-0000D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8" name="Text Box 1">
          <a:extLst>
            <a:ext uri="{FF2B5EF4-FFF2-40B4-BE49-F238E27FC236}">
              <a16:creationId xmlns:a16="http://schemas.microsoft.com/office/drawing/2014/main" id="{00000000-0008-0000-0300-0000D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39" name="Text Box 1">
          <a:extLst>
            <a:ext uri="{FF2B5EF4-FFF2-40B4-BE49-F238E27FC236}">
              <a16:creationId xmlns:a16="http://schemas.microsoft.com/office/drawing/2014/main" id="{00000000-0008-0000-0300-0000D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0" name="Text Box 1">
          <a:extLst>
            <a:ext uri="{FF2B5EF4-FFF2-40B4-BE49-F238E27FC236}">
              <a16:creationId xmlns:a16="http://schemas.microsoft.com/office/drawing/2014/main" id="{00000000-0008-0000-0300-0000D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1" name="Text Box 1">
          <a:extLst>
            <a:ext uri="{FF2B5EF4-FFF2-40B4-BE49-F238E27FC236}">
              <a16:creationId xmlns:a16="http://schemas.microsoft.com/office/drawing/2014/main" id="{00000000-0008-0000-0300-0000D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2" name="Text Box 1">
          <a:extLst>
            <a:ext uri="{FF2B5EF4-FFF2-40B4-BE49-F238E27FC236}">
              <a16:creationId xmlns:a16="http://schemas.microsoft.com/office/drawing/2014/main" id="{00000000-0008-0000-0300-0000D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3" name="Text Box 1">
          <a:extLst>
            <a:ext uri="{FF2B5EF4-FFF2-40B4-BE49-F238E27FC236}">
              <a16:creationId xmlns:a16="http://schemas.microsoft.com/office/drawing/2014/main" id="{00000000-0008-0000-0300-0000D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4" name="Text Box 1">
          <a:extLst>
            <a:ext uri="{FF2B5EF4-FFF2-40B4-BE49-F238E27FC236}">
              <a16:creationId xmlns:a16="http://schemas.microsoft.com/office/drawing/2014/main" id="{00000000-0008-0000-0300-0000E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5" name="Text Box 1">
          <a:extLst>
            <a:ext uri="{FF2B5EF4-FFF2-40B4-BE49-F238E27FC236}">
              <a16:creationId xmlns:a16="http://schemas.microsoft.com/office/drawing/2014/main" id="{00000000-0008-0000-0300-0000E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6" name="Text Box 1">
          <a:extLst>
            <a:ext uri="{FF2B5EF4-FFF2-40B4-BE49-F238E27FC236}">
              <a16:creationId xmlns:a16="http://schemas.microsoft.com/office/drawing/2014/main" id="{00000000-0008-0000-0300-0000E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7" name="Text Box 1">
          <a:extLst>
            <a:ext uri="{FF2B5EF4-FFF2-40B4-BE49-F238E27FC236}">
              <a16:creationId xmlns:a16="http://schemas.microsoft.com/office/drawing/2014/main" id="{00000000-0008-0000-0300-0000E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8" name="Text Box 1">
          <a:extLst>
            <a:ext uri="{FF2B5EF4-FFF2-40B4-BE49-F238E27FC236}">
              <a16:creationId xmlns:a16="http://schemas.microsoft.com/office/drawing/2014/main" id="{00000000-0008-0000-0300-0000E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49" name="Text Box 1">
          <a:extLst>
            <a:ext uri="{FF2B5EF4-FFF2-40B4-BE49-F238E27FC236}">
              <a16:creationId xmlns:a16="http://schemas.microsoft.com/office/drawing/2014/main" id="{00000000-0008-0000-0300-0000E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0" name="Text Box 1">
          <a:extLst>
            <a:ext uri="{FF2B5EF4-FFF2-40B4-BE49-F238E27FC236}">
              <a16:creationId xmlns:a16="http://schemas.microsoft.com/office/drawing/2014/main" id="{00000000-0008-0000-0300-0000E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1" name="Text Box 1">
          <a:extLst>
            <a:ext uri="{FF2B5EF4-FFF2-40B4-BE49-F238E27FC236}">
              <a16:creationId xmlns:a16="http://schemas.microsoft.com/office/drawing/2014/main" id="{00000000-0008-0000-0300-0000E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2" name="Text Box 1">
          <a:extLst>
            <a:ext uri="{FF2B5EF4-FFF2-40B4-BE49-F238E27FC236}">
              <a16:creationId xmlns:a16="http://schemas.microsoft.com/office/drawing/2014/main" id="{00000000-0008-0000-0300-0000E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3" name="Text Box 1">
          <a:extLst>
            <a:ext uri="{FF2B5EF4-FFF2-40B4-BE49-F238E27FC236}">
              <a16:creationId xmlns:a16="http://schemas.microsoft.com/office/drawing/2014/main" id="{00000000-0008-0000-0300-0000E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4" name="Text Box 1">
          <a:extLst>
            <a:ext uri="{FF2B5EF4-FFF2-40B4-BE49-F238E27FC236}">
              <a16:creationId xmlns:a16="http://schemas.microsoft.com/office/drawing/2014/main" id="{00000000-0008-0000-0300-0000E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5" name="Text Box 1">
          <a:extLst>
            <a:ext uri="{FF2B5EF4-FFF2-40B4-BE49-F238E27FC236}">
              <a16:creationId xmlns:a16="http://schemas.microsoft.com/office/drawing/2014/main" id="{00000000-0008-0000-0300-0000E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6" name="Text Box 1">
          <a:extLst>
            <a:ext uri="{FF2B5EF4-FFF2-40B4-BE49-F238E27FC236}">
              <a16:creationId xmlns:a16="http://schemas.microsoft.com/office/drawing/2014/main" id="{00000000-0008-0000-0300-0000E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7" name="Text Box 1">
          <a:extLst>
            <a:ext uri="{FF2B5EF4-FFF2-40B4-BE49-F238E27FC236}">
              <a16:creationId xmlns:a16="http://schemas.microsoft.com/office/drawing/2014/main" id="{00000000-0008-0000-0300-0000E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8" name="Text Box 1">
          <a:extLst>
            <a:ext uri="{FF2B5EF4-FFF2-40B4-BE49-F238E27FC236}">
              <a16:creationId xmlns:a16="http://schemas.microsoft.com/office/drawing/2014/main" id="{00000000-0008-0000-0300-0000E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59" name="Text Box 1">
          <a:extLst>
            <a:ext uri="{FF2B5EF4-FFF2-40B4-BE49-F238E27FC236}">
              <a16:creationId xmlns:a16="http://schemas.microsoft.com/office/drawing/2014/main" id="{00000000-0008-0000-0300-0000E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0" name="Text Box 1">
          <a:extLst>
            <a:ext uri="{FF2B5EF4-FFF2-40B4-BE49-F238E27FC236}">
              <a16:creationId xmlns:a16="http://schemas.microsoft.com/office/drawing/2014/main" id="{00000000-0008-0000-0300-0000F0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1" name="Text Box 1">
          <a:extLst>
            <a:ext uri="{FF2B5EF4-FFF2-40B4-BE49-F238E27FC236}">
              <a16:creationId xmlns:a16="http://schemas.microsoft.com/office/drawing/2014/main" id="{00000000-0008-0000-0300-0000F1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2" name="Text Box 1">
          <a:extLst>
            <a:ext uri="{FF2B5EF4-FFF2-40B4-BE49-F238E27FC236}">
              <a16:creationId xmlns:a16="http://schemas.microsoft.com/office/drawing/2014/main" id="{00000000-0008-0000-0300-0000F2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3" name="Text Box 1">
          <a:extLst>
            <a:ext uri="{FF2B5EF4-FFF2-40B4-BE49-F238E27FC236}">
              <a16:creationId xmlns:a16="http://schemas.microsoft.com/office/drawing/2014/main" id="{00000000-0008-0000-0300-0000F3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4" name="Text Box 1">
          <a:extLst>
            <a:ext uri="{FF2B5EF4-FFF2-40B4-BE49-F238E27FC236}">
              <a16:creationId xmlns:a16="http://schemas.microsoft.com/office/drawing/2014/main" id="{00000000-0008-0000-0300-0000F4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5" name="Text Box 1">
          <a:extLst>
            <a:ext uri="{FF2B5EF4-FFF2-40B4-BE49-F238E27FC236}">
              <a16:creationId xmlns:a16="http://schemas.microsoft.com/office/drawing/2014/main" id="{00000000-0008-0000-0300-0000F5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6" name="Text Box 1">
          <a:extLst>
            <a:ext uri="{FF2B5EF4-FFF2-40B4-BE49-F238E27FC236}">
              <a16:creationId xmlns:a16="http://schemas.microsoft.com/office/drawing/2014/main" id="{00000000-0008-0000-0300-0000F6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7" name="Text Box 1">
          <a:extLst>
            <a:ext uri="{FF2B5EF4-FFF2-40B4-BE49-F238E27FC236}">
              <a16:creationId xmlns:a16="http://schemas.microsoft.com/office/drawing/2014/main" id="{00000000-0008-0000-0300-0000F7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8" name="Text Box 1">
          <a:extLst>
            <a:ext uri="{FF2B5EF4-FFF2-40B4-BE49-F238E27FC236}">
              <a16:creationId xmlns:a16="http://schemas.microsoft.com/office/drawing/2014/main" id="{00000000-0008-0000-0300-0000F8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69" name="Text Box 1">
          <a:extLst>
            <a:ext uri="{FF2B5EF4-FFF2-40B4-BE49-F238E27FC236}">
              <a16:creationId xmlns:a16="http://schemas.microsoft.com/office/drawing/2014/main" id="{00000000-0008-0000-0300-0000F9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0" name="Text Box 1">
          <a:extLst>
            <a:ext uri="{FF2B5EF4-FFF2-40B4-BE49-F238E27FC236}">
              <a16:creationId xmlns:a16="http://schemas.microsoft.com/office/drawing/2014/main" id="{00000000-0008-0000-0300-0000FA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1" name="Text Box 1">
          <a:extLst>
            <a:ext uri="{FF2B5EF4-FFF2-40B4-BE49-F238E27FC236}">
              <a16:creationId xmlns:a16="http://schemas.microsoft.com/office/drawing/2014/main" id="{00000000-0008-0000-0300-0000FB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2" name="Text Box 1">
          <a:extLst>
            <a:ext uri="{FF2B5EF4-FFF2-40B4-BE49-F238E27FC236}">
              <a16:creationId xmlns:a16="http://schemas.microsoft.com/office/drawing/2014/main" id="{00000000-0008-0000-0300-0000FC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3" name="Text Box 1">
          <a:extLst>
            <a:ext uri="{FF2B5EF4-FFF2-40B4-BE49-F238E27FC236}">
              <a16:creationId xmlns:a16="http://schemas.microsoft.com/office/drawing/2014/main" id="{00000000-0008-0000-0300-0000FD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4" name="Text Box 1">
          <a:extLst>
            <a:ext uri="{FF2B5EF4-FFF2-40B4-BE49-F238E27FC236}">
              <a16:creationId xmlns:a16="http://schemas.microsoft.com/office/drawing/2014/main" id="{00000000-0008-0000-0300-0000FE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5" name="Text Box 1">
          <a:extLst>
            <a:ext uri="{FF2B5EF4-FFF2-40B4-BE49-F238E27FC236}">
              <a16:creationId xmlns:a16="http://schemas.microsoft.com/office/drawing/2014/main" id="{00000000-0008-0000-0300-0000FF1B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6" name="Text Box 1">
          <a:extLst>
            <a:ext uri="{FF2B5EF4-FFF2-40B4-BE49-F238E27FC236}">
              <a16:creationId xmlns:a16="http://schemas.microsoft.com/office/drawing/2014/main" id="{00000000-0008-0000-0300-00000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7" name="Text Box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8" name="Text Box 1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79" name="Text Box 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0" name="Text Box 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1" name="Text Box 1">
          <a:extLs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2" name="Text Box 1">
          <a:extLs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3" name="Text Box 1">
          <a:extLs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4" name="Text Box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5" name="Text Box 1">
          <a:extLs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6" name="Text Box 1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7" name="Text Box 1">
          <a:extLs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8" name="Text Box 1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89" name="Text Box 1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0" name="Text Box 1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1" name="Text Box 1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2" name="Text Box 1">
          <a:extLs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3" name="Text Box 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4" name="Text Box 1">
          <a:extLs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5" name="Text Box 1">
          <a:extLs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6" name="Text Box 1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7" name="Text Box 1">
          <a:extLs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8" name="Text Box 1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599" name="Text Box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0" name="Text Box 1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1" name="Text Box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2" name="Text Box 1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3" name="Text Box 1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4" name="Text Box 1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5" name="Text Box 1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6" name="Text Box 1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7" name="Text Box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8" name="Text Box 1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09" name="Text Box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0" name="Text Box 1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1" name="Text Box 1">
          <a:extLs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2" name="Text Box 1">
          <a:extLs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3" name="Text Box 1">
          <a:extLs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4" name="Text Box 1">
          <a:extLs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5" name="Text Box 1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6" name="Text Box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7" name="Text Box 1">
          <a:extLs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8" name="Text Box 1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19" name="Text Box 1">
          <a:extLs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0" name="Text Box 1">
          <a:extLs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1" name="Text Box 1">
          <a:extLs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2" name="Text Box 1">
          <a:extLs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3" name="Text Box 1">
          <a:extLs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4" name="Text Box 1">
          <a:extLs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5" name="Text Box 1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6" name="Text Box 1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7" name="Text Box 1">
          <a:extLs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8" name="Text Box 1">
          <a:extLs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29" name="Text Box 1">
          <a:extLs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0" name="Text Box 1">
          <a:extLs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1" name="Text Box 1">
          <a:extLs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2" name="Text Box 1">
          <a:extLs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3" name="Text Box 1">
          <a:extLs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4" name="Text Box 1">
          <a:extLs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5" name="Text Box 1">
          <a:extLs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6" name="Text Box 1">
          <a:extLs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7" name="Text Box 1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8" name="Text Box 1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39" name="Text Box 1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0" name="Text Box 1">
          <a:extLs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1" name="Text Box 1">
          <a:extLs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2" name="Text Box 1">
          <a:extLs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3" name="Text Box 1">
          <a:extLs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4" name="Text Box 1">
          <a:extLs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5" name="Text Box 1">
          <a:extLs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6" name="Text Box 1">
          <a:extLs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7" name="Text Box 1">
          <a:extLs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8" name="Text Box 1">
          <a:extLs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49" name="Text Box 1">
          <a:extLs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0" name="Text Box 1">
          <a:extLs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1" name="Text Box 1">
          <a:extLs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2" name="Text Box 1">
          <a:extLs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3" name="Text Box 1">
          <a:extLs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4" name="Text Box 1">
          <a:extLs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5" name="Text Box 1">
          <a:extLs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6" name="Text Box 1">
          <a:extLs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7" name="Text Box 1">
          <a:extLs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8" name="Text Box 1">
          <a:extLs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59" name="Text Box 1">
          <a:extLs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0" name="Text Box 1">
          <a:extLs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1" name="Text Box 1">
          <a:extLs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2" name="Text Box 1">
          <a:extLs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3" name="Text Box 1">
          <a:extLs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4" name="Text Box 1">
          <a:extLs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5" name="Text Box 1">
          <a:extLs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6" name="Text Box 1">
          <a:extLs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7" name="Text Box 1">
          <a:extLs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8" name="Text Box 1">
          <a:extLs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69" name="Text Box 1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0" name="Text Box 1">
          <a:extLs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1" name="Text Box 1">
          <a:extLs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2" name="Text Box 1">
          <a:extLs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3" name="Text Box 1">
          <a:extLs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4" name="Text Box 1">
          <a:extLs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5" name="Text Box 1">
          <a:extLs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6" name="Text Box 1">
          <a:extLs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7" name="Text Box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8" name="Text Box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79" name="Text Box 1">
          <a:extLs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0" name="Text Box 1">
          <a:extLs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1" name="Text Box 1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2" name="Text Box 1">
          <a:extLs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3" name="Text Box 1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4" name="Text Box 1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5" name="Text Box 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6" name="Text Box 1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7" name="Text Box 1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8" name="Text Box 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89" name="Text Box 1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0" name="Text Box 1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1" name="Text Box 1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2" name="Text Box 1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3" name="Text Box 1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4" name="Text Box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5" name="Text Box 1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6" name="Text Box 1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7" name="Text Box 1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8" name="Text Box 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699" name="Text Box 1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0" name="Text Box 1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1" name="Text Box 1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2" name="Text Box 1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3" name="Text Box 1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4" name="Text Box 1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5" name="Text Box 1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6" name="Text Box 1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7" name="Text Box 1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8" name="Text Box 1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09" name="Text Box 1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0" name="Text Box 1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1" name="Text Box 1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2" name="Text Box 1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3" name="Text Box 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4" name="Text Box 1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5" name="Text Box 1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6" name="Text Box 1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7" name="Text Box 1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8" name="Text Box 1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19" name="Text Box 1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0" name="Text Box 1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1" name="Text Box 1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2" name="Text Box 1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3" name="Text Box 1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4" name="Text Box 1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5" name="Text Box 1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6" name="Text Box 1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7" name="Text Box 1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8" name="Text Box 1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29" name="Text Box 1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0" name="Text Box 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1" name="Text Box 1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2" name="Text Box 1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3" name="Text Box 1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4" name="Text Box 1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5" name="Text Box 1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6" name="Text Box 1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7" name="Text Box 1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8" name="Text Box 1">
          <a:extLs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39" name="Text Box 1">
          <a:extLs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0" name="Text Box 1">
          <a:extLs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1" name="Text Box 1">
          <a:extLs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2" name="Text Box 1">
          <a:extLs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3" name="Text Box 1">
          <a:extLs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4" name="Text Box 1">
          <a:extLs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5" name="Text Box 1">
          <a:extLs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6" name="Text Box 1">
          <a:extLs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7" name="Text Box 1">
          <a:extLs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8" name="Text Box 1">
          <a:extLs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49" name="Text Box 1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0" name="Text Box 1">
          <a:extLs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1" name="Text Box 1">
          <a:extLs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2" name="Text Box 1">
          <a:extLs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3" name="Text Box 1">
          <a:extLst>
            <a:ext uri="{FF2B5EF4-FFF2-40B4-BE49-F238E27FC236}">
              <a16:creationId xmlns:a16="http://schemas.microsoft.com/office/drawing/2014/main" id="{00000000-0008-0000-0300-0000B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4" name="Text Box 1">
          <a:extLst>
            <a:ext uri="{FF2B5EF4-FFF2-40B4-BE49-F238E27FC236}">
              <a16:creationId xmlns:a16="http://schemas.microsoft.com/office/drawing/2014/main" id="{00000000-0008-0000-0300-0000B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5" name="Text Box 1">
          <a:extLst>
            <a:ext uri="{FF2B5EF4-FFF2-40B4-BE49-F238E27FC236}">
              <a16:creationId xmlns:a16="http://schemas.microsoft.com/office/drawing/2014/main" id="{00000000-0008-0000-0300-0000B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6" name="Text Box 1">
          <a:extLst>
            <a:ext uri="{FF2B5EF4-FFF2-40B4-BE49-F238E27FC236}">
              <a16:creationId xmlns:a16="http://schemas.microsoft.com/office/drawing/2014/main" id="{00000000-0008-0000-0300-0000B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7" name="Text Box 1">
          <a:extLst>
            <a:ext uri="{FF2B5EF4-FFF2-40B4-BE49-F238E27FC236}">
              <a16:creationId xmlns:a16="http://schemas.microsoft.com/office/drawing/2014/main" id="{00000000-0008-0000-0300-0000B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8" name="Text Box 1">
          <a:extLst>
            <a:ext uri="{FF2B5EF4-FFF2-40B4-BE49-F238E27FC236}">
              <a16:creationId xmlns:a16="http://schemas.microsoft.com/office/drawing/2014/main" id="{00000000-0008-0000-0300-0000B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59" name="Text Box 1">
          <a:extLst>
            <a:ext uri="{FF2B5EF4-FFF2-40B4-BE49-F238E27FC236}">
              <a16:creationId xmlns:a16="http://schemas.microsoft.com/office/drawing/2014/main" id="{00000000-0008-0000-0300-0000B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0" name="Text Box 1">
          <a:extLst>
            <a:ext uri="{FF2B5EF4-FFF2-40B4-BE49-F238E27FC236}">
              <a16:creationId xmlns:a16="http://schemas.microsoft.com/office/drawing/2014/main" id="{00000000-0008-0000-0300-0000B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1" name="Text Box 1">
          <a:extLst>
            <a:ext uri="{FF2B5EF4-FFF2-40B4-BE49-F238E27FC236}">
              <a16:creationId xmlns:a16="http://schemas.microsoft.com/office/drawing/2014/main" id="{00000000-0008-0000-0300-0000B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2" name="Text Box 1">
          <a:extLst>
            <a:ext uri="{FF2B5EF4-FFF2-40B4-BE49-F238E27FC236}">
              <a16:creationId xmlns:a16="http://schemas.microsoft.com/office/drawing/2014/main" id="{00000000-0008-0000-0300-0000B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3" name="Text Box 1">
          <a:extLst>
            <a:ext uri="{FF2B5EF4-FFF2-40B4-BE49-F238E27FC236}">
              <a16:creationId xmlns:a16="http://schemas.microsoft.com/office/drawing/2014/main" id="{00000000-0008-0000-0300-0000B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4" name="Text Box 1">
          <a:extLst>
            <a:ext uri="{FF2B5EF4-FFF2-40B4-BE49-F238E27FC236}">
              <a16:creationId xmlns:a16="http://schemas.microsoft.com/office/drawing/2014/main" id="{00000000-0008-0000-0300-0000B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5" name="Text Box 1">
          <a:extLst>
            <a:ext uri="{FF2B5EF4-FFF2-40B4-BE49-F238E27FC236}">
              <a16:creationId xmlns:a16="http://schemas.microsoft.com/office/drawing/2014/main" id="{00000000-0008-0000-0300-0000B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6" name="Text Box 1">
          <a:extLst>
            <a:ext uri="{FF2B5EF4-FFF2-40B4-BE49-F238E27FC236}">
              <a16:creationId xmlns:a16="http://schemas.microsoft.com/office/drawing/2014/main" id="{00000000-0008-0000-0300-0000B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7" name="Text Box 1">
          <a:extLst>
            <a:ext uri="{FF2B5EF4-FFF2-40B4-BE49-F238E27FC236}">
              <a16:creationId xmlns:a16="http://schemas.microsoft.com/office/drawing/2014/main" id="{00000000-0008-0000-0300-0000B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8" name="Text Box 1">
          <a:extLst>
            <a:ext uri="{FF2B5EF4-FFF2-40B4-BE49-F238E27FC236}">
              <a16:creationId xmlns:a16="http://schemas.microsoft.com/office/drawing/2014/main" id="{00000000-0008-0000-0300-0000C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69" name="Text Box 1">
          <a:extLst>
            <a:ext uri="{FF2B5EF4-FFF2-40B4-BE49-F238E27FC236}">
              <a16:creationId xmlns:a16="http://schemas.microsoft.com/office/drawing/2014/main" id="{00000000-0008-0000-0300-0000C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0" name="Text Box 1">
          <a:extLst>
            <a:ext uri="{FF2B5EF4-FFF2-40B4-BE49-F238E27FC236}">
              <a16:creationId xmlns:a16="http://schemas.microsoft.com/office/drawing/2014/main" id="{00000000-0008-0000-0300-0000C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1" name="Text Box 1">
          <a:extLst>
            <a:ext uri="{FF2B5EF4-FFF2-40B4-BE49-F238E27FC236}">
              <a16:creationId xmlns:a16="http://schemas.microsoft.com/office/drawing/2014/main" id="{00000000-0008-0000-0300-0000C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2" name="Text Box 1">
          <a:extLst>
            <a:ext uri="{FF2B5EF4-FFF2-40B4-BE49-F238E27FC236}">
              <a16:creationId xmlns:a16="http://schemas.microsoft.com/office/drawing/2014/main" id="{00000000-0008-0000-0300-0000C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3" name="Text Box 1">
          <a:extLst>
            <a:ext uri="{FF2B5EF4-FFF2-40B4-BE49-F238E27FC236}">
              <a16:creationId xmlns:a16="http://schemas.microsoft.com/office/drawing/2014/main" id="{00000000-0008-0000-0300-0000C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4" name="Text Box 1">
          <a:extLst>
            <a:ext uri="{FF2B5EF4-FFF2-40B4-BE49-F238E27FC236}">
              <a16:creationId xmlns:a16="http://schemas.microsoft.com/office/drawing/2014/main" id="{00000000-0008-0000-0300-0000C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5" name="Text Box 1">
          <a:extLst>
            <a:ext uri="{FF2B5EF4-FFF2-40B4-BE49-F238E27FC236}">
              <a16:creationId xmlns:a16="http://schemas.microsoft.com/office/drawing/2014/main" id="{00000000-0008-0000-0300-0000C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6" name="Text Box 1">
          <a:extLst>
            <a:ext uri="{FF2B5EF4-FFF2-40B4-BE49-F238E27FC236}">
              <a16:creationId xmlns:a16="http://schemas.microsoft.com/office/drawing/2014/main" id="{00000000-0008-0000-0300-0000C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7" name="Text Box 1">
          <a:extLst>
            <a:ext uri="{FF2B5EF4-FFF2-40B4-BE49-F238E27FC236}">
              <a16:creationId xmlns:a16="http://schemas.microsoft.com/office/drawing/2014/main" id="{00000000-0008-0000-0300-0000C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8" name="Text Box 1">
          <a:extLst>
            <a:ext uri="{FF2B5EF4-FFF2-40B4-BE49-F238E27FC236}">
              <a16:creationId xmlns:a16="http://schemas.microsoft.com/office/drawing/2014/main" id="{00000000-0008-0000-0300-0000C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79" name="Text Box 1">
          <a:extLst>
            <a:ext uri="{FF2B5EF4-FFF2-40B4-BE49-F238E27FC236}">
              <a16:creationId xmlns:a16="http://schemas.microsoft.com/office/drawing/2014/main" id="{00000000-0008-0000-0300-0000C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0" name="Text Box 1">
          <a:extLst>
            <a:ext uri="{FF2B5EF4-FFF2-40B4-BE49-F238E27FC236}">
              <a16:creationId xmlns:a16="http://schemas.microsoft.com/office/drawing/2014/main" id="{00000000-0008-0000-0300-0000C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1" name="Text Box 1">
          <a:extLst>
            <a:ext uri="{FF2B5EF4-FFF2-40B4-BE49-F238E27FC236}">
              <a16:creationId xmlns:a16="http://schemas.microsoft.com/office/drawing/2014/main" id="{00000000-0008-0000-0300-0000C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2" name="Text Box 1">
          <a:extLst>
            <a:ext uri="{FF2B5EF4-FFF2-40B4-BE49-F238E27FC236}">
              <a16:creationId xmlns:a16="http://schemas.microsoft.com/office/drawing/2014/main" id="{00000000-0008-0000-0300-0000C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3" name="Text Box 1">
          <a:extLst>
            <a:ext uri="{FF2B5EF4-FFF2-40B4-BE49-F238E27FC236}">
              <a16:creationId xmlns:a16="http://schemas.microsoft.com/office/drawing/2014/main" id="{00000000-0008-0000-0300-0000C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4" name="Text Box 1">
          <a:extLst>
            <a:ext uri="{FF2B5EF4-FFF2-40B4-BE49-F238E27FC236}">
              <a16:creationId xmlns:a16="http://schemas.microsoft.com/office/drawing/2014/main" id="{00000000-0008-0000-0300-0000D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5" name="Text Box 1">
          <a:extLst>
            <a:ext uri="{FF2B5EF4-FFF2-40B4-BE49-F238E27FC236}">
              <a16:creationId xmlns:a16="http://schemas.microsoft.com/office/drawing/2014/main" id="{00000000-0008-0000-0300-0000D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6" name="Text Box 1">
          <a:extLst>
            <a:ext uri="{FF2B5EF4-FFF2-40B4-BE49-F238E27FC236}">
              <a16:creationId xmlns:a16="http://schemas.microsoft.com/office/drawing/2014/main" id="{00000000-0008-0000-0300-0000D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7" name="Text Box 1">
          <a:extLst>
            <a:ext uri="{FF2B5EF4-FFF2-40B4-BE49-F238E27FC236}">
              <a16:creationId xmlns:a16="http://schemas.microsoft.com/office/drawing/2014/main" id="{00000000-0008-0000-0300-0000D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8" name="Text Box 1">
          <a:extLst>
            <a:ext uri="{FF2B5EF4-FFF2-40B4-BE49-F238E27FC236}">
              <a16:creationId xmlns:a16="http://schemas.microsoft.com/office/drawing/2014/main" id="{00000000-0008-0000-0300-0000D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89" name="Text Box 1">
          <a:extLst>
            <a:ext uri="{FF2B5EF4-FFF2-40B4-BE49-F238E27FC236}">
              <a16:creationId xmlns:a16="http://schemas.microsoft.com/office/drawing/2014/main" id="{00000000-0008-0000-0300-0000D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0" name="Text Box 1">
          <a:extLst>
            <a:ext uri="{FF2B5EF4-FFF2-40B4-BE49-F238E27FC236}">
              <a16:creationId xmlns:a16="http://schemas.microsoft.com/office/drawing/2014/main" id="{00000000-0008-0000-0300-0000D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1" name="Text Box 1">
          <a:extLst>
            <a:ext uri="{FF2B5EF4-FFF2-40B4-BE49-F238E27FC236}">
              <a16:creationId xmlns:a16="http://schemas.microsoft.com/office/drawing/2014/main" id="{00000000-0008-0000-0300-0000D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2" name="Text Box 1">
          <a:extLst>
            <a:ext uri="{FF2B5EF4-FFF2-40B4-BE49-F238E27FC236}">
              <a16:creationId xmlns:a16="http://schemas.microsoft.com/office/drawing/2014/main" id="{00000000-0008-0000-0300-0000D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3" name="Text Box 1">
          <a:extLst>
            <a:ext uri="{FF2B5EF4-FFF2-40B4-BE49-F238E27FC236}">
              <a16:creationId xmlns:a16="http://schemas.microsoft.com/office/drawing/2014/main" id="{00000000-0008-0000-0300-0000D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4" name="Text Box 1">
          <a:extLst>
            <a:ext uri="{FF2B5EF4-FFF2-40B4-BE49-F238E27FC236}">
              <a16:creationId xmlns:a16="http://schemas.microsoft.com/office/drawing/2014/main" id="{00000000-0008-0000-0300-0000D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5" name="Text Box 1">
          <a:extLst>
            <a:ext uri="{FF2B5EF4-FFF2-40B4-BE49-F238E27FC236}">
              <a16:creationId xmlns:a16="http://schemas.microsoft.com/office/drawing/2014/main" id="{00000000-0008-0000-0300-0000D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6" name="Text Box 1">
          <a:extLst>
            <a:ext uri="{FF2B5EF4-FFF2-40B4-BE49-F238E27FC236}">
              <a16:creationId xmlns:a16="http://schemas.microsoft.com/office/drawing/2014/main" id="{00000000-0008-0000-0300-0000D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7" name="Text Box 1">
          <a:extLst>
            <a:ext uri="{FF2B5EF4-FFF2-40B4-BE49-F238E27FC236}">
              <a16:creationId xmlns:a16="http://schemas.microsoft.com/office/drawing/2014/main" id="{00000000-0008-0000-0300-0000D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8" name="Text Box 1">
          <a:extLst>
            <a:ext uri="{FF2B5EF4-FFF2-40B4-BE49-F238E27FC236}">
              <a16:creationId xmlns:a16="http://schemas.microsoft.com/office/drawing/2014/main" id="{00000000-0008-0000-0300-0000D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799" name="Text Box 1">
          <a:extLst>
            <a:ext uri="{FF2B5EF4-FFF2-40B4-BE49-F238E27FC236}">
              <a16:creationId xmlns:a16="http://schemas.microsoft.com/office/drawing/2014/main" id="{00000000-0008-0000-0300-0000D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0" name="Text Box 1">
          <a:extLst>
            <a:ext uri="{FF2B5EF4-FFF2-40B4-BE49-F238E27FC236}">
              <a16:creationId xmlns:a16="http://schemas.microsoft.com/office/drawing/2014/main" id="{00000000-0008-0000-0300-0000E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1" name="Text Box 1">
          <a:extLst>
            <a:ext uri="{FF2B5EF4-FFF2-40B4-BE49-F238E27FC236}">
              <a16:creationId xmlns:a16="http://schemas.microsoft.com/office/drawing/2014/main" id="{00000000-0008-0000-0300-0000E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2" name="Text Box 1">
          <a:extLst>
            <a:ext uri="{FF2B5EF4-FFF2-40B4-BE49-F238E27FC236}">
              <a16:creationId xmlns:a16="http://schemas.microsoft.com/office/drawing/2014/main" id="{00000000-0008-0000-0300-0000E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3" name="Text Box 1">
          <a:extLst>
            <a:ext uri="{FF2B5EF4-FFF2-40B4-BE49-F238E27FC236}">
              <a16:creationId xmlns:a16="http://schemas.microsoft.com/office/drawing/2014/main" id="{00000000-0008-0000-0300-0000E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4" name="Text Box 1">
          <a:extLst>
            <a:ext uri="{FF2B5EF4-FFF2-40B4-BE49-F238E27FC236}">
              <a16:creationId xmlns:a16="http://schemas.microsoft.com/office/drawing/2014/main" id="{00000000-0008-0000-0300-0000E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5" name="Text Box 1">
          <a:extLst>
            <a:ext uri="{FF2B5EF4-FFF2-40B4-BE49-F238E27FC236}">
              <a16:creationId xmlns:a16="http://schemas.microsoft.com/office/drawing/2014/main" id="{00000000-0008-0000-0300-0000E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6" name="Text Box 1">
          <a:extLst>
            <a:ext uri="{FF2B5EF4-FFF2-40B4-BE49-F238E27FC236}">
              <a16:creationId xmlns:a16="http://schemas.microsoft.com/office/drawing/2014/main" id="{00000000-0008-0000-0300-0000E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7" name="Text Box 1">
          <a:extLst>
            <a:ext uri="{FF2B5EF4-FFF2-40B4-BE49-F238E27FC236}">
              <a16:creationId xmlns:a16="http://schemas.microsoft.com/office/drawing/2014/main" id="{00000000-0008-0000-0300-0000E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8" name="Text Box 1">
          <a:extLst>
            <a:ext uri="{FF2B5EF4-FFF2-40B4-BE49-F238E27FC236}">
              <a16:creationId xmlns:a16="http://schemas.microsoft.com/office/drawing/2014/main" id="{00000000-0008-0000-0300-0000E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09" name="Text Box 1">
          <a:extLst>
            <a:ext uri="{FF2B5EF4-FFF2-40B4-BE49-F238E27FC236}">
              <a16:creationId xmlns:a16="http://schemas.microsoft.com/office/drawing/2014/main" id="{00000000-0008-0000-0300-0000E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0" name="Text Box 1">
          <a:extLst>
            <a:ext uri="{FF2B5EF4-FFF2-40B4-BE49-F238E27FC236}">
              <a16:creationId xmlns:a16="http://schemas.microsoft.com/office/drawing/2014/main" id="{00000000-0008-0000-0300-0000E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1" name="Text Box 1">
          <a:extLst>
            <a:ext uri="{FF2B5EF4-FFF2-40B4-BE49-F238E27FC236}">
              <a16:creationId xmlns:a16="http://schemas.microsoft.com/office/drawing/2014/main" id="{00000000-0008-0000-0300-0000E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2" name="Text Box 1">
          <a:extLst>
            <a:ext uri="{FF2B5EF4-FFF2-40B4-BE49-F238E27FC236}">
              <a16:creationId xmlns:a16="http://schemas.microsoft.com/office/drawing/2014/main" id="{00000000-0008-0000-0300-0000E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3" name="Text Box 1">
          <a:extLst>
            <a:ext uri="{FF2B5EF4-FFF2-40B4-BE49-F238E27FC236}">
              <a16:creationId xmlns:a16="http://schemas.microsoft.com/office/drawing/2014/main" id="{00000000-0008-0000-0300-0000E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4" name="Text Box 1">
          <a:extLst>
            <a:ext uri="{FF2B5EF4-FFF2-40B4-BE49-F238E27FC236}">
              <a16:creationId xmlns:a16="http://schemas.microsoft.com/office/drawing/2014/main" id="{00000000-0008-0000-0300-0000E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5" name="Text Box 1">
          <a:extLst>
            <a:ext uri="{FF2B5EF4-FFF2-40B4-BE49-F238E27FC236}">
              <a16:creationId xmlns:a16="http://schemas.microsoft.com/office/drawing/2014/main" id="{00000000-0008-0000-0300-0000E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6" name="Text Box 1">
          <a:extLst>
            <a:ext uri="{FF2B5EF4-FFF2-40B4-BE49-F238E27FC236}">
              <a16:creationId xmlns:a16="http://schemas.microsoft.com/office/drawing/2014/main" id="{00000000-0008-0000-0300-0000F0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7" name="Text Box 1">
          <a:extLst>
            <a:ext uri="{FF2B5EF4-FFF2-40B4-BE49-F238E27FC236}">
              <a16:creationId xmlns:a16="http://schemas.microsoft.com/office/drawing/2014/main" id="{00000000-0008-0000-0300-0000F1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8" name="Text Box 1">
          <a:extLst>
            <a:ext uri="{FF2B5EF4-FFF2-40B4-BE49-F238E27FC236}">
              <a16:creationId xmlns:a16="http://schemas.microsoft.com/office/drawing/2014/main" id="{00000000-0008-0000-0300-0000F2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19" name="Text Box 1">
          <a:extLst>
            <a:ext uri="{FF2B5EF4-FFF2-40B4-BE49-F238E27FC236}">
              <a16:creationId xmlns:a16="http://schemas.microsoft.com/office/drawing/2014/main" id="{00000000-0008-0000-0300-0000F3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0" name="Text Box 1">
          <a:extLst>
            <a:ext uri="{FF2B5EF4-FFF2-40B4-BE49-F238E27FC236}">
              <a16:creationId xmlns:a16="http://schemas.microsoft.com/office/drawing/2014/main" id="{00000000-0008-0000-0300-0000F4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1" name="Text Box 1">
          <a:extLst>
            <a:ext uri="{FF2B5EF4-FFF2-40B4-BE49-F238E27FC236}">
              <a16:creationId xmlns:a16="http://schemas.microsoft.com/office/drawing/2014/main" id="{00000000-0008-0000-0300-0000F5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2" name="Text Box 1">
          <a:extLst>
            <a:ext uri="{FF2B5EF4-FFF2-40B4-BE49-F238E27FC236}">
              <a16:creationId xmlns:a16="http://schemas.microsoft.com/office/drawing/2014/main" id="{00000000-0008-0000-0300-0000F6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3" name="Text Box 1">
          <a:extLst>
            <a:ext uri="{FF2B5EF4-FFF2-40B4-BE49-F238E27FC236}">
              <a16:creationId xmlns:a16="http://schemas.microsoft.com/office/drawing/2014/main" id="{00000000-0008-0000-0300-0000F7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4" name="Text Box 1">
          <a:extLst>
            <a:ext uri="{FF2B5EF4-FFF2-40B4-BE49-F238E27FC236}">
              <a16:creationId xmlns:a16="http://schemas.microsoft.com/office/drawing/2014/main" id="{00000000-0008-0000-0300-0000F8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5" name="Text Box 1">
          <a:extLst>
            <a:ext uri="{FF2B5EF4-FFF2-40B4-BE49-F238E27FC236}">
              <a16:creationId xmlns:a16="http://schemas.microsoft.com/office/drawing/2014/main" id="{00000000-0008-0000-0300-0000F9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6" name="Text Box 1">
          <a:extLst>
            <a:ext uri="{FF2B5EF4-FFF2-40B4-BE49-F238E27FC236}">
              <a16:creationId xmlns:a16="http://schemas.microsoft.com/office/drawing/2014/main" id="{00000000-0008-0000-0300-0000FA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7" name="Text Box 1">
          <a:extLst>
            <a:ext uri="{FF2B5EF4-FFF2-40B4-BE49-F238E27FC236}">
              <a16:creationId xmlns:a16="http://schemas.microsoft.com/office/drawing/2014/main" id="{00000000-0008-0000-0300-0000FB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8" name="Text Box 1">
          <a:extLst>
            <a:ext uri="{FF2B5EF4-FFF2-40B4-BE49-F238E27FC236}">
              <a16:creationId xmlns:a16="http://schemas.microsoft.com/office/drawing/2014/main" id="{00000000-0008-0000-0300-0000FC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29" name="Text Box 1">
          <a:extLst>
            <a:ext uri="{FF2B5EF4-FFF2-40B4-BE49-F238E27FC236}">
              <a16:creationId xmlns:a16="http://schemas.microsoft.com/office/drawing/2014/main" id="{00000000-0008-0000-0300-0000FD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0" name="Text Box 1">
          <a:extLst>
            <a:ext uri="{FF2B5EF4-FFF2-40B4-BE49-F238E27FC236}">
              <a16:creationId xmlns:a16="http://schemas.microsoft.com/office/drawing/2014/main" id="{00000000-0008-0000-0300-0000FE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1" name="Text Box 1">
          <a:extLst>
            <a:ext uri="{FF2B5EF4-FFF2-40B4-BE49-F238E27FC236}">
              <a16:creationId xmlns:a16="http://schemas.microsoft.com/office/drawing/2014/main" id="{00000000-0008-0000-0300-0000FF1C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2" name="Text Box 1">
          <a:extLst>
            <a:ext uri="{FF2B5EF4-FFF2-40B4-BE49-F238E27FC236}">
              <a16:creationId xmlns:a16="http://schemas.microsoft.com/office/drawing/2014/main" id="{00000000-0008-0000-0300-00000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3" name="Text Box 1">
          <a:extLst>
            <a:ext uri="{FF2B5EF4-FFF2-40B4-BE49-F238E27FC236}">
              <a16:creationId xmlns:a16="http://schemas.microsoft.com/office/drawing/2014/main" id="{00000000-0008-0000-0300-00000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4" name="Text Box 1">
          <a:extLst>
            <a:ext uri="{FF2B5EF4-FFF2-40B4-BE49-F238E27FC236}">
              <a16:creationId xmlns:a16="http://schemas.microsoft.com/office/drawing/2014/main" id="{00000000-0008-0000-0300-00000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5" name="Text Box 1">
          <a:extLst>
            <a:ext uri="{FF2B5EF4-FFF2-40B4-BE49-F238E27FC236}">
              <a16:creationId xmlns:a16="http://schemas.microsoft.com/office/drawing/2014/main" id="{00000000-0008-0000-0300-00000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6" name="Text Box 1">
          <a:extLst>
            <a:ext uri="{FF2B5EF4-FFF2-40B4-BE49-F238E27FC236}">
              <a16:creationId xmlns:a16="http://schemas.microsoft.com/office/drawing/2014/main" id="{00000000-0008-0000-0300-00000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7" name="Text Box 1">
          <a:extLst>
            <a:ext uri="{FF2B5EF4-FFF2-40B4-BE49-F238E27FC236}">
              <a16:creationId xmlns:a16="http://schemas.microsoft.com/office/drawing/2014/main" id="{00000000-0008-0000-0300-00000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8" name="Text Box 1">
          <a:extLst>
            <a:ext uri="{FF2B5EF4-FFF2-40B4-BE49-F238E27FC236}">
              <a16:creationId xmlns:a16="http://schemas.microsoft.com/office/drawing/2014/main" id="{00000000-0008-0000-0300-00000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39" name="Text Box 1">
          <a:extLst>
            <a:ext uri="{FF2B5EF4-FFF2-40B4-BE49-F238E27FC236}">
              <a16:creationId xmlns:a16="http://schemas.microsoft.com/office/drawing/2014/main" id="{00000000-0008-0000-0300-00000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0" name="Text Box 1">
          <a:extLst>
            <a:ext uri="{FF2B5EF4-FFF2-40B4-BE49-F238E27FC236}">
              <a16:creationId xmlns:a16="http://schemas.microsoft.com/office/drawing/2014/main" id="{00000000-0008-0000-0300-00000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1" name="Text Box 1">
          <a:extLst>
            <a:ext uri="{FF2B5EF4-FFF2-40B4-BE49-F238E27FC236}">
              <a16:creationId xmlns:a16="http://schemas.microsoft.com/office/drawing/2014/main" id="{00000000-0008-0000-0300-00000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2" name="Text Box 1">
          <a:extLst>
            <a:ext uri="{FF2B5EF4-FFF2-40B4-BE49-F238E27FC236}">
              <a16:creationId xmlns:a16="http://schemas.microsoft.com/office/drawing/2014/main" id="{00000000-0008-0000-0300-00000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3" name="Text Box 1">
          <a:extLst>
            <a:ext uri="{FF2B5EF4-FFF2-40B4-BE49-F238E27FC236}">
              <a16:creationId xmlns:a16="http://schemas.microsoft.com/office/drawing/2014/main" id="{00000000-0008-0000-0300-00000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4" name="Text Box 1">
          <a:extLst>
            <a:ext uri="{FF2B5EF4-FFF2-40B4-BE49-F238E27FC236}">
              <a16:creationId xmlns:a16="http://schemas.microsoft.com/office/drawing/2014/main" id="{00000000-0008-0000-0300-00000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5" name="Text Box 1">
          <a:extLst>
            <a:ext uri="{FF2B5EF4-FFF2-40B4-BE49-F238E27FC236}">
              <a16:creationId xmlns:a16="http://schemas.microsoft.com/office/drawing/2014/main" id="{00000000-0008-0000-0300-00000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6" name="Text Box 1">
          <a:extLst>
            <a:ext uri="{FF2B5EF4-FFF2-40B4-BE49-F238E27FC236}">
              <a16:creationId xmlns:a16="http://schemas.microsoft.com/office/drawing/2014/main" id="{00000000-0008-0000-0300-00000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7" name="Text Box 1">
          <a:extLst>
            <a:ext uri="{FF2B5EF4-FFF2-40B4-BE49-F238E27FC236}">
              <a16:creationId xmlns:a16="http://schemas.microsoft.com/office/drawing/2014/main" id="{00000000-0008-0000-0300-00000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8" name="Text Box 1">
          <a:extLst>
            <a:ext uri="{FF2B5EF4-FFF2-40B4-BE49-F238E27FC236}">
              <a16:creationId xmlns:a16="http://schemas.microsoft.com/office/drawing/2014/main" id="{00000000-0008-0000-0300-00001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49" name="Text Box 1">
          <a:extLst>
            <a:ext uri="{FF2B5EF4-FFF2-40B4-BE49-F238E27FC236}">
              <a16:creationId xmlns:a16="http://schemas.microsoft.com/office/drawing/2014/main" id="{00000000-0008-0000-0300-00001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0" name="Text Box 1">
          <a:extLst>
            <a:ext uri="{FF2B5EF4-FFF2-40B4-BE49-F238E27FC236}">
              <a16:creationId xmlns:a16="http://schemas.microsoft.com/office/drawing/2014/main" id="{00000000-0008-0000-0300-00001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1" name="Text Box 1">
          <a:extLst>
            <a:ext uri="{FF2B5EF4-FFF2-40B4-BE49-F238E27FC236}">
              <a16:creationId xmlns:a16="http://schemas.microsoft.com/office/drawing/2014/main" id="{00000000-0008-0000-0300-00001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2" name="Text Box 1">
          <a:extLst>
            <a:ext uri="{FF2B5EF4-FFF2-40B4-BE49-F238E27FC236}">
              <a16:creationId xmlns:a16="http://schemas.microsoft.com/office/drawing/2014/main" id="{00000000-0008-0000-0300-00001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3" name="Text Box 1">
          <a:extLst>
            <a:ext uri="{FF2B5EF4-FFF2-40B4-BE49-F238E27FC236}">
              <a16:creationId xmlns:a16="http://schemas.microsoft.com/office/drawing/2014/main" id="{00000000-0008-0000-0300-00001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4" name="Text Box 1">
          <a:extLst>
            <a:ext uri="{FF2B5EF4-FFF2-40B4-BE49-F238E27FC236}">
              <a16:creationId xmlns:a16="http://schemas.microsoft.com/office/drawing/2014/main" id="{00000000-0008-0000-0300-00001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5" name="Text Box 1">
          <a:extLst>
            <a:ext uri="{FF2B5EF4-FFF2-40B4-BE49-F238E27FC236}">
              <a16:creationId xmlns:a16="http://schemas.microsoft.com/office/drawing/2014/main" id="{00000000-0008-0000-0300-00001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6" name="Text Box 1">
          <a:extLst>
            <a:ext uri="{FF2B5EF4-FFF2-40B4-BE49-F238E27FC236}">
              <a16:creationId xmlns:a16="http://schemas.microsoft.com/office/drawing/2014/main" id="{00000000-0008-0000-0300-00001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7" name="Text Box 1">
          <a:extLst>
            <a:ext uri="{FF2B5EF4-FFF2-40B4-BE49-F238E27FC236}">
              <a16:creationId xmlns:a16="http://schemas.microsoft.com/office/drawing/2014/main" id="{00000000-0008-0000-0300-00001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8" name="Text Box 1">
          <a:extLst>
            <a:ext uri="{FF2B5EF4-FFF2-40B4-BE49-F238E27FC236}">
              <a16:creationId xmlns:a16="http://schemas.microsoft.com/office/drawing/2014/main" id="{00000000-0008-0000-0300-00001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59" name="Text Box 1">
          <a:extLst>
            <a:ext uri="{FF2B5EF4-FFF2-40B4-BE49-F238E27FC236}">
              <a16:creationId xmlns:a16="http://schemas.microsoft.com/office/drawing/2014/main" id="{00000000-0008-0000-0300-00001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0" name="Text Box 1">
          <a:extLst>
            <a:ext uri="{FF2B5EF4-FFF2-40B4-BE49-F238E27FC236}">
              <a16:creationId xmlns:a16="http://schemas.microsoft.com/office/drawing/2014/main" id="{00000000-0008-0000-0300-00001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1" name="Text Box 1">
          <a:extLst>
            <a:ext uri="{FF2B5EF4-FFF2-40B4-BE49-F238E27FC236}">
              <a16:creationId xmlns:a16="http://schemas.microsoft.com/office/drawing/2014/main" id="{00000000-0008-0000-0300-00001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2" name="Text Box 1">
          <a:extLst>
            <a:ext uri="{FF2B5EF4-FFF2-40B4-BE49-F238E27FC236}">
              <a16:creationId xmlns:a16="http://schemas.microsoft.com/office/drawing/2014/main" id="{00000000-0008-0000-0300-00001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3" name="Text Box 1">
          <a:extLst>
            <a:ext uri="{FF2B5EF4-FFF2-40B4-BE49-F238E27FC236}">
              <a16:creationId xmlns:a16="http://schemas.microsoft.com/office/drawing/2014/main" id="{00000000-0008-0000-0300-00001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4" name="Text Box 1">
          <a:extLst>
            <a:ext uri="{FF2B5EF4-FFF2-40B4-BE49-F238E27FC236}">
              <a16:creationId xmlns:a16="http://schemas.microsoft.com/office/drawing/2014/main" id="{00000000-0008-0000-0300-00002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5" name="Text Box 1">
          <a:extLst>
            <a:ext uri="{FF2B5EF4-FFF2-40B4-BE49-F238E27FC236}">
              <a16:creationId xmlns:a16="http://schemas.microsoft.com/office/drawing/2014/main" id="{00000000-0008-0000-0300-00002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6" name="Text Box 1">
          <a:extLst>
            <a:ext uri="{FF2B5EF4-FFF2-40B4-BE49-F238E27FC236}">
              <a16:creationId xmlns:a16="http://schemas.microsoft.com/office/drawing/2014/main" id="{00000000-0008-0000-0300-00002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7" name="Text Box 1">
          <a:extLst>
            <a:ext uri="{FF2B5EF4-FFF2-40B4-BE49-F238E27FC236}">
              <a16:creationId xmlns:a16="http://schemas.microsoft.com/office/drawing/2014/main" id="{00000000-0008-0000-0300-00002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8" name="Text Box 1">
          <a:extLst>
            <a:ext uri="{FF2B5EF4-FFF2-40B4-BE49-F238E27FC236}">
              <a16:creationId xmlns:a16="http://schemas.microsoft.com/office/drawing/2014/main" id="{00000000-0008-0000-0300-00002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69" name="Text Box 1">
          <a:extLst>
            <a:ext uri="{FF2B5EF4-FFF2-40B4-BE49-F238E27FC236}">
              <a16:creationId xmlns:a16="http://schemas.microsoft.com/office/drawing/2014/main" id="{00000000-0008-0000-0300-00002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0" name="Text Box 1">
          <a:extLst>
            <a:ext uri="{FF2B5EF4-FFF2-40B4-BE49-F238E27FC236}">
              <a16:creationId xmlns:a16="http://schemas.microsoft.com/office/drawing/2014/main" id="{00000000-0008-0000-0300-00002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1" name="Text Box 1">
          <a:extLst>
            <a:ext uri="{FF2B5EF4-FFF2-40B4-BE49-F238E27FC236}">
              <a16:creationId xmlns:a16="http://schemas.microsoft.com/office/drawing/2014/main" id="{00000000-0008-0000-0300-00002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2" name="Text Box 1">
          <a:extLst>
            <a:ext uri="{FF2B5EF4-FFF2-40B4-BE49-F238E27FC236}">
              <a16:creationId xmlns:a16="http://schemas.microsoft.com/office/drawing/2014/main" id="{00000000-0008-0000-0300-00002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3" name="Text Box 1">
          <a:extLst>
            <a:ext uri="{FF2B5EF4-FFF2-40B4-BE49-F238E27FC236}">
              <a16:creationId xmlns:a16="http://schemas.microsoft.com/office/drawing/2014/main" id="{00000000-0008-0000-0300-00002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4" name="Text Box 1">
          <a:extLst>
            <a:ext uri="{FF2B5EF4-FFF2-40B4-BE49-F238E27FC236}">
              <a16:creationId xmlns:a16="http://schemas.microsoft.com/office/drawing/2014/main" id="{00000000-0008-0000-0300-00002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5" name="Text Box 1">
          <a:extLst>
            <a:ext uri="{FF2B5EF4-FFF2-40B4-BE49-F238E27FC236}">
              <a16:creationId xmlns:a16="http://schemas.microsoft.com/office/drawing/2014/main" id="{00000000-0008-0000-0300-00002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6" name="Text Box 1">
          <a:extLst>
            <a:ext uri="{FF2B5EF4-FFF2-40B4-BE49-F238E27FC236}">
              <a16:creationId xmlns:a16="http://schemas.microsoft.com/office/drawing/2014/main" id="{00000000-0008-0000-0300-00002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7" name="Text Box 1">
          <a:extLst>
            <a:ext uri="{FF2B5EF4-FFF2-40B4-BE49-F238E27FC236}">
              <a16:creationId xmlns:a16="http://schemas.microsoft.com/office/drawing/2014/main" id="{00000000-0008-0000-0300-00002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8" name="Text Box 1">
          <a:extLst>
            <a:ext uri="{FF2B5EF4-FFF2-40B4-BE49-F238E27FC236}">
              <a16:creationId xmlns:a16="http://schemas.microsoft.com/office/drawing/2014/main" id="{00000000-0008-0000-0300-00002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79" name="Text Box 1">
          <a:extLst>
            <a:ext uri="{FF2B5EF4-FFF2-40B4-BE49-F238E27FC236}">
              <a16:creationId xmlns:a16="http://schemas.microsoft.com/office/drawing/2014/main" id="{00000000-0008-0000-0300-00002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0" name="Text Box 1">
          <a:extLst>
            <a:ext uri="{FF2B5EF4-FFF2-40B4-BE49-F238E27FC236}">
              <a16:creationId xmlns:a16="http://schemas.microsoft.com/office/drawing/2014/main" id="{00000000-0008-0000-0300-00003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1" name="Text Box 1">
          <a:extLst>
            <a:ext uri="{FF2B5EF4-FFF2-40B4-BE49-F238E27FC236}">
              <a16:creationId xmlns:a16="http://schemas.microsoft.com/office/drawing/2014/main" id="{00000000-0008-0000-0300-00003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2" name="Text Box 1">
          <a:extLst>
            <a:ext uri="{FF2B5EF4-FFF2-40B4-BE49-F238E27FC236}">
              <a16:creationId xmlns:a16="http://schemas.microsoft.com/office/drawing/2014/main" id="{00000000-0008-0000-0300-00003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3" name="Text Box 1">
          <a:extLst>
            <a:ext uri="{FF2B5EF4-FFF2-40B4-BE49-F238E27FC236}">
              <a16:creationId xmlns:a16="http://schemas.microsoft.com/office/drawing/2014/main" id="{00000000-0008-0000-0300-00003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4" name="Text Box 1">
          <a:extLst>
            <a:ext uri="{FF2B5EF4-FFF2-40B4-BE49-F238E27FC236}">
              <a16:creationId xmlns:a16="http://schemas.microsoft.com/office/drawing/2014/main" id="{00000000-0008-0000-0300-00003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5" name="Text Box 1">
          <a:extLst>
            <a:ext uri="{FF2B5EF4-FFF2-40B4-BE49-F238E27FC236}">
              <a16:creationId xmlns:a16="http://schemas.microsoft.com/office/drawing/2014/main" id="{00000000-0008-0000-0300-00003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6" name="Text Box 1">
          <a:extLst>
            <a:ext uri="{FF2B5EF4-FFF2-40B4-BE49-F238E27FC236}">
              <a16:creationId xmlns:a16="http://schemas.microsoft.com/office/drawing/2014/main" id="{00000000-0008-0000-0300-00003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7" name="Text Box 1">
          <a:extLst>
            <a:ext uri="{FF2B5EF4-FFF2-40B4-BE49-F238E27FC236}">
              <a16:creationId xmlns:a16="http://schemas.microsoft.com/office/drawing/2014/main" id="{00000000-0008-0000-0300-00003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8" name="Text Box 1">
          <a:extLst>
            <a:ext uri="{FF2B5EF4-FFF2-40B4-BE49-F238E27FC236}">
              <a16:creationId xmlns:a16="http://schemas.microsoft.com/office/drawing/2014/main" id="{00000000-0008-0000-0300-00003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89" name="Text Box 1">
          <a:extLst>
            <a:ext uri="{FF2B5EF4-FFF2-40B4-BE49-F238E27FC236}">
              <a16:creationId xmlns:a16="http://schemas.microsoft.com/office/drawing/2014/main" id="{00000000-0008-0000-0300-00003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0" name="Text Box 1">
          <a:extLst>
            <a:ext uri="{FF2B5EF4-FFF2-40B4-BE49-F238E27FC236}">
              <a16:creationId xmlns:a16="http://schemas.microsoft.com/office/drawing/2014/main" id="{00000000-0008-0000-0300-00003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1" name="Text Box 1">
          <a:extLst>
            <a:ext uri="{FF2B5EF4-FFF2-40B4-BE49-F238E27FC236}">
              <a16:creationId xmlns:a16="http://schemas.microsoft.com/office/drawing/2014/main" id="{00000000-0008-0000-0300-00003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2" name="Text Box 1">
          <a:extLst>
            <a:ext uri="{FF2B5EF4-FFF2-40B4-BE49-F238E27FC236}">
              <a16:creationId xmlns:a16="http://schemas.microsoft.com/office/drawing/2014/main" id="{00000000-0008-0000-0300-00003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3" name="Text Box 1">
          <a:extLst>
            <a:ext uri="{FF2B5EF4-FFF2-40B4-BE49-F238E27FC236}">
              <a16:creationId xmlns:a16="http://schemas.microsoft.com/office/drawing/2014/main" id="{00000000-0008-0000-0300-00003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4" name="Text Box 1">
          <a:extLst>
            <a:ext uri="{FF2B5EF4-FFF2-40B4-BE49-F238E27FC236}">
              <a16:creationId xmlns:a16="http://schemas.microsoft.com/office/drawing/2014/main" id="{00000000-0008-0000-0300-00003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5" name="Text Box 1">
          <a:extLst>
            <a:ext uri="{FF2B5EF4-FFF2-40B4-BE49-F238E27FC236}">
              <a16:creationId xmlns:a16="http://schemas.microsoft.com/office/drawing/2014/main" id="{00000000-0008-0000-0300-00003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6" name="Text Box 1">
          <a:extLst>
            <a:ext uri="{FF2B5EF4-FFF2-40B4-BE49-F238E27FC236}">
              <a16:creationId xmlns:a16="http://schemas.microsoft.com/office/drawing/2014/main" id="{00000000-0008-0000-0300-00004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7" name="Text Box 1">
          <a:extLst>
            <a:ext uri="{FF2B5EF4-FFF2-40B4-BE49-F238E27FC236}">
              <a16:creationId xmlns:a16="http://schemas.microsoft.com/office/drawing/2014/main" id="{00000000-0008-0000-0300-00004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8" name="Text Box 1">
          <a:extLst>
            <a:ext uri="{FF2B5EF4-FFF2-40B4-BE49-F238E27FC236}">
              <a16:creationId xmlns:a16="http://schemas.microsoft.com/office/drawing/2014/main" id="{00000000-0008-0000-0300-00004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899" name="Text Box 1">
          <a:extLst>
            <a:ext uri="{FF2B5EF4-FFF2-40B4-BE49-F238E27FC236}">
              <a16:creationId xmlns:a16="http://schemas.microsoft.com/office/drawing/2014/main" id="{00000000-0008-0000-0300-00004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0" name="Text Box 1">
          <a:extLst>
            <a:ext uri="{FF2B5EF4-FFF2-40B4-BE49-F238E27FC236}">
              <a16:creationId xmlns:a16="http://schemas.microsoft.com/office/drawing/2014/main" id="{00000000-0008-0000-0300-00004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1" name="Text Box 1">
          <a:extLst>
            <a:ext uri="{FF2B5EF4-FFF2-40B4-BE49-F238E27FC236}">
              <a16:creationId xmlns:a16="http://schemas.microsoft.com/office/drawing/2014/main" id="{00000000-0008-0000-0300-00004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2" name="Text Box 1">
          <a:extLst>
            <a:ext uri="{FF2B5EF4-FFF2-40B4-BE49-F238E27FC236}">
              <a16:creationId xmlns:a16="http://schemas.microsoft.com/office/drawing/2014/main" id="{00000000-0008-0000-0300-00004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3" name="Text Box 1">
          <a:extLst>
            <a:ext uri="{FF2B5EF4-FFF2-40B4-BE49-F238E27FC236}">
              <a16:creationId xmlns:a16="http://schemas.microsoft.com/office/drawing/2014/main" id="{00000000-0008-0000-0300-00004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4" name="Text Box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5" name="Text Box 1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6" name="Text Box 1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7" name="Text Box 1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8" name="Text Box 1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09" name="Text Box 1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0" name="Text Box 1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1" name="Text Box 1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2" name="Text Box 1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3" name="Text Box 1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4" name="Text Box 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5" name="Text Box 1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6" name="Text Box 1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7" name="Text Box 1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8" name="Text Box 1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19" name="Text Box 1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0" name="Text Box 1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1" name="Text Box 1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2" name="Text Box 1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3" name="Text Box 1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4" name="Text Box 1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5" name="Text Box 1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6" name="Text Box 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7" name="Text Box 1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8" name="Text Box 1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29" name="Text Box 1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0" name="Text Box 1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1" name="Text Box 1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2" name="Text Box 1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3" name="Text Box 1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4" name="Text Box 1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5" name="Text Box 1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6" name="Text Box 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7" name="Text Box 1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8" name="Text Box 1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39" name="Text Box 1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0" name="Text Box 1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1" name="Text Box 1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2" name="Text Box 1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3" name="Text Box 1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4" name="Text Box 1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5" name="Text Box 1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6" name="Text Box 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7" name="Text Box 1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8" name="Text Box 1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49" name="Text Box 1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0" name="Text Box 1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1" name="Text Box 1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2" name="Text Box 1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3" name="Text Box 1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4" name="Text Box 1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5" name="Text Box 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6" name="Text Box 1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7" name="Text Box 1">
          <a:extLst>
            <a:ext uri="{FF2B5EF4-FFF2-40B4-BE49-F238E27FC236}">
              <a16:creationId xmlns:a16="http://schemas.microsoft.com/office/drawing/2014/main" id="{00000000-0008-0000-0300-00007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8" name="Text Box 1">
          <a:extLst>
            <a:ext uri="{FF2B5EF4-FFF2-40B4-BE49-F238E27FC236}">
              <a16:creationId xmlns:a16="http://schemas.microsoft.com/office/drawing/2014/main" id="{00000000-0008-0000-0300-00007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59" name="Text Box 1">
          <a:extLst>
            <a:ext uri="{FF2B5EF4-FFF2-40B4-BE49-F238E27FC236}">
              <a16:creationId xmlns:a16="http://schemas.microsoft.com/office/drawing/2014/main" id="{00000000-0008-0000-0300-00007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0" name="Text Box 1">
          <a:extLst>
            <a:ext uri="{FF2B5EF4-FFF2-40B4-BE49-F238E27FC236}">
              <a16:creationId xmlns:a16="http://schemas.microsoft.com/office/drawing/2014/main" id="{00000000-0008-0000-0300-00008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1" name="Text Box 1">
          <a:extLst>
            <a:ext uri="{FF2B5EF4-FFF2-40B4-BE49-F238E27FC236}">
              <a16:creationId xmlns:a16="http://schemas.microsoft.com/office/drawing/2014/main" id="{00000000-0008-0000-0300-00008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2" name="Text Box 1">
          <a:extLst>
            <a:ext uri="{FF2B5EF4-FFF2-40B4-BE49-F238E27FC236}">
              <a16:creationId xmlns:a16="http://schemas.microsoft.com/office/drawing/2014/main" id="{00000000-0008-0000-0300-00008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3" name="Text Box 1">
          <a:extLst>
            <a:ext uri="{FF2B5EF4-FFF2-40B4-BE49-F238E27FC236}">
              <a16:creationId xmlns:a16="http://schemas.microsoft.com/office/drawing/2014/main" id="{00000000-0008-0000-0300-00008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4" name="Text Box 1">
          <a:extLst>
            <a:ext uri="{FF2B5EF4-FFF2-40B4-BE49-F238E27FC236}">
              <a16:creationId xmlns:a16="http://schemas.microsoft.com/office/drawing/2014/main" id="{00000000-0008-0000-0300-00008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5" name="Text Box 1">
          <a:extLst>
            <a:ext uri="{FF2B5EF4-FFF2-40B4-BE49-F238E27FC236}">
              <a16:creationId xmlns:a16="http://schemas.microsoft.com/office/drawing/2014/main" id="{00000000-0008-0000-0300-00008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6" name="Text Box 1">
          <a:extLst>
            <a:ext uri="{FF2B5EF4-FFF2-40B4-BE49-F238E27FC236}">
              <a16:creationId xmlns:a16="http://schemas.microsoft.com/office/drawing/2014/main" id="{00000000-0008-0000-0300-00008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7" name="Text Box 1">
          <a:extLst>
            <a:ext uri="{FF2B5EF4-FFF2-40B4-BE49-F238E27FC236}">
              <a16:creationId xmlns:a16="http://schemas.microsoft.com/office/drawing/2014/main" id="{00000000-0008-0000-0300-00008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8" name="Text Box 1">
          <a:extLst>
            <a:ext uri="{FF2B5EF4-FFF2-40B4-BE49-F238E27FC236}">
              <a16:creationId xmlns:a16="http://schemas.microsoft.com/office/drawing/2014/main" id="{00000000-0008-0000-0300-00008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69" name="Text Box 1">
          <a:extLst>
            <a:ext uri="{FF2B5EF4-FFF2-40B4-BE49-F238E27FC236}">
              <a16:creationId xmlns:a16="http://schemas.microsoft.com/office/drawing/2014/main" id="{00000000-0008-0000-0300-00008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0" name="Text Box 1">
          <a:extLst>
            <a:ext uri="{FF2B5EF4-FFF2-40B4-BE49-F238E27FC236}">
              <a16:creationId xmlns:a16="http://schemas.microsoft.com/office/drawing/2014/main" id="{00000000-0008-0000-0300-00008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1" name="Text Box 1">
          <a:extLst>
            <a:ext uri="{FF2B5EF4-FFF2-40B4-BE49-F238E27FC236}">
              <a16:creationId xmlns:a16="http://schemas.microsoft.com/office/drawing/2014/main" id="{00000000-0008-0000-0300-00008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2" name="Text Box 1">
          <a:extLst>
            <a:ext uri="{FF2B5EF4-FFF2-40B4-BE49-F238E27FC236}">
              <a16:creationId xmlns:a16="http://schemas.microsoft.com/office/drawing/2014/main" id="{00000000-0008-0000-0300-00008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3" name="Text Box 1">
          <a:extLst>
            <a:ext uri="{FF2B5EF4-FFF2-40B4-BE49-F238E27FC236}">
              <a16:creationId xmlns:a16="http://schemas.microsoft.com/office/drawing/2014/main" id="{00000000-0008-0000-0300-00008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4" name="Text Box 1">
          <a:extLst>
            <a:ext uri="{FF2B5EF4-FFF2-40B4-BE49-F238E27FC236}">
              <a16:creationId xmlns:a16="http://schemas.microsoft.com/office/drawing/2014/main" id="{00000000-0008-0000-0300-00008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5" name="Text Box 1">
          <a:extLst>
            <a:ext uri="{FF2B5EF4-FFF2-40B4-BE49-F238E27FC236}">
              <a16:creationId xmlns:a16="http://schemas.microsoft.com/office/drawing/2014/main" id="{00000000-0008-0000-0300-00008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6" name="Text Box 1">
          <a:extLst>
            <a:ext uri="{FF2B5EF4-FFF2-40B4-BE49-F238E27FC236}">
              <a16:creationId xmlns:a16="http://schemas.microsoft.com/office/drawing/2014/main" id="{00000000-0008-0000-0300-00009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7" name="Text Box 1">
          <a:extLst>
            <a:ext uri="{FF2B5EF4-FFF2-40B4-BE49-F238E27FC236}">
              <a16:creationId xmlns:a16="http://schemas.microsoft.com/office/drawing/2014/main" id="{00000000-0008-0000-0300-00009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8" name="Text Box 1">
          <a:extLst>
            <a:ext uri="{FF2B5EF4-FFF2-40B4-BE49-F238E27FC236}">
              <a16:creationId xmlns:a16="http://schemas.microsoft.com/office/drawing/2014/main" id="{00000000-0008-0000-0300-00009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79" name="Text Box 1">
          <a:extLst>
            <a:ext uri="{FF2B5EF4-FFF2-40B4-BE49-F238E27FC236}">
              <a16:creationId xmlns:a16="http://schemas.microsoft.com/office/drawing/2014/main" id="{00000000-0008-0000-0300-00009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0" name="Text Box 1">
          <a:extLst>
            <a:ext uri="{FF2B5EF4-FFF2-40B4-BE49-F238E27FC236}">
              <a16:creationId xmlns:a16="http://schemas.microsoft.com/office/drawing/2014/main" id="{00000000-0008-0000-0300-00009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1" name="Text Box 1">
          <a:extLst>
            <a:ext uri="{FF2B5EF4-FFF2-40B4-BE49-F238E27FC236}">
              <a16:creationId xmlns:a16="http://schemas.microsoft.com/office/drawing/2014/main" id="{00000000-0008-0000-0300-00009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2" name="Text Box 1">
          <a:extLst>
            <a:ext uri="{FF2B5EF4-FFF2-40B4-BE49-F238E27FC236}">
              <a16:creationId xmlns:a16="http://schemas.microsoft.com/office/drawing/2014/main" id="{00000000-0008-0000-0300-00009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3" name="Text Box 1">
          <a:extLst>
            <a:ext uri="{FF2B5EF4-FFF2-40B4-BE49-F238E27FC236}">
              <a16:creationId xmlns:a16="http://schemas.microsoft.com/office/drawing/2014/main" id="{00000000-0008-0000-0300-00009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4" name="Text Box 1">
          <a:extLst>
            <a:ext uri="{FF2B5EF4-FFF2-40B4-BE49-F238E27FC236}">
              <a16:creationId xmlns:a16="http://schemas.microsoft.com/office/drawing/2014/main" id="{00000000-0008-0000-0300-00009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5" name="Text Box 1">
          <a:extLst>
            <a:ext uri="{FF2B5EF4-FFF2-40B4-BE49-F238E27FC236}">
              <a16:creationId xmlns:a16="http://schemas.microsoft.com/office/drawing/2014/main" id="{00000000-0008-0000-0300-00009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6" name="Text Box 1">
          <a:extLst>
            <a:ext uri="{FF2B5EF4-FFF2-40B4-BE49-F238E27FC236}">
              <a16:creationId xmlns:a16="http://schemas.microsoft.com/office/drawing/2014/main" id="{00000000-0008-0000-0300-00009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7" name="Text Box 1">
          <a:extLst>
            <a:ext uri="{FF2B5EF4-FFF2-40B4-BE49-F238E27FC236}">
              <a16:creationId xmlns:a16="http://schemas.microsoft.com/office/drawing/2014/main" id="{00000000-0008-0000-0300-00009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8" name="Text Box 1">
          <a:extLst>
            <a:ext uri="{FF2B5EF4-FFF2-40B4-BE49-F238E27FC236}">
              <a16:creationId xmlns:a16="http://schemas.microsoft.com/office/drawing/2014/main" id="{00000000-0008-0000-0300-00009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89" name="Text Box 1">
          <a:extLst>
            <a:ext uri="{FF2B5EF4-FFF2-40B4-BE49-F238E27FC236}">
              <a16:creationId xmlns:a16="http://schemas.microsoft.com/office/drawing/2014/main" id="{00000000-0008-0000-0300-00009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0" name="Text Box 1">
          <a:extLst>
            <a:ext uri="{FF2B5EF4-FFF2-40B4-BE49-F238E27FC236}">
              <a16:creationId xmlns:a16="http://schemas.microsoft.com/office/drawing/2014/main" id="{00000000-0008-0000-0300-00009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1" name="Text Box 1">
          <a:extLst>
            <a:ext uri="{FF2B5EF4-FFF2-40B4-BE49-F238E27FC236}">
              <a16:creationId xmlns:a16="http://schemas.microsoft.com/office/drawing/2014/main" id="{00000000-0008-0000-0300-00009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2" name="Text Box 1">
          <a:extLst>
            <a:ext uri="{FF2B5EF4-FFF2-40B4-BE49-F238E27FC236}">
              <a16:creationId xmlns:a16="http://schemas.microsoft.com/office/drawing/2014/main" id="{00000000-0008-0000-0300-0000A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3" name="Text Box 1">
          <a:extLst>
            <a:ext uri="{FF2B5EF4-FFF2-40B4-BE49-F238E27FC236}">
              <a16:creationId xmlns:a16="http://schemas.microsoft.com/office/drawing/2014/main" id="{00000000-0008-0000-0300-0000A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4" name="Text Box 1">
          <a:extLst>
            <a:ext uri="{FF2B5EF4-FFF2-40B4-BE49-F238E27FC236}">
              <a16:creationId xmlns:a16="http://schemas.microsoft.com/office/drawing/2014/main" id="{00000000-0008-0000-0300-0000A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5" name="Text Box 1">
          <a:extLst>
            <a:ext uri="{FF2B5EF4-FFF2-40B4-BE49-F238E27FC236}">
              <a16:creationId xmlns:a16="http://schemas.microsoft.com/office/drawing/2014/main" id="{00000000-0008-0000-0300-0000A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6" name="Text Box 1">
          <a:extLst>
            <a:ext uri="{FF2B5EF4-FFF2-40B4-BE49-F238E27FC236}">
              <a16:creationId xmlns:a16="http://schemas.microsoft.com/office/drawing/2014/main" id="{00000000-0008-0000-0300-0000A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7" name="Text Box 1">
          <a:extLst>
            <a:ext uri="{FF2B5EF4-FFF2-40B4-BE49-F238E27FC236}">
              <a16:creationId xmlns:a16="http://schemas.microsoft.com/office/drawing/2014/main" id="{00000000-0008-0000-0300-0000A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8" name="Text Box 1">
          <a:extLst>
            <a:ext uri="{FF2B5EF4-FFF2-40B4-BE49-F238E27FC236}">
              <a16:creationId xmlns:a16="http://schemas.microsoft.com/office/drawing/2014/main" id="{00000000-0008-0000-0300-0000A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2999" name="Text Box 1">
          <a:extLst>
            <a:ext uri="{FF2B5EF4-FFF2-40B4-BE49-F238E27FC236}">
              <a16:creationId xmlns:a16="http://schemas.microsoft.com/office/drawing/2014/main" id="{00000000-0008-0000-0300-0000A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0" name="Text Box 1">
          <a:extLst>
            <a:ext uri="{FF2B5EF4-FFF2-40B4-BE49-F238E27FC236}">
              <a16:creationId xmlns:a16="http://schemas.microsoft.com/office/drawing/2014/main" id="{00000000-0008-0000-0300-0000A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1" name="Text Box 1">
          <a:extLst>
            <a:ext uri="{FF2B5EF4-FFF2-40B4-BE49-F238E27FC236}">
              <a16:creationId xmlns:a16="http://schemas.microsoft.com/office/drawing/2014/main" id="{00000000-0008-0000-0300-0000A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2" name="Text Box 1">
          <a:extLst>
            <a:ext uri="{FF2B5EF4-FFF2-40B4-BE49-F238E27FC236}">
              <a16:creationId xmlns:a16="http://schemas.microsoft.com/office/drawing/2014/main" id="{00000000-0008-0000-0300-0000A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3" name="Text Box 1">
          <a:extLst>
            <a:ext uri="{FF2B5EF4-FFF2-40B4-BE49-F238E27FC236}">
              <a16:creationId xmlns:a16="http://schemas.microsoft.com/office/drawing/2014/main" id="{00000000-0008-0000-0300-0000A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4" name="Text Box 1">
          <a:extLst>
            <a:ext uri="{FF2B5EF4-FFF2-40B4-BE49-F238E27FC236}">
              <a16:creationId xmlns:a16="http://schemas.microsoft.com/office/drawing/2014/main" id="{00000000-0008-0000-0300-0000A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5" name="Text Box 1">
          <a:extLst>
            <a:ext uri="{FF2B5EF4-FFF2-40B4-BE49-F238E27FC236}">
              <a16:creationId xmlns:a16="http://schemas.microsoft.com/office/drawing/2014/main" id="{00000000-0008-0000-0300-0000A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6" name="Text Box 1">
          <a:extLst>
            <a:ext uri="{FF2B5EF4-FFF2-40B4-BE49-F238E27FC236}">
              <a16:creationId xmlns:a16="http://schemas.microsoft.com/office/drawing/2014/main" id="{00000000-0008-0000-0300-0000A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7" name="Text Box 1">
          <a:extLst>
            <a:ext uri="{FF2B5EF4-FFF2-40B4-BE49-F238E27FC236}">
              <a16:creationId xmlns:a16="http://schemas.microsoft.com/office/drawing/2014/main" id="{00000000-0008-0000-0300-0000A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8" name="Text Box 1">
          <a:extLst>
            <a:ext uri="{FF2B5EF4-FFF2-40B4-BE49-F238E27FC236}">
              <a16:creationId xmlns:a16="http://schemas.microsoft.com/office/drawing/2014/main" id="{00000000-0008-0000-0300-0000B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09" name="Text Box 1">
          <a:extLst>
            <a:ext uri="{FF2B5EF4-FFF2-40B4-BE49-F238E27FC236}">
              <a16:creationId xmlns:a16="http://schemas.microsoft.com/office/drawing/2014/main" id="{00000000-0008-0000-0300-0000B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0" name="Text Box 1">
          <a:extLst>
            <a:ext uri="{FF2B5EF4-FFF2-40B4-BE49-F238E27FC236}">
              <a16:creationId xmlns:a16="http://schemas.microsoft.com/office/drawing/2014/main" id="{00000000-0008-0000-0300-0000B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1" name="Text Box 1">
          <a:extLst>
            <a:ext uri="{FF2B5EF4-FFF2-40B4-BE49-F238E27FC236}">
              <a16:creationId xmlns:a16="http://schemas.microsoft.com/office/drawing/2014/main" id="{00000000-0008-0000-0300-0000B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2" name="Text Box 1">
          <a:extLst>
            <a:ext uri="{FF2B5EF4-FFF2-40B4-BE49-F238E27FC236}">
              <a16:creationId xmlns:a16="http://schemas.microsoft.com/office/drawing/2014/main" id="{00000000-0008-0000-0300-0000B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3" name="Text Box 1">
          <a:extLst>
            <a:ext uri="{FF2B5EF4-FFF2-40B4-BE49-F238E27FC236}">
              <a16:creationId xmlns:a16="http://schemas.microsoft.com/office/drawing/2014/main" id="{00000000-0008-0000-0300-0000B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4" name="Text Box 1">
          <a:extLst>
            <a:ext uri="{FF2B5EF4-FFF2-40B4-BE49-F238E27FC236}">
              <a16:creationId xmlns:a16="http://schemas.microsoft.com/office/drawing/2014/main" id="{00000000-0008-0000-0300-0000B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5" name="Text Box 1">
          <a:extLst>
            <a:ext uri="{FF2B5EF4-FFF2-40B4-BE49-F238E27FC236}">
              <a16:creationId xmlns:a16="http://schemas.microsoft.com/office/drawing/2014/main" id="{00000000-0008-0000-0300-0000B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6" name="Text Box 1">
          <a:extLst>
            <a:ext uri="{FF2B5EF4-FFF2-40B4-BE49-F238E27FC236}">
              <a16:creationId xmlns:a16="http://schemas.microsoft.com/office/drawing/2014/main" id="{00000000-0008-0000-0300-0000B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7" name="Text Box 1">
          <a:extLst>
            <a:ext uri="{FF2B5EF4-FFF2-40B4-BE49-F238E27FC236}">
              <a16:creationId xmlns:a16="http://schemas.microsoft.com/office/drawing/2014/main" id="{00000000-0008-0000-0300-0000B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8" name="Text Box 1">
          <a:extLst>
            <a:ext uri="{FF2B5EF4-FFF2-40B4-BE49-F238E27FC236}">
              <a16:creationId xmlns:a16="http://schemas.microsoft.com/office/drawing/2014/main" id="{00000000-0008-0000-0300-0000B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19" name="Text Box 1">
          <a:extLst>
            <a:ext uri="{FF2B5EF4-FFF2-40B4-BE49-F238E27FC236}">
              <a16:creationId xmlns:a16="http://schemas.microsoft.com/office/drawing/2014/main" id="{00000000-0008-0000-0300-0000B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0" name="Text Box 1">
          <a:extLst>
            <a:ext uri="{FF2B5EF4-FFF2-40B4-BE49-F238E27FC236}">
              <a16:creationId xmlns:a16="http://schemas.microsoft.com/office/drawing/2014/main" id="{00000000-0008-0000-0300-0000B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1" name="Text Box 1">
          <a:extLst>
            <a:ext uri="{FF2B5EF4-FFF2-40B4-BE49-F238E27FC236}">
              <a16:creationId xmlns:a16="http://schemas.microsoft.com/office/drawing/2014/main" id="{00000000-0008-0000-0300-0000B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2" name="Text Box 1">
          <a:extLst>
            <a:ext uri="{FF2B5EF4-FFF2-40B4-BE49-F238E27FC236}">
              <a16:creationId xmlns:a16="http://schemas.microsoft.com/office/drawing/2014/main" id="{00000000-0008-0000-0300-0000B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3" name="Text Box 1">
          <a:extLst>
            <a:ext uri="{FF2B5EF4-FFF2-40B4-BE49-F238E27FC236}">
              <a16:creationId xmlns:a16="http://schemas.microsoft.com/office/drawing/2014/main" id="{00000000-0008-0000-0300-0000B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4" name="Text Box 1">
          <a:extLst>
            <a:ext uri="{FF2B5EF4-FFF2-40B4-BE49-F238E27FC236}">
              <a16:creationId xmlns:a16="http://schemas.microsoft.com/office/drawing/2014/main" id="{00000000-0008-0000-0300-0000C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5" name="Text Box 1">
          <a:extLst>
            <a:ext uri="{FF2B5EF4-FFF2-40B4-BE49-F238E27FC236}">
              <a16:creationId xmlns:a16="http://schemas.microsoft.com/office/drawing/2014/main" id="{00000000-0008-0000-0300-0000C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6" name="Text Box 1">
          <a:extLst>
            <a:ext uri="{FF2B5EF4-FFF2-40B4-BE49-F238E27FC236}">
              <a16:creationId xmlns:a16="http://schemas.microsoft.com/office/drawing/2014/main" id="{00000000-0008-0000-0300-0000C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7" name="Text Box 1">
          <a:extLst>
            <a:ext uri="{FF2B5EF4-FFF2-40B4-BE49-F238E27FC236}">
              <a16:creationId xmlns:a16="http://schemas.microsoft.com/office/drawing/2014/main" id="{00000000-0008-0000-0300-0000C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8" name="Text Box 1">
          <a:extLst>
            <a:ext uri="{FF2B5EF4-FFF2-40B4-BE49-F238E27FC236}">
              <a16:creationId xmlns:a16="http://schemas.microsoft.com/office/drawing/2014/main" id="{00000000-0008-0000-0300-0000C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29" name="Text Box 1">
          <a:extLst>
            <a:ext uri="{FF2B5EF4-FFF2-40B4-BE49-F238E27FC236}">
              <a16:creationId xmlns:a16="http://schemas.microsoft.com/office/drawing/2014/main" id="{00000000-0008-0000-0300-0000C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0" name="Text Box 1">
          <a:extLst>
            <a:ext uri="{FF2B5EF4-FFF2-40B4-BE49-F238E27FC236}">
              <a16:creationId xmlns:a16="http://schemas.microsoft.com/office/drawing/2014/main" id="{00000000-0008-0000-0300-0000C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1" name="Text Box 1">
          <a:extLst>
            <a:ext uri="{FF2B5EF4-FFF2-40B4-BE49-F238E27FC236}">
              <a16:creationId xmlns:a16="http://schemas.microsoft.com/office/drawing/2014/main" id="{00000000-0008-0000-0300-0000C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2" name="Text Box 1">
          <a:extLst>
            <a:ext uri="{FF2B5EF4-FFF2-40B4-BE49-F238E27FC236}">
              <a16:creationId xmlns:a16="http://schemas.microsoft.com/office/drawing/2014/main" id="{00000000-0008-0000-0300-0000C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3" name="Text Box 1">
          <a:extLst>
            <a:ext uri="{FF2B5EF4-FFF2-40B4-BE49-F238E27FC236}">
              <a16:creationId xmlns:a16="http://schemas.microsoft.com/office/drawing/2014/main" id="{00000000-0008-0000-0300-0000C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4" name="Text Box 1">
          <a:extLst>
            <a:ext uri="{FF2B5EF4-FFF2-40B4-BE49-F238E27FC236}">
              <a16:creationId xmlns:a16="http://schemas.microsoft.com/office/drawing/2014/main" id="{00000000-0008-0000-0300-0000C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5" name="Text Box 1">
          <a:extLst>
            <a:ext uri="{FF2B5EF4-FFF2-40B4-BE49-F238E27FC236}">
              <a16:creationId xmlns:a16="http://schemas.microsoft.com/office/drawing/2014/main" id="{00000000-0008-0000-0300-0000C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6" name="Text Box 1">
          <a:extLst>
            <a:ext uri="{FF2B5EF4-FFF2-40B4-BE49-F238E27FC236}">
              <a16:creationId xmlns:a16="http://schemas.microsoft.com/office/drawing/2014/main" id="{00000000-0008-0000-0300-0000C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7" name="Text Box 1">
          <a:extLst>
            <a:ext uri="{FF2B5EF4-FFF2-40B4-BE49-F238E27FC236}">
              <a16:creationId xmlns:a16="http://schemas.microsoft.com/office/drawing/2014/main" id="{00000000-0008-0000-0300-0000C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8" name="Text Box 1">
          <a:extLst>
            <a:ext uri="{FF2B5EF4-FFF2-40B4-BE49-F238E27FC236}">
              <a16:creationId xmlns:a16="http://schemas.microsoft.com/office/drawing/2014/main" id="{00000000-0008-0000-0300-0000C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39" name="Text Box 1">
          <a:extLst>
            <a:ext uri="{FF2B5EF4-FFF2-40B4-BE49-F238E27FC236}">
              <a16:creationId xmlns:a16="http://schemas.microsoft.com/office/drawing/2014/main" id="{00000000-0008-0000-0300-0000C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0" name="Text Box 1">
          <a:extLst>
            <a:ext uri="{FF2B5EF4-FFF2-40B4-BE49-F238E27FC236}">
              <a16:creationId xmlns:a16="http://schemas.microsoft.com/office/drawing/2014/main" id="{00000000-0008-0000-0300-0000D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1" name="Text Box 1">
          <a:extLst>
            <a:ext uri="{FF2B5EF4-FFF2-40B4-BE49-F238E27FC236}">
              <a16:creationId xmlns:a16="http://schemas.microsoft.com/office/drawing/2014/main" id="{00000000-0008-0000-0300-0000D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2" name="Text Box 1">
          <a:extLst>
            <a:ext uri="{FF2B5EF4-FFF2-40B4-BE49-F238E27FC236}">
              <a16:creationId xmlns:a16="http://schemas.microsoft.com/office/drawing/2014/main" id="{00000000-0008-0000-0300-0000D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3" name="Text Box 1">
          <a:extLst>
            <a:ext uri="{FF2B5EF4-FFF2-40B4-BE49-F238E27FC236}">
              <a16:creationId xmlns:a16="http://schemas.microsoft.com/office/drawing/2014/main" id="{00000000-0008-0000-0300-0000D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4" name="Text Box 1">
          <a:extLst>
            <a:ext uri="{FF2B5EF4-FFF2-40B4-BE49-F238E27FC236}">
              <a16:creationId xmlns:a16="http://schemas.microsoft.com/office/drawing/2014/main" id="{00000000-0008-0000-0300-0000D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5" name="Text Box 1">
          <a:extLst>
            <a:ext uri="{FF2B5EF4-FFF2-40B4-BE49-F238E27FC236}">
              <a16:creationId xmlns:a16="http://schemas.microsoft.com/office/drawing/2014/main" id="{00000000-0008-0000-0300-0000D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6" name="Text Box 1">
          <a:extLst>
            <a:ext uri="{FF2B5EF4-FFF2-40B4-BE49-F238E27FC236}">
              <a16:creationId xmlns:a16="http://schemas.microsoft.com/office/drawing/2014/main" id="{00000000-0008-0000-0300-0000D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7" name="Text Box 1">
          <a:extLst>
            <a:ext uri="{FF2B5EF4-FFF2-40B4-BE49-F238E27FC236}">
              <a16:creationId xmlns:a16="http://schemas.microsoft.com/office/drawing/2014/main" id="{00000000-0008-0000-0300-0000D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8" name="Text Box 1">
          <a:extLst>
            <a:ext uri="{FF2B5EF4-FFF2-40B4-BE49-F238E27FC236}">
              <a16:creationId xmlns:a16="http://schemas.microsoft.com/office/drawing/2014/main" id="{00000000-0008-0000-0300-0000D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49" name="Text Box 1">
          <a:extLst>
            <a:ext uri="{FF2B5EF4-FFF2-40B4-BE49-F238E27FC236}">
              <a16:creationId xmlns:a16="http://schemas.microsoft.com/office/drawing/2014/main" id="{00000000-0008-0000-0300-0000D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0" name="Text Box 1">
          <a:extLst>
            <a:ext uri="{FF2B5EF4-FFF2-40B4-BE49-F238E27FC236}">
              <a16:creationId xmlns:a16="http://schemas.microsoft.com/office/drawing/2014/main" id="{00000000-0008-0000-0300-0000D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1" name="Text Box 1">
          <a:extLst>
            <a:ext uri="{FF2B5EF4-FFF2-40B4-BE49-F238E27FC236}">
              <a16:creationId xmlns:a16="http://schemas.microsoft.com/office/drawing/2014/main" id="{00000000-0008-0000-0300-0000D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2" name="Text Box 1">
          <a:extLst>
            <a:ext uri="{FF2B5EF4-FFF2-40B4-BE49-F238E27FC236}">
              <a16:creationId xmlns:a16="http://schemas.microsoft.com/office/drawing/2014/main" id="{00000000-0008-0000-0300-0000D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3" name="Text Box 1">
          <a:extLst>
            <a:ext uri="{FF2B5EF4-FFF2-40B4-BE49-F238E27FC236}">
              <a16:creationId xmlns:a16="http://schemas.microsoft.com/office/drawing/2014/main" id="{00000000-0008-0000-0300-0000D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4" name="Text Box 1">
          <a:extLst>
            <a:ext uri="{FF2B5EF4-FFF2-40B4-BE49-F238E27FC236}">
              <a16:creationId xmlns:a16="http://schemas.microsoft.com/office/drawing/2014/main" id="{00000000-0008-0000-0300-0000D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5" name="Text Box 1">
          <a:extLst>
            <a:ext uri="{FF2B5EF4-FFF2-40B4-BE49-F238E27FC236}">
              <a16:creationId xmlns:a16="http://schemas.microsoft.com/office/drawing/2014/main" id="{00000000-0008-0000-0300-0000D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6" name="Text Box 1">
          <a:extLst>
            <a:ext uri="{FF2B5EF4-FFF2-40B4-BE49-F238E27FC236}">
              <a16:creationId xmlns:a16="http://schemas.microsoft.com/office/drawing/2014/main" id="{00000000-0008-0000-0300-0000E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7" name="Text Box 1">
          <a:extLst>
            <a:ext uri="{FF2B5EF4-FFF2-40B4-BE49-F238E27FC236}">
              <a16:creationId xmlns:a16="http://schemas.microsoft.com/office/drawing/2014/main" id="{00000000-0008-0000-0300-0000E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8" name="Text Box 1">
          <a:extLst>
            <a:ext uri="{FF2B5EF4-FFF2-40B4-BE49-F238E27FC236}">
              <a16:creationId xmlns:a16="http://schemas.microsoft.com/office/drawing/2014/main" id="{00000000-0008-0000-0300-0000E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59" name="Text Box 1">
          <a:extLst>
            <a:ext uri="{FF2B5EF4-FFF2-40B4-BE49-F238E27FC236}">
              <a16:creationId xmlns:a16="http://schemas.microsoft.com/office/drawing/2014/main" id="{00000000-0008-0000-0300-0000E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0" name="Text Box 1">
          <a:extLst>
            <a:ext uri="{FF2B5EF4-FFF2-40B4-BE49-F238E27FC236}">
              <a16:creationId xmlns:a16="http://schemas.microsoft.com/office/drawing/2014/main" id="{00000000-0008-0000-0300-0000E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1" name="Text Box 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2" name="Text Box 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3" name="Text Box 1">
          <a:extLst>
            <a:ext uri="{FF2B5EF4-FFF2-40B4-BE49-F238E27FC236}">
              <a16:creationId xmlns:a16="http://schemas.microsoft.com/office/drawing/2014/main" id="{00000000-0008-0000-0300-0000E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4" name="Text Box 1">
          <a:extLst>
            <a:ext uri="{FF2B5EF4-FFF2-40B4-BE49-F238E27FC236}">
              <a16:creationId xmlns:a16="http://schemas.microsoft.com/office/drawing/2014/main" id="{00000000-0008-0000-0300-0000E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5" name="Text Box 1">
          <a:extLst>
            <a:ext uri="{FF2B5EF4-FFF2-40B4-BE49-F238E27FC236}">
              <a16:creationId xmlns:a16="http://schemas.microsoft.com/office/drawing/2014/main" id="{00000000-0008-0000-0300-0000E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6" name="Text Box 1">
          <a:extLst>
            <a:ext uri="{FF2B5EF4-FFF2-40B4-BE49-F238E27FC236}">
              <a16:creationId xmlns:a16="http://schemas.microsoft.com/office/drawing/2014/main" id="{00000000-0008-0000-0300-0000E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7" name="Text Box 1">
          <a:extLst>
            <a:ext uri="{FF2B5EF4-FFF2-40B4-BE49-F238E27FC236}">
              <a16:creationId xmlns:a16="http://schemas.microsoft.com/office/drawing/2014/main" id="{00000000-0008-0000-0300-0000E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8" name="Text Box 1">
          <a:extLst>
            <a:ext uri="{FF2B5EF4-FFF2-40B4-BE49-F238E27FC236}">
              <a16:creationId xmlns:a16="http://schemas.microsoft.com/office/drawing/2014/main" id="{00000000-0008-0000-0300-0000E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69" name="Text Box 1">
          <a:extLst>
            <a:ext uri="{FF2B5EF4-FFF2-40B4-BE49-F238E27FC236}">
              <a16:creationId xmlns:a16="http://schemas.microsoft.com/office/drawing/2014/main" id="{00000000-0008-0000-0300-0000E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0" name="Text Box 1">
          <a:extLst>
            <a:ext uri="{FF2B5EF4-FFF2-40B4-BE49-F238E27FC236}">
              <a16:creationId xmlns:a16="http://schemas.microsoft.com/office/drawing/2014/main" id="{00000000-0008-0000-0300-0000E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1" name="Text Box 1">
          <a:extLst>
            <a:ext uri="{FF2B5EF4-FFF2-40B4-BE49-F238E27FC236}">
              <a16:creationId xmlns:a16="http://schemas.microsoft.com/office/drawing/2014/main" id="{00000000-0008-0000-0300-0000E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2" name="Text Box 1">
          <a:extLst>
            <a:ext uri="{FF2B5EF4-FFF2-40B4-BE49-F238E27FC236}">
              <a16:creationId xmlns:a16="http://schemas.microsoft.com/office/drawing/2014/main" id="{00000000-0008-0000-0300-0000F0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3" name="Text Box 1">
          <a:extLst>
            <a:ext uri="{FF2B5EF4-FFF2-40B4-BE49-F238E27FC236}">
              <a16:creationId xmlns:a16="http://schemas.microsoft.com/office/drawing/2014/main" id="{00000000-0008-0000-0300-0000F1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4" name="Text Box 1">
          <a:extLst>
            <a:ext uri="{FF2B5EF4-FFF2-40B4-BE49-F238E27FC236}">
              <a16:creationId xmlns:a16="http://schemas.microsoft.com/office/drawing/2014/main" id="{00000000-0008-0000-0300-0000F2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5" name="Text Box 1">
          <a:extLst>
            <a:ext uri="{FF2B5EF4-FFF2-40B4-BE49-F238E27FC236}">
              <a16:creationId xmlns:a16="http://schemas.microsoft.com/office/drawing/2014/main" id="{00000000-0008-0000-0300-0000F3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6" name="Text Box 1">
          <a:extLst>
            <a:ext uri="{FF2B5EF4-FFF2-40B4-BE49-F238E27FC236}">
              <a16:creationId xmlns:a16="http://schemas.microsoft.com/office/drawing/2014/main" id="{00000000-0008-0000-0300-0000F4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7" name="Text Box 1">
          <a:extLst>
            <a:ext uri="{FF2B5EF4-FFF2-40B4-BE49-F238E27FC236}">
              <a16:creationId xmlns:a16="http://schemas.microsoft.com/office/drawing/2014/main" id="{00000000-0008-0000-0300-0000F5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8" name="Text Box 1">
          <a:extLst>
            <a:ext uri="{FF2B5EF4-FFF2-40B4-BE49-F238E27FC236}">
              <a16:creationId xmlns:a16="http://schemas.microsoft.com/office/drawing/2014/main" id="{00000000-0008-0000-0300-0000F6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79" name="Text Box 1">
          <a:extLst>
            <a:ext uri="{FF2B5EF4-FFF2-40B4-BE49-F238E27FC236}">
              <a16:creationId xmlns:a16="http://schemas.microsoft.com/office/drawing/2014/main" id="{00000000-0008-0000-0300-0000F7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0" name="Text Box 1">
          <a:extLst>
            <a:ext uri="{FF2B5EF4-FFF2-40B4-BE49-F238E27FC236}">
              <a16:creationId xmlns:a16="http://schemas.microsoft.com/office/drawing/2014/main" id="{00000000-0008-0000-0300-0000F8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1" name="Text Box 1">
          <a:extLst>
            <a:ext uri="{FF2B5EF4-FFF2-40B4-BE49-F238E27FC236}">
              <a16:creationId xmlns:a16="http://schemas.microsoft.com/office/drawing/2014/main" id="{00000000-0008-0000-0300-0000F9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2" name="Text Box 1">
          <a:extLst>
            <a:ext uri="{FF2B5EF4-FFF2-40B4-BE49-F238E27FC236}">
              <a16:creationId xmlns:a16="http://schemas.microsoft.com/office/drawing/2014/main" id="{00000000-0008-0000-0300-0000FA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3" name="Text Box 1">
          <a:extLst>
            <a:ext uri="{FF2B5EF4-FFF2-40B4-BE49-F238E27FC236}">
              <a16:creationId xmlns:a16="http://schemas.microsoft.com/office/drawing/2014/main" id="{00000000-0008-0000-0300-0000FB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4" name="Text Box 1">
          <a:extLst>
            <a:ext uri="{FF2B5EF4-FFF2-40B4-BE49-F238E27FC236}">
              <a16:creationId xmlns:a16="http://schemas.microsoft.com/office/drawing/2014/main" id="{00000000-0008-0000-0300-0000FC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5" name="Text Box 1">
          <a:extLst>
            <a:ext uri="{FF2B5EF4-FFF2-40B4-BE49-F238E27FC236}">
              <a16:creationId xmlns:a16="http://schemas.microsoft.com/office/drawing/2014/main" id="{00000000-0008-0000-0300-0000FD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6" name="Text Box 1">
          <a:extLst>
            <a:ext uri="{FF2B5EF4-FFF2-40B4-BE49-F238E27FC236}">
              <a16:creationId xmlns:a16="http://schemas.microsoft.com/office/drawing/2014/main" id="{00000000-0008-0000-0300-0000FE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7" name="Text Box 1">
          <a:extLst>
            <a:ext uri="{FF2B5EF4-FFF2-40B4-BE49-F238E27FC236}">
              <a16:creationId xmlns:a16="http://schemas.microsoft.com/office/drawing/2014/main" id="{00000000-0008-0000-0300-0000FF1D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8" name="Text Box 1">
          <a:extLst>
            <a:ext uri="{FF2B5EF4-FFF2-40B4-BE49-F238E27FC236}">
              <a16:creationId xmlns:a16="http://schemas.microsoft.com/office/drawing/2014/main" id="{00000000-0008-0000-0300-00000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89" name="Text Box 1">
          <a:extLst>
            <a:ext uri="{FF2B5EF4-FFF2-40B4-BE49-F238E27FC236}">
              <a16:creationId xmlns:a16="http://schemas.microsoft.com/office/drawing/2014/main" id="{00000000-0008-0000-0300-00000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0" name="Text Box 1">
          <a:extLst>
            <a:ext uri="{FF2B5EF4-FFF2-40B4-BE49-F238E27FC236}">
              <a16:creationId xmlns:a16="http://schemas.microsoft.com/office/drawing/2014/main" id="{00000000-0008-0000-0300-00000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1" name="Text Box 1">
          <a:extLst>
            <a:ext uri="{FF2B5EF4-FFF2-40B4-BE49-F238E27FC236}">
              <a16:creationId xmlns:a16="http://schemas.microsoft.com/office/drawing/2014/main" id="{00000000-0008-0000-0300-00000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2" name="Text Box 1">
          <a:extLst>
            <a:ext uri="{FF2B5EF4-FFF2-40B4-BE49-F238E27FC236}">
              <a16:creationId xmlns:a16="http://schemas.microsoft.com/office/drawing/2014/main" id="{00000000-0008-0000-0300-00000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3" name="Text Box 1">
          <a:extLst>
            <a:ext uri="{FF2B5EF4-FFF2-40B4-BE49-F238E27FC236}">
              <a16:creationId xmlns:a16="http://schemas.microsoft.com/office/drawing/2014/main" id="{00000000-0008-0000-0300-00000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4" name="Text Box 1">
          <a:extLst>
            <a:ext uri="{FF2B5EF4-FFF2-40B4-BE49-F238E27FC236}">
              <a16:creationId xmlns:a16="http://schemas.microsoft.com/office/drawing/2014/main" id="{00000000-0008-0000-0300-00000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5" name="Text Box 1">
          <a:extLst>
            <a:ext uri="{FF2B5EF4-FFF2-40B4-BE49-F238E27FC236}">
              <a16:creationId xmlns:a16="http://schemas.microsoft.com/office/drawing/2014/main" id="{00000000-0008-0000-0300-00000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6" name="Text Box 1">
          <a:extLst>
            <a:ext uri="{FF2B5EF4-FFF2-40B4-BE49-F238E27FC236}">
              <a16:creationId xmlns:a16="http://schemas.microsoft.com/office/drawing/2014/main" id="{00000000-0008-0000-0300-00000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7" name="Text Box 1">
          <a:extLst>
            <a:ext uri="{FF2B5EF4-FFF2-40B4-BE49-F238E27FC236}">
              <a16:creationId xmlns:a16="http://schemas.microsoft.com/office/drawing/2014/main" id="{00000000-0008-0000-0300-00000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8" name="Text Box 1">
          <a:extLst>
            <a:ext uri="{FF2B5EF4-FFF2-40B4-BE49-F238E27FC236}">
              <a16:creationId xmlns:a16="http://schemas.microsoft.com/office/drawing/2014/main" id="{00000000-0008-0000-0300-00000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099" name="Text Box 1">
          <a:extLst>
            <a:ext uri="{FF2B5EF4-FFF2-40B4-BE49-F238E27FC236}">
              <a16:creationId xmlns:a16="http://schemas.microsoft.com/office/drawing/2014/main" id="{00000000-0008-0000-0300-00000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0" name="Text Box 1">
          <a:extLst>
            <a:ext uri="{FF2B5EF4-FFF2-40B4-BE49-F238E27FC236}">
              <a16:creationId xmlns:a16="http://schemas.microsoft.com/office/drawing/2014/main" id="{00000000-0008-0000-0300-00000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1" name="Text Box 1">
          <a:extLst>
            <a:ext uri="{FF2B5EF4-FFF2-40B4-BE49-F238E27FC236}">
              <a16:creationId xmlns:a16="http://schemas.microsoft.com/office/drawing/2014/main" id="{00000000-0008-0000-0300-00000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2" name="Text Box 1">
          <a:extLst>
            <a:ext uri="{FF2B5EF4-FFF2-40B4-BE49-F238E27FC236}">
              <a16:creationId xmlns:a16="http://schemas.microsoft.com/office/drawing/2014/main" id="{00000000-0008-0000-0300-00000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3" name="Text Box 1">
          <a:extLst>
            <a:ext uri="{FF2B5EF4-FFF2-40B4-BE49-F238E27FC236}">
              <a16:creationId xmlns:a16="http://schemas.microsoft.com/office/drawing/2014/main" id="{00000000-0008-0000-0300-00000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4" name="Text Box 1">
          <a:extLst>
            <a:ext uri="{FF2B5EF4-FFF2-40B4-BE49-F238E27FC236}">
              <a16:creationId xmlns:a16="http://schemas.microsoft.com/office/drawing/2014/main" id="{00000000-0008-0000-0300-00001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5" name="Text Box 1">
          <a:extLst>
            <a:ext uri="{FF2B5EF4-FFF2-40B4-BE49-F238E27FC236}">
              <a16:creationId xmlns:a16="http://schemas.microsoft.com/office/drawing/2014/main" id="{00000000-0008-0000-0300-00001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6" name="Text Box 1">
          <a:extLst>
            <a:ext uri="{FF2B5EF4-FFF2-40B4-BE49-F238E27FC236}">
              <a16:creationId xmlns:a16="http://schemas.microsoft.com/office/drawing/2014/main" id="{00000000-0008-0000-0300-00001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7" name="Text Box 1">
          <a:extLst>
            <a:ext uri="{FF2B5EF4-FFF2-40B4-BE49-F238E27FC236}">
              <a16:creationId xmlns:a16="http://schemas.microsoft.com/office/drawing/2014/main" id="{00000000-0008-0000-0300-00001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8" name="Text Box 1">
          <a:extLst>
            <a:ext uri="{FF2B5EF4-FFF2-40B4-BE49-F238E27FC236}">
              <a16:creationId xmlns:a16="http://schemas.microsoft.com/office/drawing/2014/main" id="{00000000-0008-0000-0300-00001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09" name="Text Box 1">
          <a:extLst>
            <a:ext uri="{FF2B5EF4-FFF2-40B4-BE49-F238E27FC236}">
              <a16:creationId xmlns:a16="http://schemas.microsoft.com/office/drawing/2014/main" id="{00000000-0008-0000-0300-00001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0" name="Text Box 1">
          <a:extLst>
            <a:ext uri="{FF2B5EF4-FFF2-40B4-BE49-F238E27FC236}">
              <a16:creationId xmlns:a16="http://schemas.microsoft.com/office/drawing/2014/main" id="{00000000-0008-0000-0300-00001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1" name="Text Box 1">
          <a:extLst>
            <a:ext uri="{FF2B5EF4-FFF2-40B4-BE49-F238E27FC236}">
              <a16:creationId xmlns:a16="http://schemas.microsoft.com/office/drawing/2014/main" id="{00000000-0008-0000-0300-00001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2" name="Text Box 1">
          <a:extLst>
            <a:ext uri="{FF2B5EF4-FFF2-40B4-BE49-F238E27FC236}">
              <a16:creationId xmlns:a16="http://schemas.microsoft.com/office/drawing/2014/main" id="{00000000-0008-0000-0300-00001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3" name="Text Box 1">
          <a:extLst>
            <a:ext uri="{FF2B5EF4-FFF2-40B4-BE49-F238E27FC236}">
              <a16:creationId xmlns:a16="http://schemas.microsoft.com/office/drawing/2014/main" id="{00000000-0008-0000-0300-00001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4" name="Text Box 1">
          <a:extLst>
            <a:ext uri="{FF2B5EF4-FFF2-40B4-BE49-F238E27FC236}">
              <a16:creationId xmlns:a16="http://schemas.microsoft.com/office/drawing/2014/main" id="{00000000-0008-0000-0300-00001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5" name="Text Box 1">
          <a:extLst>
            <a:ext uri="{FF2B5EF4-FFF2-40B4-BE49-F238E27FC236}">
              <a16:creationId xmlns:a16="http://schemas.microsoft.com/office/drawing/2014/main" id="{00000000-0008-0000-0300-00001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6" name="Text Box 1">
          <a:extLst>
            <a:ext uri="{FF2B5EF4-FFF2-40B4-BE49-F238E27FC236}">
              <a16:creationId xmlns:a16="http://schemas.microsoft.com/office/drawing/2014/main" id="{00000000-0008-0000-0300-00001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7" name="Text Box 1">
          <a:extLst>
            <a:ext uri="{FF2B5EF4-FFF2-40B4-BE49-F238E27FC236}">
              <a16:creationId xmlns:a16="http://schemas.microsoft.com/office/drawing/2014/main" id="{00000000-0008-0000-0300-00001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8" name="Text Box 1">
          <a:extLst>
            <a:ext uri="{FF2B5EF4-FFF2-40B4-BE49-F238E27FC236}">
              <a16:creationId xmlns:a16="http://schemas.microsoft.com/office/drawing/2014/main" id="{00000000-0008-0000-0300-00001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19" name="Text Box 1">
          <a:extLst>
            <a:ext uri="{FF2B5EF4-FFF2-40B4-BE49-F238E27FC236}">
              <a16:creationId xmlns:a16="http://schemas.microsoft.com/office/drawing/2014/main" id="{00000000-0008-0000-0300-00001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0" name="Text Box 1">
          <a:extLst>
            <a:ext uri="{FF2B5EF4-FFF2-40B4-BE49-F238E27FC236}">
              <a16:creationId xmlns:a16="http://schemas.microsoft.com/office/drawing/2014/main" id="{00000000-0008-0000-0300-00002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1" name="Text Box 1">
          <a:extLst>
            <a:ext uri="{FF2B5EF4-FFF2-40B4-BE49-F238E27FC236}">
              <a16:creationId xmlns:a16="http://schemas.microsoft.com/office/drawing/2014/main" id="{00000000-0008-0000-0300-00002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2" name="Text Box 1">
          <a:extLst>
            <a:ext uri="{FF2B5EF4-FFF2-40B4-BE49-F238E27FC236}">
              <a16:creationId xmlns:a16="http://schemas.microsoft.com/office/drawing/2014/main" id="{00000000-0008-0000-0300-00002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3" name="Text Box 1">
          <a:extLst>
            <a:ext uri="{FF2B5EF4-FFF2-40B4-BE49-F238E27FC236}">
              <a16:creationId xmlns:a16="http://schemas.microsoft.com/office/drawing/2014/main" id="{00000000-0008-0000-0300-00002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4" name="Text Box 1">
          <a:extLst>
            <a:ext uri="{FF2B5EF4-FFF2-40B4-BE49-F238E27FC236}">
              <a16:creationId xmlns:a16="http://schemas.microsoft.com/office/drawing/2014/main" id="{00000000-0008-0000-0300-00002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5" name="Text Box 1">
          <a:extLst>
            <a:ext uri="{FF2B5EF4-FFF2-40B4-BE49-F238E27FC236}">
              <a16:creationId xmlns:a16="http://schemas.microsoft.com/office/drawing/2014/main" id="{00000000-0008-0000-0300-00002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6" name="Text Box 1">
          <a:extLst>
            <a:ext uri="{FF2B5EF4-FFF2-40B4-BE49-F238E27FC236}">
              <a16:creationId xmlns:a16="http://schemas.microsoft.com/office/drawing/2014/main" id="{00000000-0008-0000-0300-00002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7" name="Text Box 1">
          <a:extLst>
            <a:ext uri="{FF2B5EF4-FFF2-40B4-BE49-F238E27FC236}">
              <a16:creationId xmlns:a16="http://schemas.microsoft.com/office/drawing/2014/main" id="{00000000-0008-0000-0300-00002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8" name="Text Box 1">
          <a:extLst>
            <a:ext uri="{FF2B5EF4-FFF2-40B4-BE49-F238E27FC236}">
              <a16:creationId xmlns:a16="http://schemas.microsoft.com/office/drawing/2014/main" id="{00000000-0008-0000-0300-00002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29" name="Text Box 1">
          <a:extLst>
            <a:ext uri="{FF2B5EF4-FFF2-40B4-BE49-F238E27FC236}">
              <a16:creationId xmlns:a16="http://schemas.microsoft.com/office/drawing/2014/main" id="{00000000-0008-0000-0300-00002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0" name="Text Box 1">
          <a:extLst>
            <a:ext uri="{FF2B5EF4-FFF2-40B4-BE49-F238E27FC236}">
              <a16:creationId xmlns:a16="http://schemas.microsoft.com/office/drawing/2014/main" id="{00000000-0008-0000-0300-00002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1" name="Text Box 1">
          <a:extLst>
            <a:ext uri="{FF2B5EF4-FFF2-40B4-BE49-F238E27FC236}">
              <a16:creationId xmlns:a16="http://schemas.microsoft.com/office/drawing/2014/main" id="{00000000-0008-0000-0300-00002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2" name="Text Box 1">
          <a:extLst>
            <a:ext uri="{FF2B5EF4-FFF2-40B4-BE49-F238E27FC236}">
              <a16:creationId xmlns:a16="http://schemas.microsoft.com/office/drawing/2014/main" id="{00000000-0008-0000-0300-00002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3" name="Text Box 1">
          <a:extLst>
            <a:ext uri="{FF2B5EF4-FFF2-40B4-BE49-F238E27FC236}">
              <a16:creationId xmlns:a16="http://schemas.microsoft.com/office/drawing/2014/main" id="{00000000-0008-0000-0300-00002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4" name="Text Box 1">
          <a:extLst>
            <a:ext uri="{FF2B5EF4-FFF2-40B4-BE49-F238E27FC236}">
              <a16:creationId xmlns:a16="http://schemas.microsoft.com/office/drawing/2014/main" id="{00000000-0008-0000-0300-00002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5" name="Text Box 1">
          <a:extLst>
            <a:ext uri="{FF2B5EF4-FFF2-40B4-BE49-F238E27FC236}">
              <a16:creationId xmlns:a16="http://schemas.microsoft.com/office/drawing/2014/main" id="{00000000-0008-0000-0300-00002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6" name="Text Box 1">
          <a:extLst>
            <a:ext uri="{FF2B5EF4-FFF2-40B4-BE49-F238E27FC236}">
              <a16:creationId xmlns:a16="http://schemas.microsoft.com/office/drawing/2014/main" id="{00000000-0008-0000-0300-00003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7" name="Text Box 1">
          <a:extLst>
            <a:ext uri="{FF2B5EF4-FFF2-40B4-BE49-F238E27FC236}">
              <a16:creationId xmlns:a16="http://schemas.microsoft.com/office/drawing/2014/main" id="{00000000-0008-0000-0300-00003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8" name="Text Box 1">
          <a:extLst>
            <a:ext uri="{FF2B5EF4-FFF2-40B4-BE49-F238E27FC236}">
              <a16:creationId xmlns:a16="http://schemas.microsoft.com/office/drawing/2014/main" id="{00000000-0008-0000-0300-00003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39" name="Text Box 1">
          <a:extLst>
            <a:ext uri="{FF2B5EF4-FFF2-40B4-BE49-F238E27FC236}">
              <a16:creationId xmlns:a16="http://schemas.microsoft.com/office/drawing/2014/main" id="{00000000-0008-0000-0300-00003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0" name="Text Box 1">
          <a:extLst>
            <a:ext uri="{FF2B5EF4-FFF2-40B4-BE49-F238E27FC236}">
              <a16:creationId xmlns:a16="http://schemas.microsoft.com/office/drawing/2014/main" id="{00000000-0008-0000-0300-00003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1" name="Text Box 1">
          <a:extLst>
            <a:ext uri="{FF2B5EF4-FFF2-40B4-BE49-F238E27FC236}">
              <a16:creationId xmlns:a16="http://schemas.microsoft.com/office/drawing/2014/main" id="{00000000-0008-0000-0300-00003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2" name="Text Box 1">
          <a:extLst>
            <a:ext uri="{FF2B5EF4-FFF2-40B4-BE49-F238E27FC236}">
              <a16:creationId xmlns:a16="http://schemas.microsoft.com/office/drawing/2014/main" id="{00000000-0008-0000-0300-00003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3" name="Text Box 1">
          <a:extLst>
            <a:ext uri="{FF2B5EF4-FFF2-40B4-BE49-F238E27FC236}">
              <a16:creationId xmlns:a16="http://schemas.microsoft.com/office/drawing/2014/main" id="{00000000-0008-0000-0300-00003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4" name="Text Box 1">
          <a:extLst>
            <a:ext uri="{FF2B5EF4-FFF2-40B4-BE49-F238E27FC236}">
              <a16:creationId xmlns:a16="http://schemas.microsoft.com/office/drawing/2014/main" id="{00000000-0008-0000-0300-00003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5" name="Text Box 1">
          <a:extLst>
            <a:ext uri="{FF2B5EF4-FFF2-40B4-BE49-F238E27FC236}">
              <a16:creationId xmlns:a16="http://schemas.microsoft.com/office/drawing/2014/main" id="{00000000-0008-0000-0300-00003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6" name="Text Box 1">
          <a:extLst>
            <a:ext uri="{FF2B5EF4-FFF2-40B4-BE49-F238E27FC236}">
              <a16:creationId xmlns:a16="http://schemas.microsoft.com/office/drawing/2014/main" id="{00000000-0008-0000-0300-00003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7" name="Text Box 1">
          <a:extLst>
            <a:ext uri="{FF2B5EF4-FFF2-40B4-BE49-F238E27FC236}">
              <a16:creationId xmlns:a16="http://schemas.microsoft.com/office/drawing/2014/main" id="{00000000-0008-0000-0300-00003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8" name="Text Box 1">
          <a:extLst>
            <a:ext uri="{FF2B5EF4-FFF2-40B4-BE49-F238E27FC236}">
              <a16:creationId xmlns:a16="http://schemas.microsoft.com/office/drawing/2014/main" id="{00000000-0008-0000-0300-00003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49" name="Text Box 1">
          <a:extLst>
            <a:ext uri="{FF2B5EF4-FFF2-40B4-BE49-F238E27FC236}">
              <a16:creationId xmlns:a16="http://schemas.microsoft.com/office/drawing/2014/main" id="{00000000-0008-0000-0300-00003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0" name="Text Box 1">
          <a:extLst>
            <a:ext uri="{FF2B5EF4-FFF2-40B4-BE49-F238E27FC236}">
              <a16:creationId xmlns:a16="http://schemas.microsoft.com/office/drawing/2014/main" id="{00000000-0008-0000-0300-00003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1" name="Text Box 1">
          <a:extLst>
            <a:ext uri="{FF2B5EF4-FFF2-40B4-BE49-F238E27FC236}">
              <a16:creationId xmlns:a16="http://schemas.microsoft.com/office/drawing/2014/main" id="{00000000-0008-0000-0300-00003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2" name="Text Box 1">
          <a:extLst>
            <a:ext uri="{FF2B5EF4-FFF2-40B4-BE49-F238E27FC236}">
              <a16:creationId xmlns:a16="http://schemas.microsoft.com/office/drawing/2014/main" id="{00000000-0008-0000-0300-00004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3" name="Text Box 1">
          <a:extLst>
            <a:ext uri="{FF2B5EF4-FFF2-40B4-BE49-F238E27FC236}">
              <a16:creationId xmlns:a16="http://schemas.microsoft.com/office/drawing/2014/main" id="{00000000-0008-0000-0300-00004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4" name="Text Box 1">
          <a:extLst>
            <a:ext uri="{FF2B5EF4-FFF2-40B4-BE49-F238E27FC236}">
              <a16:creationId xmlns:a16="http://schemas.microsoft.com/office/drawing/2014/main" id="{00000000-0008-0000-0300-00004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5" name="Text Box 1">
          <a:extLst>
            <a:ext uri="{FF2B5EF4-FFF2-40B4-BE49-F238E27FC236}">
              <a16:creationId xmlns:a16="http://schemas.microsoft.com/office/drawing/2014/main" id="{00000000-0008-0000-0300-00004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6" name="Text Box 1">
          <a:extLst>
            <a:ext uri="{FF2B5EF4-FFF2-40B4-BE49-F238E27FC236}">
              <a16:creationId xmlns:a16="http://schemas.microsoft.com/office/drawing/2014/main" id="{00000000-0008-0000-0300-00004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7" name="Text Box 1">
          <a:extLst>
            <a:ext uri="{FF2B5EF4-FFF2-40B4-BE49-F238E27FC236}">
              <a16:creationId xmlns:a16="http://schemas.microsoft.com/office/drawing/2014/main" id="{00000000-0008-0000-0300-00004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8" name="Text Box 1">
          <a:extLst>
            <a:ext uri="{FF2B5EF4-FFF2-40B4-BE49-F238E27FC236}">
              <a16:creationId xmlns:a16="http://schemas.microsoft.com/office/drawing/2014/main" id="{00000000-0008-0000-0300-00004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59" name="Text Box 1">
          <a:extLst>
            <a:ext uri="{FF2B5EF4-FFF2-40B4-BE49-F238E27FC236}">
              <a16:creationId xmlns:a16="http://schemas.microsoft.com/office/drawing/2014/main" id="{00000000-0008-0000-0300-00004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0" name="Text Box 1">
          <a:extLst>
            <a:ext uri="{FF2B5EF4-FFF2-40B4-BE49-F238E27FC236}">
              <a16:creationId xmlns:a16="http://schemas.microsoft.com/office/drawing/2014/main" id="{00000000-0008-0000-0300-00004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1" name="Text Box 1">
          <a:extLst>
            <a:ext uri="{FF2B5EF4-FFF2-40B4-BE49-F238E27FC236}">
              <a16:creationId xmlns:a16="http://schemas.microsoft.com/office/drawing/2014/main" id="{00000000-0008-0000-0300-00004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2" name="Text Box 1">
          <a:extLst>
            <a:ext uri="{FF2B5EF4-FFF2-40B4-BE49-F238E27FC236}">
              <a16:creationId xmlns:a16="http://schemas.microsoft.com/office/drawing/2014/main" id="{00000000-0008-0000-0300-00004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3" name="Text Box 1">
          <a:extLst>
            <a:ext uri="{FF2B5EF4-FFF2-40B4-BE49-F238E27FC236}">
              <a16:creationId xmlns:a16="http://schemas.microsoft.com/office/drawing/2014/main" id="{00000000-0008-0000-0300-00004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4" name="Text Box 1">
          <a:extLst>
            <a:ext uri="{FF2B5EF4-FFF2-40B4-BE49-F238E27FC236}">
              <a16:creationId xmlns:a16="http://schemas.microsoft.com/office/drawing/2014/main" id="{00000000-0008-0000-0300-00004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5" name="Text Box 1">
          <a:extLst>
            <a:ext uri="{FF2B5EF4-FFF2-40B4-BE49-F238E27FC236}">
              <a16:creationId xmlns:a16="http://schemas.microsoft.com/office/drawing/2014/main" id="{00000000-0008-0000-0300-00004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6" name="Text Box 1">
          <a:extLst>
            <a:ext uri="{FF2B5EF4-FFF2-40B4-BE49-F238E27FC236}">
              <a16:creationId xmlns:a16="http://schemas.microsoft.com/office/drawing/2014/main" id="{00000000-0008-0000-0300-00004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7" name="Text Box 1">
          <a:extLst>
            <a:ext uri="{FF2B5EF4-FFF2-40B4-BE49-F238E27FC236}">
              <a16:creationId xmlns:a16="http://schemas.microsoft.com/office/drawing/2014/main" id="{00000000-0008-0000-0300-00004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8" name="Text Box 1">
          <a:extLst>
            <a:ext uri="{FF2B5EF4-FFF2-40B4-BE49-F238E27FC236}">
              <a16:creationId xmlns:a16="http://schemas.microsoft.com/office/drawing/2014/main" id="{00000000-0008-0000-0300-00005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69" name="Text Box 1">
          <a:extLst>
            <a:ext uri="{FF2B5EF4-FFF2-40B4-BE49-F238E27FC236}">
              <a16:creationId xmlns:a16="http://schemas.microsoft.com/office/drawing/2014/main" id="{00000000-0008-0000-0300-00005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0" name="Text Box 1">
          <a:extLst>
            <a:ext uri="{FF2B5EF4-FFF2-40B4-BE49-F238E27FC236}">
              <a16:creationId xmlns:a16="http://schemas.microsoft.com/office/drawing/2014/main" id="{00000000-0008-0000-0300-00005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1" name="Text Box 1">
          <a:extLst>
            <a:ext uri="{FF2B5EF4-FFF2-40B4-BE49-F238E27FC236}">
              <a16:creationId xmlns:a16="http://schemas.microsoft.com/office/drawing/2014/main" id="{00000000-0008-0000-0300-00005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2" name="Text Box 1">
          <a:extLst>
            <a:ext uri="{FF2B5EF4-FFF2-40B4-BE49-F238E27FC236}">
              <a16:creationId xmlns:a16="http://schemas.microsoft.com/office/drawing/2014/main" id="{00000000-0008-0000-0300-00005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3" name="Text Box 1">
          <a:extLst>
            <a:ext uri="{FF2B5EF4-FFF2-40B4-BE49-F238E27FC236}">
              <a16:creationId xmlns:a16="http://schemas.microsoft.com/office/drawing/2014/main" id="{00000000-0008-0000-0300-00005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4" name="Text Box 1">
          <a:extLst>
            <a:ext uri="{FF2B5EF4-FFF2-40B4-BE49-F238E27FC236}">
              <a16:creationId xmlns:a16="http://schemas.microsoft.com/office/drawing/2014/main" id="{00000000-0008-0000-0300-00005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5" name="Text Box 1">
          <a:extLst>
            <a:ext uri="{FF2B5EF4-FFF2-40B4-BE49-F238E27FC236}">
              <a16:creationId xmlns:a16="http://schemas.microsoft.com/office/drawing/2014/main" id="{00000000-0008-0000-0300-00005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6" name="Text Box 1">
          <a:extLst>
            <a:ext uri="{FF2B5EF4-FFF2-40B4-BE49-F238E27FC236}">
              <a16:creationId xmlns:a16="http://schemas.microsoft.com/office/drawing/2014/main" id="{00000000-0008-0000-0300-00005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7" name="Text Box 1">
          <a:extLst>
            <a:ext uri="{FF2B5EF4-FFF2-40B4-BE49-F238E27FC236}">
              <a16:creationId xmlns:a16="http://schemas.microsoft.com/office/drawing/2014/main" id="{00000000-0008-0000-0300-00005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8" name="Text Box 1">
          <a:extLst>
            <a:ext uri="{FF2B5EF4-FFF2-40B4-BE49-F238E27FC236}">
              <a16:creationId xmlns:a16="http://schemas.microsoft.com/office/drawing/2014/main" id="{00000000-0008-0000-0300-00005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79" name="Text Box 1">
          <a:extLst>
            <a:ext uri="{FF2B5EF4-FFF2-40B4-BE49-F238E27FC236}">
              <a16:creationId xmlns:a16="http://schemas.microsoft.com/office/drawing/2014/main" id="{00000000-0008-0000-0300-00005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0" name="Text Box 1">
          <a:extLst>
            <a:ext uri="{FF2B5EF4-FFF2-40B4-BE49-F238E27FC236}">
              <a16:creationId xmlns:a16="http://schemas.microsoft.com/office/drawing/2014/main" id="{00000000-0008-0000-0300-00005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1" name="Text Box 1">
          <a:extLst>
            <a:ext uri="{FF2B5EF4-FFF2-40B4-BE49-F238E27FC236}">
              <a16:creationId xmlns:a16="http://schemas.microsoft.com/office/drawing/2014/main" id="{00000000-0008-0000-0300-00005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2" name="Text Box 1">
          <a:extLst>
            <a:ext uri="{FF2B5EF4-FFF2-40B4-BE49-F238E27FC236}">
              <a16:creationId xmlns:a16="http://schemas.microsoft.com/office/drawing/2014/main" id="{00000000-0008-0000-0300-00005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3" name="Text Box 1">
          <a:extLst>
            <a:ext uri="{FF2B5EF4-FFF2-40B4-BE49-F238E27FC236}">
              <a16:creationId xmlns:a16="http://schemas.microsoft.com/office/drawing/2014/main" id="{00000000-0008-0000-0300-00005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4" name="Text Box 1">
          <a:extLst>
            <a:ext uri="{FF2B5EF4-FFF2-40B4-BE49-F238E27FC236}">
              <a16:creationId xmlns:a16="http://schemas.microsoft.com/office/drawing/2014/main" id="{00000000-0008-0000-0300-00006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5" name="Text Box 1">
          <a:extLst>
            <a:ext uri="{FF2B5EF4-FFF2-40B4-BE49-F238E27FC236}">
              <a16:creationId xmlns:a16="http://schemas.microsoft.com/office/drawing/2014/main" id="{00000000-0008-0000-0300-00006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6" name="Text Box 1">
          <a:extLst>
            <a:ext uri="{FF2B5EF4-FFF2-40B4-BE49-F238E27FC236}">
              <a16:creationId xmlns:a16="http://schemas.microsoft.com/office/drawing/2014/main" id="{00000000-0008-0000-0300-00006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7" name="Text Box 1">
          <a:extLst>
            <a:ext uri="{FF2B5EF4-FFF2-40B4-BE49-F238E27FC236}">
              <a16:creationId xmlns:a16="http://schemas.microsoft.com/office/drawing/2014/main" id="{00000000-0008-0000-0300-00006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8" name="Text Box 1">
          <a:extLst>
            <a:ext uri="{FF2B5EF4-FFF2-40B4-BE49-F238E27FC236}">
              <a16:creationId xmlns:a16="http://schemas.microsoft.com/office/drawing/2014/main" id="{00000000-0008-0000-0300-00006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89" name="Text Box 1">
          <a:extLst>
            <a:ext uri="{FF2B5EF4-FFF2-40B4-BE49-F238E27FC236}">
              <a16:creationId xmlns:a16="http://schemas.microsoft.com/office/drawing/2014/main" id="{00000000-0008-0000-0300-00006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0" name="Text Box 1">
          <a:extLst>
            <a:ext uri="{FF2B5EF4-FFF2-40B4-BE49-F238E27FC236}">
              <a16:creationId xmlns:a16="http://schemas.microsoft.com/office/drawing/2014/main" id="{00000000-0008-0000-0300-00006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1" name="Text Box 1">
          <a:extLst>
            <a:ext uri="{FF2B5EF4-FFF2-40B4-BE49-F238E27FC236}">
              <a16:creationId xmlns:a16="http://schemas.microsoft.com/office/drawing/2014/main" id="{00000000-0008-0000-0300-00006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2" name="Text Box 1">
          <a:extLst>
            <a:ext uri="{FF2B5EF4-FFF2-40B4-BE49-F238E27FC236}">
              <a16:creationId xmlns:a16="http://schemas.microsoft.com/office/drawing/2014/main" id="{00000000-0008-0000-0300-00006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3" name="Text Box 1">
          <a:extLst>
            <a:ext uri="{FF2B5EF4-FFF2-40B4-BE49-F238E27FC236}">
              <a16:creationId xmlns:a16="http://schemas.microsoft.com/office/drawing/2014/main" id="{00000000-0008-0000-0300-00006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4" name="Text Box 1">
          <a:extLst>
            <a:ext uri="{FF2B5EF4-FFF2-40B4-BE49-F238E27FC236}">
              <a16:creationId xmlns:a16="http://schemas.microsoft.com/office/drawing/2014/main" id="{00000000-0008-0000-0300-00006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5" name="Text Box 1">
          <a:extLst>
            <a:ext uri="{FF2B5EF4-FFF2-40B4-BE49-F238E27FC236}">
              <a16:creationId xmlns:a16="http://schemas.microsoft.com/office/drawing/2014/main" id="{00000000-0008-0000-0300-00006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6" name="Text Box 1">
          <a:extLst>
            <a:ext uri="{FF2B5EF4-FFF2-40B4-BE49-F238E27FC236}">
              <a16:creationId xmlns:a16="http://schemas.microsoft.com/office/drawing/2014/main" id="{00000000-0008-0000-0300-00006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7" name="Text Box 1">
          <a:extLst>
            <a:ext uri="{FF2B5EF4-FFF2-40B4-BE49-F238E27FC236}">
              <a16:creationId xmlns:a16="http://schemas.microsoft.com/office/drawing/2014/main" id="{00000000-0008-0000-0300-00006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8" name="Text Box 1">
          <a:extLst>
            <a:ext uri="{FF2B5EF4-FFF2-40B4-BE49-F238E27FC236}">
              <a16:creationId xmlns:a16="http://schemas.microsoft.com/office/drawing/2014/main" id="{00000000-0008-0000-0300-00006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199" name="Text Box 1">
          <a:extLst>
            <a:ext uri="{FF2B5EF4-FFF2-40B4-BE49-F238E27FC236}">
              <a16:creationId xmlns:a16="http://schemas.microsoft.com/office/drawing/2014/main" id="{00000000-0008-0000-0300-00006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0" name="Text Box 1">
          <a:extLst>
            <a:ext uri="{FF2B5EF4-FFF2-40B4-BE49-F238E27FC236}">
              <a16:creationId xmlns:a16="http://schemas.microsoft.com/office/drawing/2014/main" id="{00000000-0008-0000-0300-00007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1" name="Text Box 1">
          <a:extLst>
            <a:ext uri="{FF2B5EF4-FFF2-40B4-BE49-F238E27FC236}">
              <a16:creationId xmlns:a16="http://schemas.microsoft.com/office/drawing/2014/main" id="{00000000-0008-0000-0300-00007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2" name="Text Box 1">
          <a:extLst>
            <a:ext uri="{FF2B5EF4-FFF2-40B4-BE49-F238E27FC236}">
              <a16:creationId xmlns:a16="http://schemas.microsoft.com/office/drawing/2014/main" id="{00000000-0008-0000-0300-00007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3" name="Text Box 1">
          <a:extLst>
            <a:ext uri="{FF2B5EF4-FFF2-40B4-BE49-F238E27FC236}">
              <a16:creationId xmlns:a16="http://schemas.microsoft.com/office/drawing/2014/main" id="{00000000-0008-0000-0300-00007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4" name="Text Box 1">
          <a:extLst>
            <a:ext uri="{FF2B5EF4-FFF2-40B4-BE49-F238E27FC236}">
              <a16:creationId xmlns:a16="http://schemas.microsoft.com/office/drawing/2014/main" id="{00000000-0008-0000-0300-00007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5" name="Text Box 1">
          <a:extLst>
            <a:ext uri="{FF2B5EF4-FFF2-40B4-BE49-F238E27FC236}">
              <a16:creationId xmlns:a16="http://schemas.microsoft.com/office/drawing/2014/main" id="{00000000-0008-0000-0300-00007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6" name="Text Box 1">
          <a:extLst>
            <a:ext uri="{FF2B5EF4-FFF2-40B4-BE49-F238E27FC236}">
              <a16:creationId xmlns:a16="http://schemas.microsoft.com/office/drawing/2014/main" id="{00000000-0008-0000-0300-00007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7" name="Text Box 1">
          <a:extLst>
            <a:ext uri="{FF2B5EF4-FFF2-40B4-BE49-F238E27FC236}">
              <a16:creationId xmlns:a16="http://schemas.microsoft.com/office/drawing/2014/main" id="{00000000-0008-0000-0300-00007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8" name="Text Box 1">
          <a:extLst>
            <a:ext uri="{FF2B5EF4-FFF2-40B4-BE49-F238E27FC236}">
              <a16:creationId xmlns:a16="http://schemas.microsoft.com/office/drawing/2014/main" id="{00000000-0008-0000-0300-00007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09" name="Text Box 1">
          <a:extLst>
            <a:ext uri="{FF2B5EF4-FFF2-40B4-BE49-F238E27FC236}">
              <a16:creationId xmlns:a16="http://schemas.microsoft.com/office/drawing/2014/main" id="{00000000-0008-0000-0300-00007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0" name="Text Box 1">
          <a:extLst>
            <a:ext uri="{FF2B5EF4-FFF2-40B4-BE49-F238E27FC236}">
              <a16:creationId xmlns:a16="http://schemas.microsoft.com/office/drawing/2014/main" id="{00000000-0008-0000-0300-00007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1" name="Text Box 1">
          <a:extLst>
            <a:ext uri="{FF2B5EF4-FFF2-40B4-BE49-F238E27FC236}">
              <a16:creationId xmlns:a16="http://schemas.microsoft.com/office/drawing/2014/main" id="{00000000-0008-0000-0300-00007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2" name="Text Box 1">
          <a:extLst>
            <a:ext uri="{FF2B5EF4-FFF2-40B4-BE49-F238E27FC236}">
              <a16:creationId xmlns:a16="http://schemas.microsoft.com/office/drawing/2014/main" id="{00000000-0008-0000-0300-00007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3" name="Text Box 1">
          <a:extLst>
            <a:ext uri="{FF2B5EF4-FFF2-40B4-BE49-F238E27FC236}">
              <a16:creationId xmlns:a16="http://schemas.microsoft.com/office/drawing/2014/main" id="{00000000-0008-0000-0300-00007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4" name="Text Box 1">
          <a:extLst>
            <a:ext uri="{FF2B5EF4-FFF2-40B4-BE49-F238E27FC236}">
              <a16:creationId xmlns:a16="http://schemas.microsoft.com/office/drawing/2014/main" id="{00000000-0008-0000-0300-00007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5" name="Text Box 1">
          <a:extLst>
            <a:ext uri="{FF2B5EF4-FFF2-40B4-BE49-F238E27FC236}">
              <a16:creationId xmlns:a16="http://schemas.microsoft.com/office/drawing/2014/main" id="{00000000-0008-0000-0300-00007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6" name="Text Box 1">
          <a:extLst>
            <a:ext uri="{FF2B5EF4-FFF2-40B4-BE49-F238E27FC236}">
              <a16:creationId xmlns:a16="http://schemas.microsoft.com/office/drawing/2014/main" id="{00000000-0008-0000-0300-00008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7" name="Text Box 1">
          <a:extLst>
            <a:ext uri="{FF2B5EF4-FFF2-40B4-BE49-F238E27FC236}">
              <a16:creationId xmlns:a16="http://schemas.microsoft.com/office/drawing/2014/main" id="{00000000-0008-0000-0300-00008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8" name="Text Box 1">
          <a:extLst>
            <a:ext uri="{FF2B5EF4-FFF2-40B4-BE49-F238E27FC236}">
              <a16:creationId xmlns:a16="http://schemas.microsoft.com/office/drawing/2014/main" id="{00000000-0008-0000-0300-00008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19" name="Text Box 1">
          <a:extLst>
            <a:ext uri="{FF2B5EF4-FFF2-40B4-BE49-F238E27FC236}">
              <a16:creationId xmlns:a16="http://schemas.microsoft.com/office/drawing/2014/main" id="{00000000-0008-0000-0300-00008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0" name="Text Box 1">
          <a:extLst>
            <a:ext uri="{FF2B5EF4-FFF2-40B4-BE49-F238E27FC236}">
              <a16:creationId xmlns:a16="http://schemas.microsoft.com/office/drawing/2014/main" id="{00000000-0008-0000-0300-00008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1" name="Text Box 1">
          <a:extLst>
            <a:ext uri="{FF2B5EF4-FFF2-40B4-BE49-F238E27FC236}">
              <a16:creationId xmlns:a16="http://schemas.microsoft.com/office/drawing/2014/main" id="{00000000-0008-0000-0300-00008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2" name="Text Box 1">
          <a:extLst>
            <a:ext uri="{FF2B5EF4-FFF2-40B4-BE49-F238E27FC236}">
              <a16:creationId xmlns:a16="http://schemas.microsoft.com/office/drawing/2014/main" id="{00000000-0008-0000-0300-00008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3" name="Text Box 1">
          <a:extLst>
            <a:ext uri="{FF2B5EF4-FFF2-40B4-BE49-F238E27FC236}">
              <a16:creationId xmlns:a16="http://schemas.microsoft.com/office/drawing/2014/main" id="{00000000-0008-0000-0300-00008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4" name="Text Box 1">
          <a:extLst>
            <a:ext uri="{FF2B5EF4-FFF2-40B4-BE49-F238E27FC236}">
              <a16:creationId xmlns:a16="http://schemas.microsoft.com/office/drawing/2014/main" id="{00000000-0008-0000-0300-00008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5" name="Text Box 1">
          <a:extLst>
            <a:ext uri="{FF2B5EF4-FFF2-40B4-BE49-F238E27FC236}">
              <a16:creationId xmlns:a16="http://schemas.microsoft.com/office/drawing/2014/main" id="{00000000-0008-0000-0300-00008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6" name="Text Box 1">
          <a:extLst>
            <a:ext uri="{FF2B5EF4-FFF2-40B4-BE49-F238E27FC236}">
              <a16:creationId xmlns:a16="http://schemas.microsoft.com/office/drawing/2014/main" id="{00000000-0008-0000-0300-00008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7" name="Text Box 1">
          <a:extLst>
            <a:ext uri="{FF2B5EF4-FFF2-40B4-BE49-F238E27FC236}">
              <a16:creationId xmlns:a16="http://schemas.microsoft.com/office/drawing/2014/main" id="{00000000-0008-0000-0300-00008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8" name="Text Box 1">
          <a:extLst>
            <a:ext uri="{FF2B5EF4-FFF2-40B4-BE49-F238E27FC236}">
              <a16:creationId xmlns:a16="http://schemas.microsoft.com/office/drawing/2014/main" id="{00000000-0008-0000-0300-00008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29" name="Text Box 1">
          <a:extLst>
            <a:ext uri="{FF2B5EF4-FFF2-40B4-BE49-F238E27FC236}">
              <a16:creationId xmlns:a16="http://schemas.microsoft.com/office/drawing/2014/main" id="{00000000-0008-0000-0300-00008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0" name="Text Box 1">
          <a:extLst>
            <a:ext uri="{FF2B5EF4-FFF2-40B4-BE49-F238E27FC236}">
              <a16:creationId xmlns:a16="http://schemas.microsoft.com/office/drawing/2014/main" id="{00000000-0008-0000-0300-00008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1" name="Text Box 1">
          <a:extLst>
            <a:ext uri="{FF2B5EF4-FFF2-40B4-BE49-F238E27FC236}">
              <a16:creationId xmlns:a16="http://schemas.microsoft.com/office/drawing/2014/main" id="{00000000-0008-0000-0300-00008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2" name="Text Box 1">
          <a:extLst>
            <a:ext uri="{FF2B5EF4-FFF2-40B4-BE49-F238E27FC236}">
              <a16:creationId xmlns:a16="http://schemas.microsoft.com/office/drawing/2014/main" id="{00000000-0008-0000-0300-00009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3" name="Text Box 1">
          <a:extLst>
            <a:ext uri="{FF2B5EF4-FFF2-40B4-BE49-F238E27FC236}">
              <a16:creationId xmlns:a16="http://schemas.microsoft.com/office/drawing/2014/main" id="{00000000-0008-0000-0300-00009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4" name="Text Box 1">
          <a:extLst>
            <a:ext uri="{FF2B5EF4-FFF2-40B4-BE49-F238E27FC236}">
              <a16:creationId xmlns:a16="http://schemas.microsoft.com/office/drawing/2014/main" id="{00000000-0008-0000-0300-00009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5" name="Text Box 1">
          <a:extLst>
            <a:ext uri="{FF2B5EF4-FFF2-40B4-BE49-F238E27FC236}">
              <a16:creationId xmlns:a16="http://schemas.microsoft.com/office/drawing/2014/main" id="{00000000-0008-0000-0300-00009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6" name="Text Box 1">
          <a:extLst>
            <a:ext uri="{FF2B5EF4-FFF2-40B4-BE49-F238E27FC236}">
              <a16:creationId xmlns:a16="http://schemas.microsoft.com/office/drawing/2014/main" id="{00000000-0008-0000-0300-00009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7" name="Text Box 1">
          <a:extLst>
            <a:ext uri="{FF2B5EF4-FFF2-40B4-BE49-F238E27FC236}">
              <a16:creationId xmlns:a16="http://schemas.microsoft.com/office/drawing/2014/main" id="{00000000-0008-0000-0300-00009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8" name="Text Box 1">
          <a:extLst>
            <a:ext uri="{FF2B5EF4-FFF2-40B4-BE49-F238E27FC236}">
              <a16:creationId xmlns:a16="http://schemas.microsoft.com/office/drawing/2014/main" id="{00000000-0008-0000-0300-00009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39" name="Text Box 1">
          <a:extLst>
            <a:ext uri="{FF2B5EF4-FFF2-40B4-BE49-F238E27FC236}">
              <a16:creationId xmlns:a16="http://schemas.microsoft.com/office/drawing/2014/main" id="{00000000-0008-0000-0300-00009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0" name="Text Box 1">
          <a:extLst>
            <a:ext uri="{FF2B5EF4-FFF2-40B4-BE49-F238E27FC236}">
              <a16:creationId xmlns:a16="http://schemas.microsoft.com/office/drawing/2014/main" id="{00000000-0008-0000-0300-00009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1" name="Text Box 1">
          <a:extLst>
            <a:ext uri="{FF2B5EF4-FFF2-40B4-BE49-F238E27FC236}">
              <a16:creationId xmlns:a16="http://schemas.microsoft.com/office/drawing/2014/main" id="{00000000-0008-0000-0300-00009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2" name="Text Box 1">
          <a:extLst>
            <a:ext uri="{FF2B5EF4-FFF2-40B4-BE49-F238E27FC236}">
              <a16:creationId xmlns:a16="http://schemas.microsoft.com/office/drawing/2014/main" id="{00000000-0008-0000-0300-00009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3" name="Text Box 1">
          <a:extLst>
            <a:ext uri="{FF2B5EF4-FFF2-40B4-BE49-F238E27FC236}">
              <a16:creationId xmlns:a16="http://schemas.microsoft.com/office/drawing/2014/main" id="{00000000-0008-0000-0300-00009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4" name="Text Box 1">
          <a:extLst>
            <a:ext uri="{FF2B5EF4-FFF2-40B4-BE49-F238E27FC236}">
              <a16:creationId xmlns:a16="http://schemas.microsoft.com/office/drawing/2014/main" id="{00000000-0008-0000-0300-00009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5" name="Text Box 1">
          <a:extLst>
            <a:ext uri="{FF2B5EF4-FFF2-40B4-BE49-F238E27FC236}">
              <a16:creationId xmlns:a16="http://schemas.microsoft.com/office/drawing/2014/main" id="{00000000-0008-0000-0300-00009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6" name="Text Box 1">
          <a:extLst>
            <a:ext uri="{FF2B5EF4-FFF2-40B4-BE49-F238E27FC236}">
              <a16:creationId xmlns:a16="http://schemas.microsoft.com/office/drawing/2014/main" id="{00000000-0008-0000-0300-00009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7" name="Text Box 1">
          <a:extLst>
            <a:ext uri="{FF2B5EF4-FFF2-40B4-BE49-F238E27FC236}">
              <a16:creationId xmlns:a16="http://schemas.microsoft.com/office/drawing/2014/main" id="{00000000-0008-0000-0300-00009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8" name="Text Box 1">
          <a:extLst>
            <a:ext uri="{FF2B5EF4-FFF2-40B4-BE49-F238E27FC236}">
              <a16:creationId xmlns:a16="http://schemas.microsoft.com/office/drawing/2014/main" id="{00000000-0008-0000-0300-0000A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49" name="Text Box 1">
          <a:extLst>
            <a:ext uri="{FF2B5EF4-FFF2-40B4-BE49-F238E27FC236}">
              <a16:creationId xmlns:a16="http://schemas.microsoft.com/office/drawing/2014/main" id="{00000000-0008-0000-0300-0000A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0" name="Text Box 1">
          <a:extLst>
            <a:ext uri="{FF2B5EF4-FFF2-40B4-BE49-F238E27FC236}">
              <a16:creationId xmlns:a16="http://schemas.microsoft.com/office/drawing/2014/main" id="{00000000-0008-0000-0300-0000A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1" name="Text Box 1">
          <a:extLst>
            <a:ext uri="{FF2B5EF4-FFF2-40B4-BE49-F238E27FC236}">
              <a16:creationId xmlns:a16="http://schemas.microsoft.com/office/drawing/2014/main" id="{00000000-0008-0000-0300-0000A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2" name="Text Box 1">
          <a:extLst>
            <a:ext uri="{FF2B5EF4-FFF2-40B4-BE49-F238E27FC236}">
              <a16:creationId xmlns:a16="http://schemas.microsoft.com/office/drawing/2014/main" id="{00000000-0008-0000-0300-0000A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3" name="Text Box 1">
          <a:extLst>
            <a:ext uri="{FF2B5EF4-FFF2-40B4-BE49-F238E27FC236}">
              <a16:creationId xmlns:a16="http://schemas.microsoft.com/office/drawing/2014/main" id="{00000000-0008-0000-0300-0000A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4" name="Text Box 1">
          <a:extLst>
            <a:ext uri="{FF2B5EF4-FFF2-40B4-BE49-F238E27FC236}">
              <a16:creationId xmlns:a16="http://schemas.microsoft.com/office/drawing/2014/main" id="{00000000-0008-0000-0300-0000A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5" name="Text Box 1">
          <a:extLst>
            <a:ext uri="{FF2B5EF4-FFF2-40B4-BE49-F238E27FC236}">
              <a16:creationId xmlns:a16="http://schemas.microsoft.com/office/drawing/2014/main" id="{00000000-0008-0000-0300-0000A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6" name="Text Box 1">
          <a:extLst>
            <a:ext uri="{FF2B5EF4-FFF2-40B4-BE49-F238E27FC236}">
              <a16:creationId xmlns:a16="http://schemas.microsoft.com/office/drawing/2014/main" id="{00000000-0008-0000-0300-0000A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7" name="Text Box 1">
          <a:extLst>
            <a:ext uri="{FF2B5EF4-FFF2-40B4-BE49-F238E27FC236}">
              <a16:creationId xmlns:a16="http://schemas.microsoft.com/office/drawing/2014/main" id="{00000000-0008-0000-0300-0000A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8" name="Text Box 1">
          <a:extLst>
            <a:ext uri="{FF2B5EF4-FFF2-40B4-BE49-F238E27FC236}">
              <a16:creationId xmlns:a16="http://schemas.microsoft.com/office/drawing/2014/main" id="{00000000-0008-0000-0300-0000A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59" name="Text Box 1">
          <a:extLst>
            <a:ext uri="{FF2B5EF4-FFF2-40B4-BE49-F238E27FC236}">
              <a16:creationId xmlns:a16="http://schemas.microsoft.com/office/drawing/2014/main" id="{00000000-0008-0000-0300-0000A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0" name="Text Box 1">
          <a:extLst>
            <a:ext uri="{FF2B5EF4-FFF2-40B4-BE49-F238E27FC236}">
              <a16:creationId xmlns:a16="http://schemas.microsoft.com/office/drawing/2014/main" id="{00000000-0008-0000-0300-0000A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1" name="Text Box 1">
          <a:extLst>
            <a:ext uri="{FF2B5EF4-FFF2-40B4-BE49-F238E27FC236}">
              <a16:creationId xmlns:a16="http://schemas.microsoft.com/office/drawing/2014/main" id="{00000000-0008-0000-0300-0000A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2" name="Text Box 1">
          <a:extLst>
            <a:ext uri="{FF2B5EF4-FFF2-40B4-BE49-F238E27FC236}">
              <a16:creationId xmlns:a16="http://schemas.microsoft.com/office/drawing/2014/main" id="{00000000-0008-0000-0300-0000A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3" name="Text Box 1">
          <a:extLst>
            <a:ext uri="{FF2B5EF4-FFF2-40B4-BE49-F238E27FC236}">
              <a16:creationId xmlns:a16="http://schemas.microsoft.com/office/drawing/2014/main" id="{00000000-0008-0000-0300-0000A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4" name="Text Box 1">
          <a:extLst>
            <a:ext uri="{FF2B5EF4-FFF2-40B4-BE49-F238E27FC236}">
              <a16:creationId xmlns:a16="http://schemas.microsoft.com/office/drawing/2014/main" id="{00000000-0008-0000-0300-0000B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5" name="Text Box 1">
          <a:extLst>
            <a:ext uri="{FF2B5EF4-FFF2-40B4-BE49-F238E27FC236}">
              <a16:creationId xmlns:a16="http://schemas.microsoft.com/office/drawing/2014/main" id="{00000000-0008-0000-0300-0000B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6" name="Text Box 1">
          <a:extLst>
            <a:ext uri="{FF2B5EF4-FFF2-40B4-BE49-F238E27FC236}">
              <a16:creationId xmlns:a16="http://schemas.microsoft.com/office/drawing/2014/main" id="{00000000-0008-0000-0300-0000B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7" name="Text Box 1">
          <a:extLst>
            <a:ext uri="{FF2B5EF4-FFF2-40B4-BE49-F238E27FC236}">
              <a16:creationId xmlns:a16="http://schemas.microsoft.com/office/drawing/2014/main" id="{00000000-0008-0000-0300-0000B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8" name="Text Box 1">
          <a:extLst>
            <a:ext uri="{FF2B5EF4-FFF2-40B4-BE49-F238E27FC236}">
              <a16:creationId xmlns:a16="http://schemas.microsoft.com/office/drawing/2014/main" id="{00000000-0008-0000-0300-0000B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69" name="Text Box 1">
          <a:extLst>
            <a:ext uri="{FF2B5EF4-FFF2-40B4-BE49-F238E27FC236}">
              <a16:creationId xmlns:a16="http://schemas.microsoft.com/office/drawing/2014/main" id="{00000000-0008-0000-0300-0000B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0" name="Text Box 1">
          <a:extLst>
            <a:ext uri="{FF2B5EF4-FFF2-40B4-BE49-F238E27FC236}">
              <a16:creationId xmlns:a16="http://schemas.microsoft.com/office/drawing/2014/main" id="{00000000-0008-0000-0300-0000B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1" name="Text Box 1">
          <a:extLst>
            <a:ext uri="{FF2B5EF4-FFF2-40B4-BE49-F238E27FC236}">
              <a16:creationId xmlns:a16="http://schemas.microsoft.com/office/drawing/2014/main" id="{00000000-0008-0000-0300-0000B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2" name="Text Box 1">
          <a:extLst>
            <a:ext uri="{FF2B5EF4-FFF2-40B4-BE49-F238E27FC236}">
              <a16:creationId xmlns:a16="http://schemas.microsoft.com/office/drawing/2014/main" id="{00000000-0008-0000-0300-0000B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3" name="Text Box 1">
          <a:extLst>
            <a:ext uri="{FF2B5EF4-FFF2-40B4-BE49-F238E27FC236}">
              <a16:creationId xmlns:a16="http://schemas.microsoft.com/office/drawing/2014/main" id="{00000000-0008-0000-0300-0000B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4" name="Text Box 1">
          <a:extLst>
            <a:ext uri="{FF2B5EF4-FFF2-40B4-BE49-F238E27FC236}">
              <a16:creationId xmlns:a16="http://schemas.microsoft.com/office/drawing/2014/main" id="{00000000-0008-0000-0300-0000B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5" name="Text Box 1">
          <a:extLst>
            <a:ext uri="{FF2B5EF4-FFF2-40B4-BE49-F238E27FC236}">
              <a16:creationId xmlns:a16="http://schemas.microsoft.com/office/drawing/2014/main" id="{00000000-0008-0000-0300-0000B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6" name="Text Box 1">
          <a:extLst>
            <a:ext uri="{FF2B5EF4-FFF2-40B4-BE49-F238E27FC236}">
              <a16:creationId xmlns:a16="http://schemas.microsoft.com/office/drawing/2014/main" id="{00000000-0008-0000-0300-0000B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7" name="Text Box 1">
          <a:extLst>
            <a:ext uri="{FF2B5EF4-FFF2-40B4-BE49-F238E27FC236}">
              <a16:creationId xmlns:a16="http://schemas.microsoft.com/office/drawing/2014/main" id="{00000000-0008-0000-0300-0000B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8" name="Text Box 1">
          <a:extLst>
            <a:ext uri="{FF2B5EF4-FFF2-40B4-BE49-F238E27FC236}">
              <a16:creationId xmlns:a16="http://schemas.microsoft.com/office/drawing/2014/main" id="{00000000-0008-0000-0300-0000B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79" name="Text Box 1">
          <a:extLst>
            <a:ext uri="{FF2B5EF4-FFF2-40B4-BE49-F238E27FC236}">
              <a16:creationId xmlns:a16="http://schemas.microsoft.com/office/drawing/2014/main" id="{00000000-0008-0000-0300-0000B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0" name="Text Box 1">
          <a:extLst>
            <a:ext uri="{FF2B5EF4-FFF2-40B4-BE49-F238E27FC236}">
              <a16:creationId xmlns:a16="http://schemas.microsoft.com/office/drawing/2014/main" id="{00000000-0008-0000-0300-0000C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1" name="Text Box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2" name="Text Box 1">
          <a:extLst>
            <a:ext uri="{FF2B5EF4-FFF2-40B4-BE49-F238E27FC236}">
              <a16:creationId xmlns:a16="http://schemas.microsoft.com/office/drawing/2014/main" id="{00000000-0008-0000-0300-0000C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3" name="Text Box 1">
          <a:extLst>
            <a:ext uri="{FF2B5EF4-FFF2-40B4-BE49-F238E27FC236}">
              <a16:creationId xmlns:a16="http://schemas.microsoft.com/office/drawing/2014/main" id="{00000000-0008-0000-0300-0000C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4" name="Text Box 1">
          <a:extLst>
            <a:ext uri="{FF2B5EF4-FFF2-40B4-BE49-F238E27FC236}">
              <a16:creationId xmlns:a16="http://schemas.microsoft.com/office/drawing/2014/main" id="{00000000-0008-0000-0300-0000C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5" name="Text Box 1">
          <a:extLst>
            <a:ext uri="{FF2B5EF4-FFF2-40B4-BE49-F238E27FC236}">
              <a16:creationId xmlns:a16="http://schemas.microsoft.com/office/drawing/2014/main" id="{00000000-0008-0000-0300-0000C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6" name="Text Box 1">
          <a:extLst>
            <a:ext uri="{FF2B5EF4-FFF2-40B4-BE49-F238E27FC236}">
              <a16:creationId xmlns:a16="http://schemas.microsoft.com/office/drawing/2014/main" id="{00000000-0008-0000-0300-0000C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7" name="Text Box 1">
          <a:extLst>
            <a:ext uri="{FF2B5EF4-FFF2-40B4-BE49-F238E27FC236}">
              <a16:creationId xmlns:a16="http://schemas.microsoft.com/office/drawing/2014/main" id="{00000000-0008-0000-0300-0000C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8" name="Text Box 1">
          <a:extLst>
            <a:ext uri="{FF2B5EF4-FFF2-40B4-BE49-F238E27FC236}">
              <a16:creationId xmlns:a16="http://schemas.microsoft.com/office/drawing/2014/main" id="{00000000-0008-0000-0300-0000C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89" name="Text Box 1">
          <a:extLst>
            <a:ext uri="{FF2B5EF4-FFF2-40B4-BE49-F238E27FC236}">
              <a16:creationId xmlns:a16="http://schemas.microsoft.com/office/drawing/2014/main" id="{00000000-0008-0000-0300-0000C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0" name="Text Box 1">
          <a:extLst>
            <a:ext uri="{FF2B5EF4-FFF2-40B4-BE49-F238E27FC236}">
              <a16:creationId xmlns:a16="http://schemas.microsoft.com/office/drawing/2014/main" id="{00000000-0008-0000-0300-0000C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1" name="Text Box 1">
          <a:extLst>
            <a:ext uri="{FF2B5EF4-FFF2-40B4-BE49-F238E27FC236}">
              <a16:creationId xmlns:a16="http://schemas.microsoft.com/office/drawing/2014/main" id="{00000000-0008-0000-0300-0000C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2" name="Text Box 1">
          <a:extLst>
            <a:ext uri="{FF2B5EF4-FFF2-40B4-BE49-F238E27FC236}">
              <a16:creationId xmlns:a16="http://schemas.microsoft.com/office/drawing/2014/main" id="{00000000-0008-0000-0300-0000C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3" name="Text Box 1">
          <a:extLst>
            <a:ext uri="{FF2B5EF4-FFF2-40B4-BE49-F238E27FC236}">
              <a16:creationId xmlns:a16="http://schemas.microsoft.com/office/drawing/2014/main" id="{00000000-0008-0000-0300-0000C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4" name="Text Box 1">
          <a:extLst>
            <a:ext uri="{FF2B5EF4-FFF2-40B4-BE49-F238E27FC236}">
              <a16:creationId xmlns:a16="http://schemas.microsoft.com/office/drawing/2014/main" id="{00000000-0008-0000-0300-0000C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5" name="Text Box 1">
          <a:extLst>
            <a:ext uri="{FF2B5EF4-FFF2-40B4-BE49-F238E27FC236}">
              <a16:creationId xmlns:a16="http://schemas.microsoft.com/office/drawing/2014/main" id="{00000000-0008-0000-0300-0000C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6" name="Text Box 1">
          <a:extLst>
            <a:ext uri="{FF2B5EF4-FFF2-40B4-BE49-F238E27FC236}">
              <a16:creationId xmlns:a16="http://schemas.microsoft.com/office/drawing/2014/main" id="{00000000-0008-0000-0300-0000D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7" name="Text Box 1">
          <a:extLst>
            <a:ext uri="{FF2B5EF4-FFF2-40B4-BE49-F238E27FC236}">
              <a16:creationId xmlns:a16="http://schemas.microsoft.com/office/drawing/2014/main" id="{00000000-0008-0000-0300-0000D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8" name="Text Box 1">
          <a:extLst>
            <a:ext uri="{FF2B5EF4-FFF2-40B4-BE49-F238E27FC236}">
              <a16:creationId xmlns:a16="http://schemas.microsoft.com/office/drawing/2014/main" id="{00000000-0008-0000-0300-0000D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299" name="Text Box 1">
          <a:extLst>
            <a:ext uri="{FF2B5EF4-FFF2-40B4-BE49-F238E27FC236}">
              <a16:creationId xmlns:a16="http://schemas.microsoft.com/office/drawing/2014/main" id="{00000000-0008-0000-0300-0000D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0" name="Text Box 1">
          <a:extLst>
            <a:ext uri="{FF2B5EF4-FFF2-40B4-BE49-F238E27FC236}">
              <a16:creationId xmlns:a16="http://schemas.microsoft.com/office/drawing/2014/main" id="{00000000-0008-0000-0300-0000D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1" name="Text Box 1">
          <a:extLst>
            <a:ext uri="{FF2B5EF4-FFF2-40B4-BE49-F238E27FC236}">
              <a16:creationId xmlns:a16="http://schemas.microsoft.com/office/drawing/2014/main" id="{00000000-0008-0000-0300-0000D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2" name="Text Box 1">
          <a:extLst>
            <a:ext uri="{FF2B5EF4-FFF2-40B4-BE49-F238E27FC236}">
              <a16:creationId xmlns:a16="http://schemas.microsoft.com/office/drawing/2014/main" id="{00000000-0008-0000-0300-0000D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3" name="Text Box 1">
          <a:extLst>
            <a:ext uri="{FF2B5EF4-FFF2-40B4-BE49-F238E27FC236}">
              <a16:creationId xmlns:a16="http://schemas.microsoft.com/office/drawing/2014/main" id="{00000000-0008-0000-0300-0000D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4" name="Text Box 1">
          <a:extLst>
            <a:ext uri="{FF2B5EF4-FFF2-40B4-BE49-F238E27FC236}">
              <a16:creationId xmlns:a16="http://schemas.microsoft.com/office/drawing/2014/main" id="{00000000-0008-0000-0300-0000D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5" name="Text Box 1">
          <a:extLst>
            <a:ext uri="{FF2B5EF4-FFF2-40B4-BE49-F238E27FC236}">
              <a16:creationId xmlns:a16="http://schemas.microsoft.com/office/drawing/2014/main" id="{00000000-0008-0000-0300-0000D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6" name="Text Box 1">
          <a:extLst>
            <a:ext uri="{FF2B5EF4-FFF2-40B4-BE49-F238E27FC236}">
              <a16:creationId xmlns:a16="http://schemas.microsoft.com/office/drawing/2014/main" id="{00000000-0008-0000-0300-0000D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7" name="Text Box 1">
          <a:extLst>
            <a:ext uri="{FF2B5EF4-FFF2-40B4-BE49-F238E27FC236}">
              <a16:creationId xmlns:a16="http://schemas.microsoft.com/office/drawing/2014/main" id="{00000000-0008-0000-0300-0000D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8" name="Text Box 1">
          <a:extLst>
            <a:ext uri="{FF2B5EF4-FFF2-40B4-BE49-F238E27FC236}">
              <a16:creationId xmlns:a16="http://schemas.microsoft.com/office/drawing/2014/main" id="{00000000-0008-0000-0300-0000D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09" name="Text Box 1">
          <a:extLst>
            <a:ext uri="{FF2B5EF4-FFF2-40B4-BE49-F238E27FC236}">
              <a16:creationId xmlns:a16="http://schemas.microsoft.com/office/drawing/2014/main" id="{00000000-0008-0000-0300-0000D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0" name="Text Box 1">
          <a:extLst>
            <a:ext uri="{FF2B5EF4-FFF2-40B4-BE49-F238E27FC236}">
              <a16:creationId xmlns:a16="http://schemas.microsoft.com/office/drawing/2014/main" id="{00000000-0008-0000-0300-0000D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1" name="Text Box 1">
          <a:extLst>
            <a:ext uri="{FF2B5EF4-FFF2-40B4-BE49-F238E27FC236}">
              <a16:creationId xmlns:a16="http://schemas.microsoft.com/office/drawing/2014/main" id="{00000000-0008-0000-0300-0000D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2" name="Text Box 1">
          <a:extLst>
            <a:ext uri="{FF2B5EF4-FFF2-40B4-BE49-F238E27FC236}">
              <a16:creationId xmlns:a16="http://schemas.microsoft.com/office/drawing/2014/main" id="{00000000-0008-0000-0300-0000E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3" name="Text Box 1">
          <a:extLst>
            <a:ext uri="{FF2B5EF4-FFF2-40B4-BE49-F238E27FC236}">
              <a16:creationId xmlns:a16="http://schemas.microsoft.com/office/drawing/2014/main" id="{00000000-0008-0000-0300-0000E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4" name="Text Box 1">
          <a:extLst>
            <a:ext uri="{FF2B5EF4-FFF2-40B4-BE49-F238E27FC236}">
              <a16:creationId xmlns:a16="http://schemas.microsoft.com/office/drawing/2014/main" id="{00000000-0008-0000-0300-0000E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5" name="Text Box 1">
          <a:extLst>
            <a:ext uri="{FF2B5EF4-FFF2-40B4-BE49-F238E27FC236}">
              <a16:creationId xmlns:a16="http://schemas.microsoft.com/office/drawing/2014/main" id="{00000000-0008-0000-0300-0000E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6" name="Text Box 1">
          <a:extLst>
            <a:ext uri="{FF2B5EF4-FFF2-40B4-BE49-F238E27FC236}">
              <a16:creationId xmlns:a16="http://schemas.microsoft.com/office/drawing/2014/main" id="{00000000-0008-0000-0300-0000E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7" name="Text Box 1">
          <a:extLst>
            <a:ext uri="{FF2B5EF4-FFF2-40B4-BE49-F238E27FC236}">
              <a16:creationId xmlns:a16="http://schemas.microsoft.com/office/drawing/2014/main" id="{00000000-0008-0000-0300-0000E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8" name="Text Box 1">
          <a:extLst>
            <a:ext uri="{FF2B5EF4-FFF2-40B4-BE49-F238E27FC236}">
              <a16:creationId xmlns:a16="http://schemas.microsoft.com/office/drawing/2014/main" id="{00000000-0008-0000-0300-0000E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19" name="Text Box 1">
          <a:extLst>
            <a:ext uri="{FF2B5EF4-FFF2-40B4-BE49-F238E27FC236}">
              <a16:creationId xmlns:a16="http://schemas.microsoft.com/office/drawing/2014/main" id="{00000000-0008-0000-0300-0000E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0" name="Text Box 1">
          <a:extLst>
            <a:ext uri="{FF2B5EF4-FFF2-40B4-BE49-F238E27FC236}">
              <a16:creationId xmlns:a16="http://schemas.microsoft.com/office/drawing/2014/main" id="{00000000-0008-0000-0300-0000E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1" name="Text Box 1">
          <a:extLst>
            <a:ext uri="{FF2B5EF4-FFF2-40B4-BE49-F238E27FC236}">
              <a16:creationId xmlns:a16="http://schemas.microsoft.com/office/drawing/2014/main" id="{00000000-0008-0000-0300-0000E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2" name="Text Box 1">
          <a:extLst>
            <a:ext uri="{FF2B5EF4-FFF2-40B4-BE49-F238E27FC236}">
              <a16:creationId xmlns:a16="http://schemas.microsoft.com/office/drawing/2014/main" id="{00000000-0008-0000-0300-0000E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3" name="Text Box 1">
          <a:extLst>
            <a:ext uri="{FF2B5EF4-FFF2-40B4-BE49-F238E27FC236}">
              <a16:creationId xmlns:a16="http://schemas.microsoft.com/office/drawing/2014/main" id="{00000000-0008-0000-0300-0000E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4" name="Text Box 1">
          <a:extLst>
            <a:ext uri="{FF2B5EF4-FFF2-40B4-BE49-F238E27FC236}">
              <a16:creationId xmlns:a16="http://schemas.microsoft.com/office/drawing/2014/main" id="{00000000-0008-0000-0300-0000E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5" name="Text Box 1">
          <a:extLst>
            <a:ext uri="{FF2B5EF4-FFF2-40B4-BE49-F238E27FC236}">
              <a16:creationId xmlns:a16="http://schemas.microsoft.com/office/drawing/2014/main" id="{00000000-0008-0000-0300-0000E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6" name="Text Box 1">
          <a:extLst>
            <a:ext uri="{FF2B5EF4-FFF2-40B4-BE49-F238E27FC236}">
              <a16:creationId xmlns:a16="http://schemas.microsoft.com/office/drawing/2014/main" id="{00000000-0008-0000-0300-0000E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7" name="Text Box 1">
          <a:extLst>
            <a:ext uri="{FF2B5EF4-FFF2-40B4-BE49-F238E27FC236}">
              <a16:creationId xmlns:a16="http://schemas.microsoft.com/office/drawing/2014/main" id="{00000000-0008-0000-0300-0000E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8" name="Text Box 1">
          <a:extLst>
            <a:ext uri="{FF2B5EF4-FFF2-40B4-BE49-F238E27FC236}">
              <a16:creationId xmlns:a16="http://schemas.microsoft.com/office/drawing/2014/main" id="{00000000-0008-0000-0300-0000F0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29" name="Text Box 1">
          <a:extLst>
            <a:ext uri="{FF2B5EF4-FFF2-40B4-BE49-F238E27FC236}">
              <a16:creationId xmlns:a16="http://schemas.microsoft.com/office/drawing/2014/main" id="{00000000-0008-0000-0300-0000F1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0" name="Text Box 1">
          <a:extLst>
            <a:ext uri="{FF2B5EF4-FFF2-40B4-BE49-F238E27FC236}">
              <a16:creationId xmlns:a16="http://schemas.microsoft.com/office/drawing/2014/main" id="{00000000-0008-0000-0300-0000F2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1" name="Text Box 1">
          <a:extLst>
            <a:ext uri="{FF2B5EF4-FFF2-40B4-BE49-F238E27FC236}">
              <a16:creationId xmlns:a16="http://schemas.microsoft.com/office/drawing/2014/main" id="{00000000-0008-0000-0300-0000F3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2" name="Text Box 1">
          <a:extLst>
            <a:ext uri="{FF2B5EF4-FFF2-40B4-BE49-F238E27FC236}">
              <a16:creationId xmlns:a16="http://schemas.microsoft.com/office/drawing/2014/main" id="{00000000-0008-0000-0300-0000F4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3" name="Text Box 1">
          <a:extLst>
            <a:ext uri="{FF2B5EF4-FFF2-40B4-BE49-F238E27FC236}">
              <a16:creationId xmlns:a16="http://schemas.microsoft.com/office/drawing/2014/main" id="{00000000-0008-0000-0300-0000F5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4" name="Text Box 1">
          <a:extLst>
            <a:ext uri="{FF2B5EF4-FFF2-40B4-BE49-F238E27FC236}">
              <a16:creationId xmlns:a16="http://schemas.microsoft.com/office/drawing/2014/main" id="{00000000-0008-0000-0300-0000F6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5" name="Text Box 1">
          <a:extLst>
            <a:ext uri="{FF2B5EF4-FFF2-40B4-BE49-F238E27FC236}">
              <a16:creationId xmlns:a16="http://schemas.microsoft.com/office/drawing/2014/main" id="{00000000-0008-0000-0300-0000F7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6" name="Text Box 1">
          <a:extLst>
            <a:ext uri="{FF2B5EF4-FFF2-40B4-BE49-F238E27FC236}">
              <a16:creationId xmlns:a16="http://schemas.microsoft.com/office/drawing/2014/main" id="{00000000-0008-0000-0300-0000F8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7" name="Text Box 1">
          <a:extLst>
            <a:ext uri="{FF2B5EF4-FFF2-40B4-BE49-F238E27FC236}">
              <a16:creationId xmlns:a16="http://schemas.microsoft.com/office/drawing/2014/main" id="{00000000-0008-0000-0300-0000F9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8" name="Text Box 1">
          <a:extLst>
            <a:ext uri="{FF2B5EF4-FFF2-40B4-BE49-F238E27FC236}">
              <a16:creationId xmlns:a16="http://schemas.microsoft.com/office/drawing/2014/main" id="{00000000-0008-0000-0300-0000FA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39" name="Text Box 1">
          <a:extLst>
            <a:ext uri="{FF2B5EF4-FFF2-40B4-BE49-F238E27FC236}">
              <a16:creationId xmlns:a16="http://schemas.microsoft.com/office/drawing/2014/main" id="{00000000-0008-0000-0300-0000FB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0" name="Text Box 1">
          <a:extLst>
            <a:ext uri="{FF2B5EF4-FFF2-40B4-BE49-F238E27FC236}">
              <a16:creationId xmlns:a16="http://schemas.microsoft.com/office/drawing/2014/main" id="{00000000-0008-0000-0300-0000FC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1" name="Text Box 1">
          <a:extLst>
            <a:ext uri="{FF2B5EF4-FFF2-40B4-BE49-F238E27FC236}">
              <a16:creationId xmlns:a16="http://schemas.microsoft.com/office/drawing/2014/main" id="{00000000-0008-0000-0300-0000FD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2" name="Text Box 1">
          <a:extLst>
            <a:ext uri="{FF2B5EF4-FFF2-40B4-BE49-F238E27FC236}">
              <a16:creationId xmlns:a16="http://schemas.microsoft.com/office/drawing/2014/main" id="{00000000-0008-0000-0300-0000FE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3" name="Text Box 1">
          <a:extLst>
            <a:ext uri="{FF2B5EF4-FFF2-40B4-BE49-F238E27FC236}">
              <a16:creationId xmlns:a16="http://schemas.microsoft.com/office/drawing/2014/main" id="{00000000-0008-0000-0300-0000FF1E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4" name="Text Box 1">
          <a:extLst>
            <a:ext uri="{FF2B5EF4-FFF2-40B4-BE49-F238E27FC236}">
              <a16:creationId xmlns:a16="http://schemas.microsoft.com/office/drawing/2014/main" id="{00000000-0008-0000-0300-00000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5" name="Text Box 1">
          <a:extLst>
            <a:ext uri="{FF2B5EF4-FFF2-40B4-BE49-F238E27FC236}">
              <a16:creationId xmlns:a16="http://schemas.microsoft.com/office/drawing/2014/main" id="{00000000-0008-0000-0300-00000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6" name="Text Box 1">
          <a:extLst>
            <a:ext uri="{FF2B5EF4-FFF2-40B4-BE49-F238E27FC236}">
              <a16:creationId xmlns:a16="http://schemas.microsoft.com/office/drawing/2014/main" id="{00000000-0008-0000-0300-00000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7" name="Text Box 1">
          <a:extLst>
            <a:ext uri="{FF2B5EF4-FFF2-40B4-BE49-F238E27FC236}">
              <a16:creationId xmlns:a16="http://schemas.microsoft.com/office/drawing/2014/main" id="{00000000-0008-0000-0300-00000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8" name="Text Box 1">
          <a:extLst>
            <a:ext uri="{FF2B5EF4-FFF2-40B4-BE49-F238E27FC236}">
              <a16:creationId xmlns:a16="http://schemas.microsoft.com/office/drawing/2014/main" id="{00000000-0008-0000-0300-00000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49" name="Text Box 1">
          <a:extLst>
            <a:ext uri="{FF2B5EF4-FFF2-40B4-BE49-F238E27FC236}">
              <a16:creationId xmlns:a16="http://schemas.microsoft.com/office/drawing/2014/main" id="{00000000-0008-0000-0300-00000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0" name="Text Box 1">
          <a:extLst>
            <a:ext uri="{FF2B5EF4-FFF2-40B4-BE49-F238E27FC236}">
              <a16:creationId xmlns:a16="http://schemas.microsoft.com/office/drawing/2014/main" id="{00000000-0008-0000-0300-00000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1" name="Text Box 1">
          <a:extLst>
            <a:ext uri="{FF2B5EF4-FFF2-40B4-BE49-F238E27FC236}">
              <a16:creationId xmlns:a16="http://schemas.microsoft.com/office/drawing/2014/main" id="{00000000-0008-0000-0300-00000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2" name="Text Box 1">
          <a:extLst>
            <a:ext uri="{FF2B5EF4-FFF2-40B4-BE49-F238E27FC236}">
              <a16:creationId xmlns:a16="http://schemas.microsoft.com/office/drawing/2014/main" id="{00000000-0008-0000-0300-00000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3" name="Text Box 1">
          <a:extLst>
            <a:ext uri="{FF2B5EF4-FFF2-40B4-BE49-F238E27FC236}">
              <a16:creationId xmlns:a16="http://schemas.microsoft.com/office/drawing/2014/main" id="{00000000-0008-0000-0300-00000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4" name="Text Box 1">
          <a:extLst>
            <a:ext uri="{FF2B5EF4-FFF2-40B4-BE49-F238E27FC236}">
              <a16:creationId xmlns:a16="http://schemas.microsoft.com/office/drawing/2014/main" id="{00000000-0008-0000-0300-00000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5" name="Text Box 1">
          <a:extLst>
            <a:ext uri="{FF2B5EF4-FFF2-40B4-BE49-F238E27FC236}">
              <a16:creationId xmlns:a16="http://schemas.microsoft.com/office/drawing/2014/main" id="{00000000-0008-0000-0300-00000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6" name="Text Box 1">
          <a:extLst>
            <a:ext uri="{FF2B5EF4-FFF2-40B4-BE49-F238E27FC236}">
              <a16:creationId xmlns:a16="http://schemas.microsoft.com/office/drawing/2014/main" id="{00000000-0008-0000-0300-00000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7" name="Text Box 1">
          <a:extLst>
            <a:ext uri="{FF2B5EF4-FFF2-40B4-BE49-F238E27FC236}">
              <a16:creationId xmlns:a16="http://schemas.microsoft.com/office/drawing/2014/main" id="{00000000-0008-0000-0300-00000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8" name="Text Box 1">
          <a:extLst>
            <a:ext uri="{FF2B5EF4-FFF2-40B4-BE49-F238E27FC236}">
              <a16:creationId xmlns:a16="http://schemas.microsoft.com/office/drawing/2014/main" id="{00000000-0008-0000-0300-00000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59" name="Text Box 1">
          <a:extLst>
            <a:ext uri="{FF2B5EF4-FFF2-40B4-BE49-F238E27FC236}">
              <a16:creationId xmlns:a16="http://schemas.microsoft.com/office/drawing/2014/main" id="{00000000-0008-0000-0300-00000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0" name="Text Box 1">
          <a:extLst>
            <a:ext uri="{FF2B5EF4-FFF2-40B4-BE49-F238E27FC236}">
              <a16:creationId xmlns:a16="http://schemas.microsoft.com/office/drawing/2014/main" id="{00000000-0008-0000-0300-00001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1" name="Text Box 1">
          <a:extLst>
            <a:ext uri="{FF2B5EF4-FFF2-40B4-BE49-F238E27FC236}">
              <a16:creationId xmlns:a16="http://schemas.microsoft.com/office/drawing/2014/main" id="{00000000-0008-0000-0300-00001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2" name="Text Box 1">
          <a:extLst>
            <a:ext uri="{FF2B5EF4-FFF2-40B4-BE49-F238E27FC236}">
              <a16:creationId xmlns:a16="http://schemas.microsoft.com/office/drawing/2014/main" id="{00000000-0008-0000-0300-00001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3" name="Text Box 1">
          <a:extLst>
            <a:ext uri="{FF2B5EF4-FFF2-40B4-BE49-F238E27FC236}">
              <a16:creationId xmlns:a16="http://schemas.microsoft.com/office/drawing/2014/main" id="{00000000-0008-0000-0300-00001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4" name="Text Box 1">
          <a:extLst>
            <a:ext uri="{FF2B5EF4-FFF2-40B4-BE49-F238E27FC236}">
              <a16:creationId xmlns:a16="http://schemas.microsoft.com/office/drawing/2014/main" id="{00000000-0008-0000-0300-00001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5" name="Text Box 1">
          <a:extLst>
            <a:ext uri="{FF2B5EF4-FFF2-40B4-BE49-F238E27FC236}">
              <a16:creationId xmlns:a16="http://schemas.microsoft.com/office/drawing/2014/main" id="{00000000-0008-0000-0300-00001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6" name="Text Box 1">
          <a:extLst>
            <a:ext uri="{FF2B5EF4-FFF2-40B4-BE49-F238E27FC236}">
              <a16:creationId xmlns:a16="http://schemas.microsoft.com/office/drawing/2014/main" id="{00000000-0008-0000-0300-00001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7" name="Text Box 1">
          <a:extLst>
            <a:ext uri="{FF2B5EF4-FFF2-40B4-BE49-F238E27FC236}">
              <a16:creationId xmlns:a16="http://schemas.microsoft.com/office/drawing/2014/main" id="{00000000-0008-0000-0300-00001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8" name="Text Box 1">
          <a:extLst>
            <a:ext uri="{FF2B5EF4-FFF2-40B4-BE49-F238E27FC236}">
              <a16:creationId xmlns:a16="http://schemas.microsoft.com/office/drawing/2014/main" id="{00000000-0008-0000-0300-00001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69" name="Text Box 1">
          <a:extLst>
            <a:ext uri="{FF2B5EF4-FFF2-40B4-BE49-F238E27FC236}">
              <a16:creationId xmlns:a16="http://schemas.microsoft.com/office/drawing/2014/main" id="{00000000-0008-0000-0300-00001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0" name="Text Box 1">
          <a:extLst>
            <a:ext uri="{FF2B5EF4-FFF2-40B4-BE49-F238E27FC236}">
              <a16:creationId xmlns:a16="http://schemas.microsoft.com/office/drawing/2014/main" id="{00000000-0008-0000-0300-00001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1" name="Text Box 1">
          <a:extLst>
            <a:ext uri="{FF2B5EF4-FFF2-40B4-BE49-F238E27FC236}">
              <a16:creationId xmlns:a16="http://schemas.microsoft.com/office/drawing/2014/main" id="{00000000-0008-0000-0300-00001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2" name="Text Box 1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3" name="Text Box 1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4" name="Text Box 1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5" name="Text Box 1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6" name="Text Box 1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7" name="Text Box 1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8" name="Text Box 1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79" name="Text Box 1">
          <a:extLst>
            <a:ext uri="{FF2B5EF4-FFF2-40B4-BE49-F238E27FC236}">
              <a16:creationId xmlns:a16="http://schemas.microsoft.com/office/drawing/2014/main" id="{00000000-0008-0000-0300-00002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0" name="Text Box 1">
          <a:extLst>
            <a:ext uri="{FF2B5EF4-FFF2-40B4-BE49-F238E27FC236}">
              <a16:creationId xmlns:a16="http://schemas.microsoft.com/office/drawing/2014/main" id="{00000000-0008-0000-0300-00002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1" name="Text Box 1">
          <a:extLst>
            <a:ext uri="{FF2B5EF4-FFF2-40B4-BE49-F238E27FC236}">
              <a16:creationId xmlns:a16="http://schemas.microsoft.com/office/drawing/2014/main" id="{00000000-0008-0000-0300-00002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2" name="Text Box 1">
          <a:extLst>
            <a:ext uri="{FF2B5EF4-FFF2-40B4-BE49-F238E27FC236}">
              <a16:creationId xmlns:a16="http://schemas.microsoft.com/office/drawing/2014/main" id="{00000000-0008-0000-0300-00002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3" name="Text Box 1">
          <a:extLst>
            <a:ext uri="{FF2B5EF4-FFF2-40B4-BE49-F238E27FC236}">
              <a16:creationId xmlns:a16="http://schemas.microsoft.com/office/drawing/2014/main" id="{00000000-0008-0000-0300-00002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4" name="Text Box 1">
          <a:extLst>
            <a:ext uri="{FF2B5EF4-FFF2-40B4-BE49-F238E27FC236}">
              <a16:creationId xmlns:a16="http://schemas.microsoft.com/office/drawing/2014/main" id="{00000000-0008-0000-0300-00002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5" name="Text Box 1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6" name="Text Box 1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7" name="Text Box 1">
          <a:extLst>
            <a:ext uri="{FF2B5EF4-FFF2-40B4-BE49-F238E27FC236}">
              <a16:creationId xmlns:a16="http://schemas.microsoft.com/office/drawing/2014/main" id="{00000000-0008-0000-0300-00002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8" name="Text Box 1">
          <a:extLst>
            <a:ext uri="{FF2B5EF4-FFF2-40B4-BE49-F238E27FC236}">
              <a16:creationId xmlns:a16="http://schemas.microsoft.com/office/drawing/2014/main" id="{00000000-0008-0000-0300-00002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89" name="Text Box 1">
          <a:extLst>
            <a:ext uri="{FF2B5EF4-FFF2-40B4-BE49-F238E27FC236}">
              <a16:creationId xmlns:a16="http://schemas.microsoft.com/office/drawing/2014/main" id="{00000000-0008-0000-0300-00002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0" name="Text Box 1">
          <a:extLst>
            <a:ext uri="{FF2B5EF4-FFF2-40B4-BE49-F238E27FC236}">
              <a16:creationId xmlns:a16="http://schemas.microsoft.com/office/drawing/2014/main" id="{00000000-0008-0000-0300-00002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1" name="Text Box 1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2" name="Text Box 1">
          <a:extLst>
            <a:ext uri="{FF2B5EF4-FFF2-40B4-BE49-F238E27FC236}">
              <a16:creationId xmlns:a16="http://schemas.microsoft.com/office/drawing/2014/main" id="{00000000-0008-0000-0300-00003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3" name="Text Box 1">
          <a:extLst>
            <a:ext uri="{FF2B5EF4-FFF2-40B4-BE49-F238E27FC236}">
              <a16:creationId xmlns:a16="http://schemas.microsoft.com/office/drawing/2014/main" id="{00000000-0008-0000-0300-00003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4" name="Text Box 1">
          <a:extLst>
            <a:ext uri="{FF2B5EF4-FFF2-40B4-BE49-F238E27FC236}">
              <a16:creationId xmlns:a16="http://schemas.microsoft.com/office/drawing/2014/main" id="{00000000-0008-0000-0300-00003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5" name="Text Box 1">
          <a:extLst>
            <a:ext uri="{FF2B5EF4-FFF2-40B4-BE49-F238E27FC236}">
              <a16:creationId xmlns:a16="http://schemas.microsoft.com/office/drawing/2014/main" id="{00000000-0008-0000-0300-00003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6" name="Text Box 1">
          <a:extLst>
            <a:ext uri="{FF2B5EF4-FFF2-40B4-BE49-F238E27FC236}">
              <a16:creationId xmlns:a16="http://schemas.microsoft.com/office/drawing/2014/main" id="{00000000-0008-0000-0300-00003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7" name="Text Box 1">
          <a:extLst>
            <a:ext uri="{FF2B5EF4-FFF2-40B4-BE49-F238E27FC236}">
              <a16:creationId xmlns:a16="http://schemas.microsoft.com/office/drawing/2014/main" id="{00000000-0008-0000-0300-00003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8" name="Text Box 1">
          <a:extLst>
            <a:ext uri="{FF2B5EF4-FFF2-40B4-BE49-F238E27FC236}">
              <a16:creationId xmlns:a16="http://schemas.microsoft.com/office/drawing/2014/main" id="{00000000-0008-0000-0300-00003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399" name="Text Box 1">
          <a:extLst>
            <a:ext uri="{FF2B5EF4-FFF2-40B4-BE49-F238E27FC236}">
              <a16:creationId xmlns:a16="http://schemas.microsoft.com/office/drawing/2014/main" id="{00000000-0008-0000-0300-00003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0" name="Text Box 1">
          <a:extLst>
            <a:ext uri="{FF2B5EF4-FFF2-40B4-BE49-F238E27FC236}">
              <a16:creationId xmlns:a16="http://schemas.microsoft.com/office/drawing/2014/main" id="{00000000-0008-0000-0300-00003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1" name="Text Box 1">
          <a:extLst>
            <a:ext uri="{FF2B5EF4-FFF2-40B4-BE49-F238E27FC236}">
              <a16:creationId xmlns:a16="http://schemas.microsoft.com/office/drawing/2014/main" id="{00000000-0008-0000-0300-00003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2" name="Text Box 1">
          <a:extLst>
            <a:ext uri="{FF2B5EF4-FFF2-40B4-BE49-F238E27FC236}">
              <a16:creationId xmlns:a16="http://schemas.microsoft.com/office/drawing/2014/main" id="{00000000-0008-0000-0300-00003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3" name="Text Box 1">
          <a:extLst>
            <a:ext uri="{FF2B5EF4-FFF2-40B4-BE49-F238E27FC236}">
              <a16:creationId xmlns:a16="http://schemas.microsoft.com/office/drawing/2014/main" id="{00000000-0008-0000-0300-00003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4" name="Text Box 1">
          <a:extLst>
            <a:ext uri="{FF2B5EF4-FFF2-40B4-BE49-F238E27FC236}">
              <a16:creationId xmlns:a16="http://schemas.microsoft.com/office/drawing/2014/main" id="{00000000-0008-0000-0300-00003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5" name="Text Box 1">
          <a:extLst>
            <a:ext uri="{FF2B5EF4-FFF2-40B4-BE49-F238E27FC236}">
              <a16:creationId xmlns:a16="http://schemas.microsoft.com/office/drawing/2014/main" id="{00000000-0008-0000-0300-00003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6" name="Text Box 1">
          <a:extLst>
            <a:ext uri="{FF2B5EF4-FFF2-40B4-BE49-F238E27FC236}">
              <a16:creationId xmlns:a16="http://schemas.microsoft.com/office/drawing/2014/main" id="{00000000-0008-0000-0300-00003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7" name="Text Box 1">
          <a:extLst>
            <a:ext uri="{FF2B5EF4-FFF2-40B4-BE49-F238E27FC236}">
              <a16:creationId xmlns:a16="http://schemas.microsoft.com/office/drawing/2014/main" id="{00000000-0008-0000-0300-00003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8" name="Text Box 1">
          <a:extLst>
            <a:ext uri="{FF2B5EF4-FFF2-40B4-BE49-F238E27FC236}">
              <a16:creationId xmlns:a16="http://schemas.microsoft.com/office/drawing/2014/main" id="{00000000-0008-0000-0300-00004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09" name="Text Box 1">
          <a:extLst>
            <a:ext uri="{FF2B5EF4-FFF2-40B4-BE49-F238E27FC236}">
              <a16:creationId xmlns:a16="http://schemas.microsoft.com/office/drawing/2014/main" id="{00000000-0008-0000-0300-00004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0" name="Text Box 1">
          <a:extLst>
            <a:ext uri="{FF2B5EF4-FFF2-40B4-BE49-F238E27FC236}">
              <a16:creationId xmlns:a16="http://schemas.microsoft.com/office/drawing/2014/main" id="{00000000-0008-0000-0300-00004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1" name="Text Box 1">
          <a:extLst>
            <a:ext uri="{FF2B5EF4-FFF2-40B4-BE49-F238E27FC236}">
              <a16:creationId xmlns:a16="http://schemas.microsoft.com/office/drawing/2014/main" id="{00000000-0008-0000-0300-00004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2" name="Text Box 1">
          <a:extLst>
            <a:ext uri="{FF2B5EF4-FFF2-40B4-BE49-F238E27FC236}">
              <a16:creationId xmlns:a16="http://schemas.microsoft.com/office/drawing/2014/main" id="{00000000-0008-0000-0300-00004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3" name="Text Box 1">
          <a:extLst>
            <a:ext uri="{FF2B5EF4-FFF2-40B4-BE49-F238E27FC236}">
              <a16:creationId xmlns:a16="http://schemas.microsoft.com/office/drawing/2014/main" id="{00000000-0008-0000-0300-00004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4" name="Text Box 1">
          <a:extLst>
            <a:ext uri="{FF2B5EF4-FFF2-40B4-BE49-F238E27FC236}">
              <a16:creationId xmlns:a16="http://schemas.microsoft.com/office/drawing/2014/main" id="{00000000-0008-0000-0300-00004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5" name="Text Box 1">
          <a:extLst>
            <a:ext uri="{FF2B5EF4-FFF2-40B4-BE49-F238E27FC236}">
              <a16:creationId xmlns:a16="http://schemas.microsoft.com/office/drawing/2014/main" id="{00000000-0008-0000-0300-00004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6" name="Text Box 1">
          <a:extLst>
            <a:ext uri="{FF2B5EF4-FFF2-40B4-BE49-F238E27FC236}">
              <a16:creationId xmlns:a16="http://schemas.microsoft.com/office/drawing/2014/main" id="{00000000-0008-0000-0300-00004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7" name="Text Box 1">
          <a:extLst>
            <a:ext uri="{FF2B5EF4-FFF2-40B4-BE49-F238E27FC236}">
              <a16:creationId xmlns:a16="http://schemas.microsoft.com/office/drawing/2014/main" id="{00000000-0008-0000-0300-00004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8" name="Text Box 1">
          <a:extLst>
            <a:ext uri="{FF2B5EF4-FFF2-40B4-BE49-F238E27FC236}">
              <a16:creationId xmlns:a16="http://schemas.microsoft.com/office/drawing/2014/main" id="{00000000-0008-0000-0300-00004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19" name="Text Box 1">
          <a:extLst>
            <a:ext uri="{FF2B5EF4-FFF2-40B4-BE49-F238E27FC236}">
              <a16:creationId xmlns:a16="http://schemas.microsoft.com/office/drawing/2014/main" id="{00000000-0008-0000-0300-00004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0" name="Text Box 1">
          <a:extLst>
            <a:ext uri="{FF2B5EF4-FFF2-40B4-BE49-F238E27FC236}">
              <a16:creationId xmlns:a16="http://schemas.microsoft.com/office/drawing/2014/main" id="{00000000-0008-0000-0300-00004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1" name="Text Box 1">
          <a:extLst>
            <a:ext uri="{FF2B5EF4-FFF2-40B4-BE49-F238E27FC236}">
              <a16:creationId xmlns:a16="http://schemas.microsoft.com/office/drawing/2014/main" id="{00000000-0008-0000-0300-00004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2" name="Text Box 1">
          <a:extLst>
            <a:ext uri="{FF2B5EF4-FFF2-40B4-BE49-F238E27FC236}">
              <a16:creationId xmlns:a16="http://schemas.microsoft.com/office/drawing/2014/main" id="{00000000-0008-0000-0300-00004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3" name="Text Box 1">
          <a:extLst>
            <a:ext uri="{FF2B5EF4-FFF2-40B4-BE49-F238E27FC236}">
              <a16:creationId xmlns:a16="http://schemas.microsoft.com/office/drawing/2014/main" id="{00000000-0008-0000-0300-00004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4" name="Text Box 1">
          <a:extLst>
            <a:ext uri="{FF2B5EF4-FFF2-40B4-BE49-F238E27FC236}">
              <a16:creationId xmlns:a16="http://schemas.microsoft.com/office/drawing/2014/main" id="{00000000-0008-0000-0300-00005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5" name="Text Box 1">
          <a:extLst>
            <a:ext uri="{FF2B5EF4-FFF2-40B4-BE49-F238E27FC236}">
              <a16:creationId xmlns:a16="http://schemas.microsoft.com/office/drawing/2014/main" id="{00000000-0008-0000-0300-00005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6" name="Text Box 1">
          <a:extLst>
            <a:ext uri="{FF2B5EF4-FFF2-40B4-BE49-F238E27FC236}">
              <a16:creationId xmlns:a16="http://schemas.microsoft.com/office/drawing/2014/main" id="{00000000-0008-0000-0300-00005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7" name="Text Box 1">
          <a:extLst>
            <a:ext uri="{FF2B5EF4-FFF2-40B4-BE49-F238E27FC236}">
              <a16:creationId xmlns:a16="http://schemas.microsoft.com/office/drawing/2014/main" id="{00000000-0008-0000-0300-00005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8" name="Text Box 1">
          <a:extLst>
            <a:ext uri="{FF2B5EF4-FFF2-40B4-BE49-F238E27FC236}">
              <a16:creationId xmlns:a16="http://schemas.microsoft.com/office/drawing/2014/main" id="{00000000-0008-0000-0300-00005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29" name="Text Box 1">
          <a:extLst>
            <a:ext uri="{FF2B5EF4-FFF2-40B4-BE49-F238E27FC236}">
              <a16:creationId xmlns:a16="http://schemas.microsoft.com/office/drawing/2014/main" id="{00000000-0008-0000-0300-00005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0" name="Text Box 1">
          <a:extLst>
            <a:ext uri="{FF2B5EF4-FFF2-40B4-BE49-F238E27FC236}">
              <a16:creationId xmlns:a16="http://schemas.microsoft.com/office/drawing/2014/main" id="{00000000-0008-0000-0300-00005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1" name="Text Box 1">
          <a:extLst>
            <a:ext uri="{FF2B5EF4-FFF2-40B4-BE49-F238E27FC236}">
              <a16:creationId xmlns:a16="http://schemas.microsoft.com/office/drawing/2014/main" id="{00000000-0008-0000-0300-00005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2" name="Text Box 1">
          <a:extLst>
            <a:ext uri="{FF2B5EF4-FFF2-40B4-BE49-F238E27FC236}">
              <a16:creationId xmlns:a16="http://schemas.microsoft.com/office/drawing/2014/main" id="{00000000-0008-0000-0300-00005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3" name="Text Box 1">
          <a:extLst>
            <a:ext uri="{FF2B5EF4-FFF2-40B4-BE49-F238E27FC236}">
              <a16:creationId xmlns:a16="http://schemas.microsoft.com/office/drawing/2014/main" id="{00000000-0008-0000-0300-00005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4" name="Text Box 1">
          <a:extLst>
            <a:ext uri="{FF2B5EF4-FFF2-40B4-BE49-F238E27FC236}">
              <a16:creationId xmlns:a16="http://schemas.microsoft.com/office/drawing/2014/main" id="{00000000-0008-0000-0300-00005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5" name="Text Box 1">
          <a:extLst>
            <a:ext uri="{FF2B5EF4-FFF2-40B4-BE49-F238E27FC236}">
              <a16:creationId xmlns:a16="http://schemas.microsoft.com/office/drawing/2014/main" id="{00000000-0008-0000-0300-00005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6" name="Text Box 1">
          <a:extLst>
            <a:ext uri="{FF2B5EF4-FFF2-40B4-BE49-F238E27FC236}">
              <a16:creationId xmlns:a16="http://schemas.microsoft.com/office/drawing/2014/main" id="{00000000-0008-0000-0300-00005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7" name="Text Box 1">
          <a:extLst>
            <a:ext uri="{FF2B5EF4-FFF2-40B4-BE49-F238E27FC236}">
              <a16:creationId xmlns:a16="http://schemas.microsoft.com/office/drawing/2014/main" id="{00000000-0008-0000-0300-00005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8" name="Text Box 1">
          <a:extLst>
            <a:ext uri="{FF2B5EF4-FFF2-40B4-BE49-F238E27FC236}">
              <a16:creationId xmlns:a16="http://schemas.microsoft.com/office/drawing/2014/main" id="{00000000-0008-0000-0300-00005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39" name="Text Box 1">
          <a:extLst>
            <a:ext uri="{FF2B5EF4-FFF2-40B4-BE49-F238E27FC236}">
              <a16:creationId xmlns:a16="http://schemas.microsoft.com/office/drawing/2014/main" id="{00000000-0008-0000-0300-00005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0" name="Text Box 1">
          <a:extLst>
            <a:ext uri="{FF2B5EF4-FFF2-40B4-BE49-F238E27FC236}">
              <a16:creationId xmlns:a16="http://schemas.microsoft.com/office/drawing/2014/main" id="{00000000-0008-0000-0300-00006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1" name="Text Box 1">
          <a:extLst>
            <a:ext uri="{FF2B5EF4-FFF2-40B4-BE49-F238E27FC236}">
              <a16:creationId xmlns:a16="http://schemas.microsoft.com/office/drawing/2014/main" id="{00000000-0008-0000-0300-00006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2" name="Text Box 1">
          <a:extLst>
            <a:ext uri="{FF2B5EF4-FFF2-40B4-BE49-F238E27FC236}">
              <a16:creationId xmlns:a16="http://schemas.microsoft.com/office/drawing/2014/main" id="{00000000-0008-0000-0300-00006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3" name="Text Box 1">
          <a:extLst>
            <a:ext uri="{FF2B5EF4-FFF2-40B4-BE49-F238E27FC236}">
              <a16:creationId xmlns:a16="http://schemas.microsoft.com/office/drawing/2014/main" id="{00000000-0008-0000-0300-00006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4" name="Text Box 1">
          <a:extLst>
            <a:ext uri="{FF2B5EF4-FFF2-40B4-BE49-F238E27FC236}">
              <a16:creationId xmlns:a16="http://schemas.microsoft.com/office/drawing/2014/main" id="{00000000-0008-0000-0300-00006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5" name="Text Box 1">
          <a:extLst>
            <a:ext uri="{FF2B5EF4-FFF2-40B4-BE49-F238E27FC236}">
              <a16:creationId xmlns:a16="http://schemas.microsoft.com/office/drawing/2014/main" id="{00000000-0008-0000-0300-00006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6" name="Text Box 1">
          <a:extLst>
            <a:ext uri="{FF2B5EF4-FFF2-40B4-BE49-F238E27FC236}">
              <a16:creationId xmlns:a16="http://schemas.microsoft.com/office/drawing/2014/main" id="{00000000-0008-0000-0300-00006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7" name="Text Box 1">
          <a:extLst>
            <a:ext uri="{FF2B5EF4-FFF2-40B4-BE49-F238E27FC236}">
              <a16:creationId xmlns:a16="http://schemas.microsoft.com/office/drawing/2014/main" id="{00000000-0008-0000-0300-00006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8" name="Text Box 1">
          <a:extLst>
            <a:ext uri="{FF2B5EF4-FFF2-40B4-BE49-F238E27FC236}">
              <a16:creationId xmlns:a16="http://schemas.microsoft.com/office/drawing/2014/main" id="{00000000-0008-0000-0300-00006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49" name="Text Box 1">
          <a:extLst>
            <a:ext uri="{FF2B5EF4-FFF2-40B4-BE49-F238E27FC236}">
              <a16:creationId xmlns:a16="http://schemas.microsoft.com/office/drawing/2014/main" id="{00000000-0008-0000-0300-00006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0" name="Text Box 1">
          <a:extLst>
            <a:ext uri="{FF2B5EF4-FFF2-40B4-BE49-F238E27FC236}">
              <a16:creationId xmlns:a16="http://schemas.microsoft.com/office/drawing/2014/main" id="{00000000-0008-0000-0300-00006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1" name="Text Box 1">
          <a:extLst>
            <a:ext uri="{FF2B5EF4-FFF2-40B4-BE49-F238E27FC236}">
              <a16:creationId xmlns:a16="http://schemas.microsoft.com/office/drawing/2014/main" id="{00000000-0008-0000-0300-00006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2" name="Text Box 1">
          <a:extLst>
            <a:ext uri="{FF2B5EF4-FFF2-40B4-BE49-F238E27FC236}">
              <a16:creationId xmlns:a16="http://schemas.microsoft.com/office/drawing/2014/main" id="{00000000-0008-0000-0300-00006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3" name="Text Box 1">
          <a:extLst>
            <a:ext uri="{FF2B5EF4-FFF2-40B4-BE49-F238E27FC236}">
              <a16:creationId xmlns:a16="http://schemas.microsoft.com/office/drawing/2014/main" id="{00000000-0008-0000-0300-00006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4" name="Text Box 1">
          <a:extLst>
            <a:ext uri="{FF2B5EF4-FFF2-40B4-BE49-F238E27FC236}">
              <a16:creationId xmlns:a16="http://schemas.microsoft.com/office/drawing/2014/main" id="{00000000-0008-0000-0300-00006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5" name="Text Box 1">
          <a:extLst>
            <a:ext uri="{FF2B5EF4-FFF2-40B4-BE49-F238E27FC236}">
              <a16:creationId xmlns:a16="http://schemas.microsoft.com/office/drawing/2014/main" id="{00000000-0008-0000-0300-00006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6" name="Text Box 1">
          <a:extLst>
            <a:ext uri="{FF2B5EF4-FFF2-40B4-BE49-F238E27FC236}">
              <a16:creationId xmlns:a16="http://schemas.microsoft.com/office/drawing/2014/main" id="{00000000-0008-0000-0300-00007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7" name="Text Box 1">
          <a:extLst>
            <a:ext uri="{FF2B5EF4-FFF2-40B4-BE49-F238E27FC236}">
              <a16:creationId xmlns:a16="http://schemas.microsoft.com/office/drawing/2014/main" id="{00000000-0008-0000-0300-00007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8" name="Text Box 1">
          <a:extLst>
            <a:ext uri="{FF2B5EF4-FFF2-40B4-BE49-F238E27FC236}">
              <a16:creationId xmlns:a16="http://schemas.microsoft.com/office/drawing/2014/main" id="{00000000-0008-0000-0300-00007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59" name="Text Box 1">
          <a:extLst>
            <a:ext uri="{FF2B5EF4-FFF2-40B4-BE49-F238E27FC236}">
              <a16:creationId xmlns:a16="http://schemas.microsoft.com/office/drawing/2014/main" id="{00000000-0008-0000-0300-00007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0" name="Text Box 1">
          <a:extLst>
            <a:ext uri="{FF2B5EF4-FFF2-40B4-BE49-F238E27FC236}">
              <a16:creationId xmlns:a16="http://schemas.microsoft.com/office/drawing/2014/main" id="{00000000-0008-0000-0300-00007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1" name="Text Box 1">
          <a:extLst>
            <a:ext uri="{FF2B5EF4-FFF2-40B4-BE49-F238E27FC236}">
              <a16:creationId xmlns:a16="http://schemas.microsoft.com/office/drawing/2014/main" id="{00000000-0008-0000-0300-00007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2" name="Text Box 1">
          <a:extLst>
            <a:ext uri="{FF2B5EF4-FFF2-40B4-BE49-F238E27FC236}">
              <a16:creationId xmlns:a16="http://schemas.microsoft.com/office/drawing/2014/main" id="{00000000-0008-0000-0300-00007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3" name="Text Box 1">
          <a:extLst>
            <a:ext uri="{FF2B5EF4-FFF2-40B4-BE49-F238E27FC236}">
              <a16:creationId xmlns:a16="http://schemas.microsoft.com/office/drawing/2014/main" id="{00000000-0008-0000-0300-00007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4" name="Text Box 1">
          <a:extLst>
            <a:ext uri="{FF2B5EF4-FFF2-40B4-BE49-F238E27FC236}">
              <a16:creationId xmlns:a16="http://schemas.microsoft.com/office/drawing/2014/main" id="{00000000-0008-0000-0300-00007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5" name="Text Box 1">
          <a:extLst>
            <a:ext uri="{FF2B5EF4-FFF2-40B4-BE49-F238E27FC236}">
              <a16:creationId xmlns:a16="http://schemas.microsoft.com/office/drawing/2014/main" id="{00000000-0008-0000-0300-00007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6" name="Text Box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7" name="Text Box 1">
          <a:extLst>
            <a:ext uri="{FF2B5EF4-FFF2-40B4-BE49-F238E27FC236}">
              <a16:creationId xmlns:a16="http://schemas.microsoft.com/office/drawing/2014/main" id="{00000000-0008-0000-0300-00007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8" name="Text Box 1">
          <a:extLst>
            <a:ext uri="{FF2B5EF4-FFF2-40B4-BE49-F238E27FC236}">
              <a16:creationId xmlns:a16="http://schemas.microsoft.com/office/drawing/2014/main" id="{00000000-0008-0000-0300-00007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69" name="Text Box 1">
          <a:extLst>
            <a:ext uri="{FF2B5EF4-FFF2-40B4-BE49-F238E27FC236}">
              <a16:creationId xmlns:a16="http://schemas.microsoft.com/office/drawing/2014/main" id="{00000000-0008-0000-0300-00007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0" name="Text Box 1">
          <a:extLst>
            <a:ext uri="{FF2B5EF4-FFF2-40B4-BE49-F238E27FC236}">
              <a16:creationId xmlns:a16="http://schemas.microsoft.com/office/drawing/2014/main" id="{00000000-0008-0000-0300-00007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1" name="Text Box 1">
          <a:extLst>
            <a:ext uri="{FF2B5EF4-FFF2-40B4-BE49-F238E27FC236}">
              <a16:creationId xmlns:a16="http://schemas.microsoft.com/office/drawing/2014/main" id="{00000000-0008-0000-0300-00007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2" name="Text Box 1">
          <a:extLst>
            <a:ext uri="{FF2B5EF4-FFF2-40B4-BE49-F238E27FC236}">
              <a16:creationId xmlns:a16="http://schemas.microsoft.com/office/drawing/2014/main" id="{00000000-0008-0000-0300-00008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3" name="Text Box 1">
          <a:extLst>
            <a:ext uri="{FF2B5EF4-FFF2-40B4-BE49-F238E27FC236}">
              <a16:creationId xmlns:a16="http://schemas.microsoft.com/office/drawing/2014/main" id="{00000000-0008-0000-0300-00008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4" name="Text Box 1">
          <a:extLst>
            <a:ext uri="{FF2B5EF4-FFF2-40B4-BE49-F238E27FC236}">
              <a16:creationId xmlns:a16="http://schemas.microsoft.com/office/drawing/2014/main" id="{00000000-0008-0000-0300-00008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5" name="Text Box 1">
          <a:extLst>
            <a:ext uri="{FF2B5EF4-FFF2-40B4-BE49-F238E27FC236}">
              <a16:creationId xmlns:a16="http://schemas.microsoft.com/office/drawing/2014/main" id="{00000000-0008-0000-0300-00008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6" name="Text Box 1">
          <a:extLst>
            <a:ext uri="{FF2B5EF4-FFF2-40B4-BE49-F238E27FC236}">
              <a16:creationId xmlns:a16="http://schemas.microsoft.com/office/drawing/2014/main" id="{00000000-0008-0000-0300-00008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7" name="Text Box 1">
          <a:extLst>
            <a:ext uri="{FF2B5EF4-FFF2-40B4-BE49-F238E27FC236}">
              <a16:creationId xmlns:a16="http://schemas.microsoft.com/office/drawing/2014/main" id="{00000000-0008-0000-0300-00008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8" name="Text Box 1">
          <a:extLst>
            <a:ext uri="{FF2B5EF4-FFF2-40B4-BE49-F238E27FC236}">
              <a16:creationId xmlns:a16="http://schemas.microsoft.com/office/drawing/2014/main" id="{00000000-0008-0000-0300-00008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79" name="Text Box 1">
          <a:extLst>
            <a:ext uri="{FF2B5EF4-FFF2-40B4-BE49-F238E27FC236}">
              <a16:creationId xmlns:a16="http://schemas.microsoft.com/office/drawing/2014/main" id="{00000000-0008-0000-0300-00008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0" name="Text Box 1">
          <a:extLst>
            <a:ext uri="{FF2B5EF4-FFF2-40B4-BE49-F238E27FC236}">
              <a16:creationId xmlns:a16="http://schemas.microsoft.com/office/drawing/2014/main" id="{00000000-0008-0000-0300-00008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1" name="Text Box 1">
          <a:extLst>
            <a:ext uri="{FF2B5EF4-FFF2-40B4-BE49-F238E27FC236}">
              <a16:creationId xmlns:a16="http://schemas.microsoft.com/office/drawing/2014/main" id="{00000000-0008-0000-0300-00008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2" name="Text Box 1">
          <a:extLst>
            <a:ext uri="{FF2B5EF4-FFF2-40B4-BE49-F238E27FC236}">
              <a16:creationId xmlns:a16="http://schemas.microsoft.com/office/drawing/2014/main" id="{00000000-0008-0000-0300-00008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3" name="Text Box 1">
          <a:extLst>
            <a:ext uri="{FF2B5EF4-FFF2-40B4-BE49-F238E27FC236}">
              <a16:creationId xmlns:a16="http://schemas.microsoft.com/office/drawing/2014/main" id="{00000000-0008-0000-0300-00008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4" name="Text Box 1">
          <a:extLst>
            <a:ext uri="{FF2B5EF4-FFF2-40B4-BE49-F238E27FC236}">
              <a16:creationId xmlns:a16="http://schemas.microsoft.com/office/drawing/2014/main" id="{00000000-0008-0000-0300-00008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5" name="Text Box 1">
          <a:extLst>
            <a:ext uri="{FF2B5EF4-FFF2-40B4-BE49-F238E27FC236}">
              <a16:creationId xmlns:a16="http://schemas.microsoft.com/office/drawing/2014/main" id="{00000000-0008-0000-0300-00008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6" name="Text Box 1">
          <a:extLst>
            <a:ext uri="{FF2B5EF4-FFF2-40B4-BE49-F238E27FC236}">
              <a16:creationId xmlns:a16="http://schemas.microsoft.com/office/drawing/2014/main" id="{00000000-0008-0000-0300-00008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7" name="Text Box 1">
          <a:extLst>
            <a:ext uri="{FF2B5EF4-FFF2-40B4-BE49-F238E27FC236}">
              <a16:creationId xmlns:a16="http://schemas.microsoft.com/office/drawing/2014/main" id="{00000000-0008-0000-0300-00008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8" name="Text Box 1">
          <a:extLst>
            <a:ext uri="{FF2B5EF4-FFF2-40B4-BE49-F238E27FC236}">
              <a16:creationId xmlns:a16="http://schemas.microsoft.com/office/drawing/2014/main" id="{00000000-0008-0000-0300-00009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89" name="Text Box 1">
          <a:extLst>
            <a:ext uri="{FF2B5EF4-FFF2-40B4-BE49-F238E27FC236}">
              <a16:creationId xmlns:a16="http://schemas.microsoft.com/office/drawing/2014/main" id="{00000000-0008-0000-0300-00009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0" name="Text Box 1">
          <a:extLst>
            <a:ext uri="{FF2B5EF4-FFF2-40B4-BE49-F238E27FC236}">
              <a16:creationId xmlns:a16="http://schemas.microsoft.com/office/drawing/2014/main" id="{00000000-0008-0000-0300-00009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1" name="Text Box 1">
          <a:extLst>
            <a:ext uri="{FF2B5EF4-FFF2-40B4-BE49-F238E27FC236}">
              <a16:creationId xmlns:a16="http://schemas.microsoft.com/office/drawing/2014/main" id="{00000000-0008-0000-0300-00009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2" name="Text Box 1">
          <a:extLst>
            <a:ext uri="{FF2B5EF4-FFF2-40B4-BE49-F238E27FC236}">
              <a16:creationId xmlns:a16="http://schemas.microsoft.com/office/drawing/2014/main" id="{00000000-0008-0000-0300-00009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3" name="Text Box 1">
          <a:extLst>
            <a:ext uri="{FF2B5EF4-FFF2-40B4-BE49-F238E27FC236}">
              <a16:creationId xmlns:a16="http://schemas.microsoft.com/office/drawing/2014/main" id="{00000000-0008-0000-0300-00009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4" name="Text Box 1">
          <a:extLst>
            <a:ext uri="{FF2B5EF4-FFF2-40B4-BE49-F238E27FC236}">
              <a16:creationId xmlns:a16="http://schemas.microsoft.com/office/drawing/2014/main" id="{00000000-0008-0000-0300-00009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5" name="Text Box 1">
          <a:extLst>
            <a:ext uri="{FF2B5EF4-FFF2-40B4-BE49-F238E27FC236}">
              <a16:creationId xmlns:a16="http://schemas.microsoft.com/office/drawing/2014/main" id="{00000000-0008-0000-0300-00009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6" name="Text Box 1">
          <a:extLst>
            <a:ext uri="{FF2B5EF4-FFF2-40B4-BE49-F238E27FC236}">
              <a16:creationId xmlns:a16="http://schemas.microsoft.com/office/drawing/2014/main" id="{00000000-0008-0000-0300-00009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7" name="Text Box 1">
          <a:extLst>
            <a:ext uri="{FF2B5EF4-FFF2-40B4-BE49-F238E27FC236}">
              <a16:creationId xmlns:a16="http://schemas.microsoft.com/office/drawing/2014/main" id="{00000000-0008-0000-0300-00009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8" name="Text Box 1">
          <a:extLst>
            <a:ext uri="{FF2B5EF4-FFF2-40B4-BE49-F238E27FC236}">
              <a16:creationId xmlns:a16="http://schemas.microsoft.com/office/drawing/2014/main" id="{00000000-0008-0000-0300-00009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499" name="Text Box 1">
          <a:extLst>
            <a:ext uri="{FF2B5EF4-FFF2-40B4-BE49-F238E27FC236}">
              <a16:creationId xmlns:a16="http://schemas.microsoft.com/office/drawing/2014/main" id="{00000000-0008-0000-0300-00009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0" name="Text Box 1">
          <a:extLst>
            <a:ext uri="{FF2B5EF4-FFF2-40B4-BE49-F238E27FC236}">
              <a16:creationId xmlns:a16="http://schemas.microsoft.com/office/drawing/2014/main" id="{00000000-0008-0000-0300-00009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1" name="Text Box 1">
          <a:extLst>
            <a:ext uri="{FF2B5EF4-FFF2-40B4-BE49-F238E27FC236}">
              <a16:creationId xmlns:a16="http://schemas.microsoft.com/office/drawing/2014/main" id="{00000000-0008-0000-0300-00009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2" name="Text Box 1">
          <a:extLst>
            <a:ext uri="{FF2B5EF4-FFF2-40B4-BE49-F238E27FC236}">
              <a16:creationId xmlns:a16="http://schemas.microsoft.com/office/drawing/2014/main" id="{00000000-0008-0000-0300-00009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3" name="Text Box 1">
          <a:extLst>
            <a:ext uri="{FF2B5EF4-FFF2-40B4-BE49-F238E27FC236}">
              <a16:creationId xmlns:a16="http://schemas.microsoft.com/office/drawing/2014/main" id="{00000000-0008-0000-0300-00009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4" name="Text Box 1">
          <a:extLst>
            <a:ext uri="{FF2B5EF4-FFF2-40B4-BE49-F238E27FC236}">
              <a16:creationId xmlns:a16="http://schemas.microsoft.com/office/drawing/2014/main" id="{00000000-0008-0000-0300-0000A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5" name="Text Box 1">
          <a:extLst>
            <a:ext uri="{FF2B5EF4-FFF2-40B4-BE49-F238E27FC236}">
              <a16:creationId xmlns:a16="http://schemas.microsoft.com/office/drawing/2014/main" id="{00000000-0008-0000-0300-0000A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6" name="Text Box 1">
          <a:extLst>
            <a:ext uri="{FF2B5EF4-FFF2-40B4-BE49-F238E27FC236}">
              <a16:creationId xmlns:a16="http://schemas.microsoft.com/office/drawing/2014/main" id="{00000000-0008-0000-0300-0000A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7" name="Text Box 1">
          <a:extLst>
            <a:ext uri="{FF2B5EF4-FFF2-40B4-BE49-F238E27FC236}">
              <a16:creationId xmlns:a16="http://schemas.microsoft.com/office/drawing/2014/main" id="{00000000-0008-0000-0300-0000A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8" name="Text Box 1">
          <a:extLst>
            <a:ext uri="{FF2B5EF4-FFF2-40B4-BE49-F238E27FC236}">
              <a16:creationId xmlns:a16="http://schemas.microsoft.com/office/drawing/2014/main" id="{00000000-0008-0000-0300-0000A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09" name="Text Box 1">
          <a:extLst>
            <a:ext uri="{FF2B5EF4-FFF2-40B4-BE49-F238E27FC236}">
              <a16:creationId xmlns:a16="http://schemas.microsoft.com/office/drawing/2014/main" id="{00000000-0008-0000-0300-0000A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0" name="Text Box 1">
          <a:extLst>
            <a:ext uri="{FF2B5EF4-FFF2-40B4-BE49-F238E27FC236}">
              <a16:creationId xmlns:a16="http://schemas.microsoft.com/office/drawing/2014/main" id="{00000000-0008-0000-0300-0000A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1" name="Text Box 1">
          <a:extLst>
            <a:ext uri="{FF2B5EF4-FFF2-40B4-BE49-F238E27FC236}">
              <a16:creationId xmlns:a16="http://schemas.microsoft.com/office/drawing/2014/main" id="{00000000-0008-0000-0300-0000A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2" name="Text Box 1">
          <a:extLst>
            <a:ext uri="{FF2B5EF4-FFF2-40B4-BE49-F238E27FC236}">
              <a16:creationId xmlns:a16="http://schemas.microsoft.com/office/drawing/2014/main" id="{00000000-0008-0000-0300-0000A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3" name="Text Box 1">
          <a:extLst>
            <a:ext uri="{FF2B5EF4-FFF2-40B4-BE49-F238E27FC236}">
              <a16:creationId xmlns:a16="http://schemas.microsoft.com/office/drawing/2014/main" id="{00000000-0008-0000-0300-0000A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4" name="Text Box 1">
          <a:extLst>
            <a:ext uri="{FF2B5EF4-FFF2-40B4-BE49-F238E27FC236}">
              <a16:creationId xmlns:a16="http://schemas.microsoft.com/office/drawing/2014/main" id="{00000000-0008-0000-0300-0000A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5" name="Text Box 1">
          <a:extLst>
            <a:ext uri="{FF2B5EF4-FFF2-40B4-BE49-F238E27FC236}">
              <a16:creationId xmlns:a16="http://schemas.microsoft.com/office/drawing/2014/main" id="{00000000-0008-0000-0300-0000A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6" name="Text Box 1">
          <a:extLst>
            <a:ext uri="{FF2B5EF4-FFF2-40B4-BE49-F238E27FC236}">
              <a16:creationId xmlns:a16="http://schemas.microsoft.com/office/drawing/2014/main" id="{00000000-0008-0000-0300-0000A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7" name="Text Box 1">
          <a:extLst>
            <a:ext uri="{FF2B5EF4-FFF2-40B4-BE49-F238E27FC236}">
              <a16:creationId xmlns:a16="http://schemas.microsoft.com/office/drawing/2014/main" id="{00000000-0008-0000-0300-0000A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8" name="Text Box 1">
          <a:extLst>
            <a:ext uri="{FF2B5EF4-FFF2-40B4-BE49-F238E27FC236}">
              <a16:creationId xmlns:a16="http://schemas.microsoft.com/office/drawing/2014/main" id="{00000000-0008-0000-0300-0000A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19" name="Text Box 1">
          <a:extLst>
            <a:ext uri="{FF2B5EF4-FFF2-40B4-BE49-F238E27FC236}">
              <a16:creationId xmlns:a16="http://schemas.microsoft.com/office/drawing/2014/main" id="{00000000-0008-0000-0300-0000A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0" name="Text Box 1">
          <a:extLst>
            <a:ext uri="{FF2B5EF4-FFF2-40B4-BE49-F238E27FC236}">
              <a16:creationId xmlns:a16="http://schemas.microsoft.com/office/drawing/2014/main" id="{00000000-0008-0000-0300-0000B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1" name="Text Box 1">
          <a:extLst>
            <a:ext uri="{FF2B5EF4-FFF2-40B4-BE49-F238E27FC236}">
              <a16:creationId xmlns:a16="http://schemas.microsoft.com/office/drawing/2014/main" id="{00000000-0008-0000-0300-0000B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2" name="Text Box 1">
          <a:extLst>
            <a:ext uri="{FF2B5EF4-FFF2-40B4-BE49-F238E27FC236}">
              <a16:creationId xmlns:a16="http://schemas.microsoft.com/office/drawing/2014/main" id="{00000000-0008-0000-0300-0000B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3" name="Text Box 1">
          <a:extLst>
            <a:ext uri="{FF2B5EF4-FFF2-40B4-BE49-F238E27FC236}">
              <a16:creationId xmlns:a16="http://schemas.microsoft.com/office/drawing/2014/main" id="{00000000-0008-0000-0300-0000B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4" name="Text Box 1">
          <a:extLst>
            <a:ext uri="{FF2B5EF4-FFF2-40B4-BE49-F238E27FC236}">
              <a16:creationId xmlns:a16="http://schemas.microsoft.com/office/drawing/2014/main" id="{00000000-0008-0000-0300-0000B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5" name="Text Box 1">
          <a:extLst>
            <a:ext uri="{FF2B5EF4-FFF2-40B4-BE49-F238E27FC236}">
              <a16:creationId xmlns:a16="http://schemas.microsoft.com/office/drawing/2014/main" id="{00000000-0008-0000-0300-0000B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6" name="Text Box 1">
          <a:extLst>
            <a:ext uri="{FF2B5EF4-FFF2-40B4-BE49-F238E27FC236}">
              <a16:creationId xmlns:a16="http://schemas.microsoft.com/office/drawing/2014/main" id="{00000000-0008-0000-0300-0000B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7" name="Text Box 1">
          <a:extLst>
            <a:ext uri="{FF2B5EF4-FFF2-40B4-BE49-F238E27FC236}">
              <a16:creationId xmlns:a16="http://schemas.microsoft.com/office/drawing/2014/main" id="{00000000-0008-0000-0300-0000B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8" name="Text Box 1">
          <a:extLst>
            <a:ext uri="{FF2B5EF4-FFF2-40B4-BE49-F238E27FC236}">
              <a16:creationId xmlns:a16="http://schemas.microsoft.com/office/drawing/2014/main" id="{00000000-0008-0000-0300-0000B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29" name="Text Box 1">
          <a:extLst>
            <a:ext uri="{FF2B5EF4-FFF2-40B4-BE49-F238E27FC236}">
              <a16:creationId xmlns:a16="http://schemas.microsoft.com/office/drawing/2014/main" id="{00000000-0008-0000-0300-0000B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0" name="Text Box 1">
          <a:extLst>
            <a:ext uri="{FF2B5EF4-FFF2-40B4-BE49-F238E27FC236}">
              <a16:creationId xmlns:a16="http://schemas.microsoft.com/office/drawing/2014/main" id="{00000000-0008-0000-0300-0000B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1" name="Text Box 1">
          <a:extLst>
            <a:ext uri="{FF2B5EF4-FFF2-40B4-BE49-F238E27FC236}">
              <a16:creationId xmlns:a16="http://schemas.microsoft.com/office/drawing/2014/main" id="{00000000-0008-0000-0300-0000B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2" name="Text Box 1">
          <a:extLst>
            <a:ext uri="{FF2B5EF4-FFF2-40B4-BE49-F238E27FC236}">
              <a16:creationId xmlns:a16="http://schemas.microsoft.com/office/drawing/2014/main" id="{00000000-0008-0000-0300-0000B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3" name="Text Box 1">
          <a:extLst>
            <a:ext uri="{FF2B5EF4-FFF2-40B4-BE49-F238E27FC236}">
              <a16:creationId xmlns:a16="http://schemas.microsoft.com/office/drawing/2014/main" id="{00000000-0008-0000-0300-0000B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4" name="Text Box 1">
          <a:extLst>
            <a:ext uri="{FF2B5EF4-FFF2-40B4-BE49-F238E27FC236}">
              <a16:creationId xmlns:a16="http://schemas.microsoft.com/office/drawing/2014/main" id="{00000000-0008-0000-0300-0000B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5" name="Text Box 1">
          <a:extLst>
            <a:ext uri="{FF2B5EF4-FFF2-40B4-BE49-F238E27FC236}">
              <a16:creationId xmlns:a16="http://schemas.microsoft.com/office/drawing/2014/main" id="{00000000-0008-0000-0300-0000B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6" name="Text Box 1">
          <a:extLst>
            <a:ext uri="{FF2B5EF4-FFF2-40B4-BE49-F238E27FC236}">
              <a16:creationId xmlns:a16="http://schemas.microsoft.com/office/drawing/2014/main" id="{00000000-0008-0000-0300-0000C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7" name="Text Box 1">
          <a:extLst>
            <a:ext uri="{FF2B5EF4-FFF2-40B4-BE49-F238E27FC236}">
              <a16:creationId xmlns:a16="http://schemas.microsoft.com/office/drawing/2014/main" id="{00000000-0008-0000-0300-0000C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8" name="Text Box 1">
          <a:extLst>
            <a:ext uri="{FF2B5EF4-FFF2-40B4-BE49-F238E27FC236}">
              <a16:creationId xmlns:a16="http://schemas.microsoft.com/office/drawing/2014/main" id="{00000000-0008-0000-0300-0000C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39" name="Text Box 1">
          <a:extLst>
            <a:ext uri="{FF2B5EF4-FFF2-40B4-BE49-F238E27FC236}">
              <a16:creationId xmlns:a16="http://schemas.microsoft.com/office/drawing/2014/main" id="{00000000-0008-0000-0300-0000C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0" name="Text Box 1">
          <a:extLst>
            <a:ext uri="{FF2B5EF4-FFF2-40B4-BE49-F238E27FC236}">
              <a16:creationId xmlns:a16="http://schemas.microsoft.com/office/drawing/2014/main" id="{00000000-0008-0000-0300-0000C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1" name="Text Box 1">
          <a:extLst>
            <a:ext uri="{FF2B5EF4-FFF2-40B4-BE49-F238E27FC236}">
              <a16:creationId xmlns:a16="http://schemas.microsoft.com/office/drawing/2014/main" id="{00000000-0008-0000-0300-0000C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2" name="Text Box 1">
          <a:extLst>
            <a:ext uri="{FF2B5EF4-FFF2-40B4-BE49-F238E27FC236}">
              <a16:creationId xmlns:a16="http://schemas.microsoft.com/office/drawing/2014/main" id="{00000000-0008-0000-0300-0000C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3" name="Text Box 1">
          <a:extLst>
            <a:ext uri="{FF2B5EF4-FFF2-40B4-BE49-F238E27FC236}">
              <a16:creationId xmlns:a16="http://schemas.microsoft.com/office/drawing/2014/main" id="{00000000-0008-0000-0300-0000C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4" name="Text Box 1">
          <a:extLst>
            <a:ext uri="{FF2B5EF4-FFF2-40B4-BE49-F238E27FC236}">
              <a16:creationId xmlns:a16="http://schemas.microsoft.com/office/drawing/2014/main" id="{00000000-0008-0000-0300-0000C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5" name="Text Box 1">
          <a:extLst>
            <a:ext uri="{FF2B5EF4-FFF2-40B4-BE49-F238E27FC236}">
              <a16:creationId xmlns:a16="http://schemas.microsoft.com/office/drawing/2014/main" id="{00000000-0008-0000-0300-0000C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6" name="Text Box 1">
          <a:extLst>
            <a:ext uri="{FF2B5EF4-FFF2-40B4-BE49-F238E27FC236}">
              <a16:creationId xmlns:a16="http://schemas.microsoft.com/office/drawing/2014/main" id="{00000000-0008-0000-0300-0000C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7" name="Text Box 1">
          <a:extLst>
            <a:ext uri="{FF2B5EF4-FFF2-40B4-BE49-F238E27FC236}">
              <a16:creationId xmlns:a16="http://schemas.microsoft.com/office/drawing/2014/main" id="{00000000-0008-0000-0300-0000C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8" name="Text Box 1">
          <a:extLst>
            <a:ext uri="{FF2B5EF4-FFF2-40B4-BE49-F238E27FC236}">
              <a16:creationId xmlns:a16="http://schemas.microsoft.com/office/drawing/2014/main" id="{00000000-0008-0000-0300-0000C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49" name="Text Box 1">
          <a:extLst>
            <a:ext uri="{FF2B5EF4-FFF2-40B4-BE49-F238E27FC236}">
              <a16:creationId xmlns:a16="http://schemas.microsoft.com/office/drawing/2014/main" id="{00000000-0008-0000-0300-0000C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0" name="Text Box 1">
          <a:extLst>
            <a:ext uri="{FF2B5EF4-FFF2-40B4-BE49-F238E27FC236}">
              <a16:creationId xmlns:a16="http://schemas.microsoft.com/office/drawing/2014/main" id="{00000000-0008-0000-0300-0000C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1" name="Text Box 1">
          <a:extLst>
            <a:ext uri="{FF2B5EF4-FFF2-40B4-BE49-F238E27FC236}">
              <a16:creationId xmlns:a16="http://schemas.microsoft.com/office/drawing/2014/main" id="{00000000-0008-0000-0300-0000C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2" name="Text Box 1">
          <a:extLst>
            <a:ext uri="{FF2B5EF4-FFF2-40B4-BE49-F238E27FC236}">
              <a16:creationId xmlns:a16="http://schemas.microsoft.com/office/drawing/2014/main" id="{00000000-0008-0000-0300-0000D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3" name="Text Box 1">
          <a:extLst>
            <a:ext uri="{FF2B5EF4-FFF2-40B4-BE49-F238E27FC236}">
              <a16:creationId xmlns:a16="http://schemas.microsoft.com/office/drawing/2014/main" id="{00000000-0008-0000-0300-0000D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4" name="Text Box 1">
          <a:extLst>
            <a:ext uri="{FF2B5EF4-FFF2-40B4-BE49-F238E27FC236}">
              <a16:creationId xmlns:a16="http://schemas.microsoft.com/office/drawing/2014/main" id="{00000000-0008-0000-0300-0000D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5" name="Text Box 1">
          <a:extLst>
            <a:ext uri="{FF2B5EF4-FFF2-40B4-BE49-F238E27FC236}">
              <a16:creationId xmlns:a16="http://schemas.microsoft.com/office/drawing/2014/main" id="{00000000-0008-0000-0300-0000D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6" name="Text Box 1">
          <a:extLst>
            <a:ext uri="{FF2B5EF4-FFF2-40B4-BE49-F238E27FC236}">
              <a16:creationId xmlns:a16="http://schemas.microsoft.com/office/drawing/2014/main" id="{00000000-0008-0000-0300-0000D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7" name="Text Box 1">
          <a:extLst>
            <a:ext uri="{FF2B5EF4-FFF2-40B4-BE49-F238E27FC236}">
              <a16:creationId xmlns:a16="http://schemas.microsoft.com/office/drawing/2014/main" id="{00000000-0008-0000-0300-0000D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8" name="Text Box 1">
          <a:extLst>
            <a:ext uri="{FF2B5EF4-FFF2-40B4-BE49-F238E27FC236}">
              <a16:creationId xmlns:a16="http://schemas.microsoft.com/office/drawing/2014/main" id="{00000000-0008-0000-0300-0000D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59" name="Text Box 1">
          <a:extLst>
            <a:ext uri="{FF2B5EF4-FFF2-40B4-BE49-F238E27FC236}">
              <a16:creationId xmlns:a16="http://schemas.microsoft.com/office/drawing/2014/main" id="{00000000-0008-0000-0300-0000D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0" name="Text Box 1">
          <a:extLst>
            <a:ext uri="{FF2B5EF4-FFF2-40B4-BE49-F238E27FC236}">
              <a16:creationId xmlns:a16="http://schemas.microsoft.com/office/drawing/2014/main" id="{00000000-0008-0000-0300-0000D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1" name="Text Box 1">
          <a:extLst>
            <a:ext uri="{FF2B5EF4-FFF2-40B4-BE49-F238E27FC236}">
              <a16:creationId xmlns:a16="http://schemas.microsoft.com/office/drawing/2014/main" id="{00000000-0008-0000-0300-0000D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2" name="Text Box 1">
          <a:extLst>
            <a:ext uri="{FF2B5EF4-FFF2-40B4-BE49-F238E27FC236}">
              <a16:creationId xmlns:a16="http://schemas.microsoft.com/office/drawing/2014/main" id="{00000000-0008-0000-0300-0000D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3" name="Text Box 1">
          <a:extLst>
            <a:ext uri="{FF2B5EF4-FFF2-40B4-BE49-F238E27FC236}">
              <a16:creationId xmlns:a16="http://schemas.microsoft.com/office/drawing/2014/main" id="{00000000-0008-0000-0300-0000D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4" name="Text Box 1">
          <a:extLst>
            <a:ext uri="{FF2B5EF4-FFF2-40B4-BE49-F238E27FC236}">
              <a16:creationId xmlns:a16="http://schemas.microsoft.com/office/drawing/2014/main" id="{00000000-0008-0000-0300-0000D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5" name="Text Box 1">
          <a:extLst>
            <a:ext uri="{FF2B5EF4-FFF2-40B4-BE49-F238E27FC236}">
              <a16:creationId xmlns:a16="http://schemas.microsoft.com/office/drawing/2014/main" id="{00000000-0008-0000-0300-0000D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6" name="Text Box 1">
          <a:extLst>
            <a:ext uri="{FF2B5EF4-FFF2-40B4-BE49-F238E27FC236}">
              <a16:creationId xmlns:a16="http://schemas.microsoft.com/office/drawing/2014/main" id="{00000000-0008-0000-0300-0000D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7" name="Text Box 1">
          <a:extLst>
            <a:ext uri="{FF2B5EF4-FFF2-40B4-BE49-F238E27FC236}">
              <a16:creationId xmlns:a16="http://schemas.microsoft.com/office/drawing/2014/main" id="{00000000-0008-0000-0300-0000D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8" name="Text Box 1">
          <a:extLst>
            <a:ext uri="{FF2B5EF4-FFF2-40B4-BE49-F238E27FC236}">
              <a16:creationId xmlns:a16="http://schemas.microsoft.com/office/drawing/2014/main" id="{00000000-0008-0000-0300-0000E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69" name="Text Box 1">
          <a:extLst>
            <a:ext uri="{FF2B5EF4-FFF2-40B4-BE49-F238E27FC236}">
              <a16:creationId xmlns:a16="http://schemas.microsoft.com/office/drawing/2014/main" id="{00000000-0008-0000-0300-0000E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0" name="Text Box 1">
          <a:extLst>
            <a:ext uri="{FF2B5EF4-FFF2-40B4-BE49-F238E27FC236}">
              <a16:creationId xmlns:a16="http://schemas.microsoft.com/office/drawing/2014/main" id="{00000000-0008-0000-0300-0000E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1" name="Text Box 1">
          <a:extLst>
            <a:ext uri="{FF2B5EF4-FFF2-40B4-BE49-F238E27FC236}">
              <a16:creationId xmlns:a16="http://schemas.microsoft.com/office/drawing/2014/main" id="{00000000-0008-0000-0300-0000E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2" name="Text Box 1">
          <a:extLst>
            <a:ext uri="{FF2B5EF4-FFF2-40B4-BE49-F238E27FC236}">
              <a16:creationId xmlns:a16="http://schemas.microsoft.com/office/drawing/2014/main" id="{00000000-0008-0000-0300-0000E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3" name="Text Box 1">
          <a:extLst>
            <a:ext uri="{FF2B5EF4-FFF2-40B4-BE49-F238E27FC236}">
              <a16:creationId xmlns:a16="http://schemas.microsoft.com/office/drawing/2014/main" id="{00000000-0008-0000-0300-0000E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4" name="Text Box 1">
          <a:extLst>
            <a:ext uri="{FF2B5EF4-FFF2-40B4-BE49-F238E27FC236}">
              <a16:creationId xmlns:a16="http://schemas.microsoft.com/office/drawing/2014/main" id="{00000000-0008-0000-0300-0000E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5" name="Text Box 1">
          <a:extLst>
            <a:ext uri="{FF2B5EF4-FFF2-40B4-BE49-F238E27FC236}">
              <a16:creationId xmlns:a16="http://schemas.microsoft.com/office/drawing/2014/main" id="{00000000-0008-0000-0300-0000E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6" name="Text Box 1">
          <a:extLst>
            <a:ext uri="{FF2B5EF4-FFF2-40B4-BE49-F238E27FC236}">
              <a16:creationId xmlns:a16="http://schemas.microsoft.com/office/drawing/2014/main" id="{00000000-0008-0000-0300-0000E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7" name="Text Box 1">
          <a:extLst>
            <a:ext uri="{FF2B5EF4-FFF2-40B4-BE49-F238E27FC236}">
              <a16:creationId xmlns:a16="http://schemas.microsoft.com/office/drawing/2014/main" id="{00000000-0008-0000-0300-0000E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8" name="Text Box 1">
          <a:extLst>
            <a:ext uri="{FF2B5EF4-FFF2-40B4-BE49-F238E27FC236}">
              <a16:creationId xmlns:a16="http://schemas.microsoft.com/office/drawing/2014/main" id="{00000000-0008-0000-0300-0000E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79" name="Text Box 1">
          <a:extLst>
            <a:ext uri="{FF2B5EF4-FFF2-40B4-BE49-F238E27FC236}">
              <a16:creationId xmlns:a16="http://schemas.microsoft.com/office/drawing/2014/main" id="{00000000-0008-0000-0300-0000E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0" name="Text Box 1">
          <a:extLst>
            <a:ext uri="{FF2B5EF4-FFF2-40B4-BE49-F238E27FC236}">
              <a16:creationId xmlns:a16="http://schemas.microsoft.com/office/drawing/2014/main" id="{00000000-0008-0000-0300-0000E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1" name="Text Box 1">
          <a:extLst>
            <a:ext uri="{FF2B5EF4-FFF2-40B4-BE49-F238E27FC236}">
              <a16:creationId xmlns:a16="http://schemas.microsoft.com/office/drawing/2014/main" id="{00000000-0008-0000-0300-0000E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2" name="Text Box 1">
          <a:extLst>
            <a:ext uri="{FF2B5EF4-FFF2-40B4-BE49-F238E27FC236}">
              <a16:creationId xmlns:a16="http://schemas.microsoft.com/office/drawing/2014/main" id="{00000000-0008-0000-0300-0000E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3" name="Text Box 1">
          <a:extLst>
            <a:ext uri="{FF2B5EF4-FFF2-40B4-BE49-F238E27FC236}">
              <a16:creationId xmlns:a16="http://schemas.microsoft.com/office/drawing/2014/main" id="{00000000-0008-0000-0300-0000E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4" name="Text Box 1">
          <a:extLst>
            <a:ext uri="{FF2B5EF4-FFF2-40B4-BE49-F238E27FC236}">
              <a16:creationId xmlns:a16="http://schemas.microsoft.com/office/drawing/2014/main" id="{00000000-0008-0000-0300-0000F0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5" name="Text Box 1">
          <a:extLst>
            <a:ext uri="{FF2B5EF4-FFF2-40B4-BE49-F238E27FC236}">
              <a16:creationId xmlns:a16="http://schemas.microsoft.com/office/drawing/2014/main" id="{00000000-0008-0000-0300-0000F1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6" name="Text Box 1">
          <a:extLst>
            <a:ext uri="{FF2B5EF4-FFF2-40B4-BE49-F238E27FC236}">
              <a16:creationId xmlns:a16="http://schemas.microsoft.com/office/drawing/2014/main" id="{00000000-0008-0000-0300-0000F2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7" name="Text Box 1">
          <a:extLst>
            <a:ext uri="{FF2B5EF4-FFF2-40B4-BE49-F238E27FC236}">
              <a16:creationId xmlns:a16="http://schemas.microsoft.com/office/drawing/2014/main" id="{00000000-0008-0000-0300-0000F3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8" name="Text Box 1">
          <a:extLst>
            <a:ext uri="{FF2B5EF4-FFF2-40B4-BE49-F238E27FC236}">
              <a16:creationId xmlns:a16="http://schemas.microsoft.com/office/drawing/2014/main" id="{00000000-0008-0000-0300-0000F4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89" name="Text Box 1">
          <a:extLst>
            <a:ext uri="{FF2B5EF4-FFF2-40B4-BE49-F238E27FC236}">
              <a16:creationId xmlns:a16="http://schemas.microsoft.com/office/drawing/2014/main" id="{00000000-0008-0000-0300-0000F5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0" name="Text Box 1">
          <a:extLst>
            <a:ext uri="{FF2B5EF4-FFF2-40B4-BE49-F238E27FC236}">
              <a16:creationId xmlns:a16="http://schemas.microsoft.com/office/drawing/2014/main" id="{00000000-0008-0000-0300-0000F6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1" name="Text Box 1">
          <a:extLst>
            <a:ext uri="{FF2B5EF4-FFF2-40B4-BE49-F238E27FC236}">
              <a16:creationId xmlns:a16="http://schemas.microsoft.com/office/drawing/2014/main" id="{00000000-0008-0000-0300-0000F7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2" name="Text Box 1">
          <a:extLst>
            <a:ext uri="{FF2B5EF4-FFF2-40B4-BE49-F238E27FC236}">
              <a16:creationId xmlns:a16="http://schemas.microsoft.com/office/drawing/2014/main" id="{00000000-0008-0000-0300-0000F8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3" name="Text Box 1">
          <a:extLst>
            <a:ext uri="{FF2B5EF4-FFF2-40B4-BE49-F238E27FC236}">
              <a16:creationId xmlns:a16="http://schemas.microsoft.com/office/drawing/2014/main" id="{00000000-0008-0000-0300-0000F9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4" name="Text Box 1">
          <a:extLst>
            <a:ext uri="{FF2B5EF4-FFF2-40B4-BE49-F238E27FC236}">
              <a16:creationId xmlns:a16="http://schemas.microsoft.com/office/drawing/2014/main" id="{00000000-0008-0000-0300-0000FA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5" name="Text Box 1">
          <a:extLst>
            <a:ext uri="{FF2B5EF4-FFF2-40B4-BE49-F238E27FC236}">
              <a16:creationId xmlns:a16="http://schemas.microsoft.com/office/drawing/2014/main" id="{00000000-0008-0000-0300-0000FB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6" name="Text Box 1">
          <a:extLst>
            <a:ext uri="{FF2B5EF4-FFF2-40B4-BE49-F238E27FC236}">
              <a16:creationId xmlns:a16="http://schemas.microsoft.com/office/drawing/2014/main" id="{00000000-0008-0000-0300-0000FC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7" name="Text Box 1">
          <a:extLst>
            <a:ext uri="{FF2B5EF4-FFF2-40B4-BE49-F238E27FC236}">
              <a16:creationId xmlns:a16="http://schemas.microsoft.com/office/drawing/2014/main" id="{00000000-0008-0000-0300-0000FD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8" name="Text Box 1">
          <a:extLst>
            <a:ext uri="{FF2B5EF4-FFF2-40B4-BE49-F238E27FC236}">
              <a16:creationId xmlns:a16="http://schemas.microsoft.com/office/drawing/2014/main" id="{00000000-0008-0000-0300-0000FE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599" name="Text Box 1">
          <a:extLst>
            <a:ext uri="{FF2B5EF4-FFF2-40B4-BE49-F238E27FC236}">
              <a16:creationId xmlns:a16="http://schemas.microsoft.com/office/drawing/2014/main" id="{00000000-0008-0000-0300-0000FF1F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0" name="Text Box 1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1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2" name="Text Box 1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3" name="Text Box 1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4" name="Text Box 1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5" name="Text Box 1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6" name="Text Box 1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7" name="Text Box 1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8" name="Text Box 1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09" name="Text Box 1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0" name="Text Box 1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1" name="Text Box 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2" name="Text Box 1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3" name="Text Box 1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4" name="Text Box 1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5" name="Text Box 1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6" name="Text Box 1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7" name="Text Box 1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8" name="Text Box 1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19" name="Text Box 1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0" name="Text Box 1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1" name="Text Box 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2" name="Text Box 1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3" name="Text Box 1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4" name="Text Box 1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5" name="Text Box 1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6" name="Text Box 1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7" name="Text Box 1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8" name="Text Box 1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29" name="Text Box 1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0" name="Text Box 1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1" name="Text Box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2" name="Text Box 1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3" name="Text Box 1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4" name="Text Box 1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5" name="Text Box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6" name="Text Box 1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7" name="Text Box 1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8" name="Text Box 1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39" name="Text Box 1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0" name="Text Box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1" name="Text Box 1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2" name="Text Box 1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3" name="Text Box 1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4" name="Text Box 1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5" name="Text Box 1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6" name="Text Box 1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7" name="Text Box 1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8" name="Text Box 1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49" name="Text Box 1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0" name="Text Box 1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1" name="Text Box 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2" name="Text Box 1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3" name="Text Box 1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4" name="Text Box 1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5" name="Text Box 1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6" name="Text Box 1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7" name="Text Box 1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8" name="Text Box 1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59" name="Text Box 1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0" name="Text Box 1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1" name="Text Box 1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2" name="Text Box 1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3" name="Text Box 1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4" name="Text Box 1">
          <a:extLst>
            <a:ext uri="{FF2B5EF4-FFF2-40B4-BE49-F238E27FC236}">
              <a16:creationId xmlns:a16="http://schemas.microsoft.com/office/drawing/2014/main" id="{00000000-0008-0000-0300-00004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5" name="Text Box 1">
          <a:extLst>
            <a:ext uri="{FF2B5EF4-FFF2-40B4-BE49-F238E27FC236}">
              <a16:creationId xmlns:a16="http://schemas.microsoft.com/office/drawing/2014/main" id="{00000000-0008-0000-0300-00004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6" name="Text Box 1">
          <a:extLst>
            <a:ext uri="{FF2B5EF4-FFF2-40B4-BE49-F238E27FC236}">
              <a16:creationId xmlns:a16="http://schemas.microsoft.com/office/drawing/2014/main" id="{00000000-0008-0000-0300-00004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7" name="Text Box 1">
          <a:extLst>
            <a:ext uri="{FF2B5EF4-FFF2-40B4-BE49-F238E27FC236}">
              <a16:creationId xmlns:a16="http://schemas.microsoft.com/office/drawing/2014/main" id="{00000000-0008-0000-0300-00004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8" name="Text Box 1">
          <a:extLst>
            <a:ext uri="{FF2B5EF4-FFF2-40B4-BE49-F238E27FC236}">
              <a16:creationId xmlns:a16="http://schemas.microsoft.com/office/drawing/2014/main" id="{00000000-0008-0000-0300-00004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69" name="Text Box 1">
          <a:extLst>
            <a:ext uri="{FF2B5EF4-FFF2-40B4-BE49-F238E27FC236}">
              <a16:creationId xmlns:a16="http://schemas.microsoft.com/office/drawing/2014/main" id="{00000000-0008-0000-0300-00004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0" name="Text Box 1">
          <a:extLst>
            <a:ext uri="{FF2B5EF4-FFF2-40B4-BE49-F238E27FC236}">
              <a16:creationId xmlns:a16="http://schemas.microsoft.com/office/drawing/2014/main" id="{00000000-0008-0000-0300-00004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1" name="Text Box 1">
          <a:extLst>
            <a:ext uri="{FF2B5EF4-FFF2-40B4-BE49-F238E27FC236}">
              <a16:creationId xmlns:a16="http://schemas.microsoft.com/office/drawing/2014/main" id="{00000000-0008-0000-0300-00004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2" name="Text Box 1">
          <a:extLst>
            <a:ext uri="{FF2B5EF4-FFF2-40B4-BE49-F238E27FC236}">
              <a16:creationId xmlns:a16="http://schemas.microsoft.com/office/drawing/2014/main" id="{00000000-0008-0000-0300-00004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3" name="Text Box 1">
          <a:extLst>
            <a:ext uri="{FF2B5EF4-FFF2-40B4-BE49-F238E27FC236}">
              <a16:creationId xmlns:a16="http://schemas.microsoft.com/office/drawing/2014/main" id="{00000000-0008-0000-0300-00004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4" name="Text Box 1">
          <a:extLst>
            <a:ext uri="{FF2B5EF4-FFF2-40B4-BE49-F238E27FC236}">
              <a16:creationId xmlns:a16="http://schemas.microsoft.com/office/drawing/2014/main" id="{00000000-0008-0000-0300-00004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5" name="Text Box 1">
          <a:extLst>
            <a:ext uri="{FF2B5EF4-FFF2-40B4-BE49-F238E27FC236}">
              <a16:creationId xmlns:a16="http://schemas.microsoft.com/office/drawing/2014/main" id="{00000000-0008-0000-0300-00004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6" name="Text Box 1">
          <a:extLst>
            <a:ext uri="{FF2B5EF4-FFF2-40B4-BE49-F238E27FC236}">
              <a16:creationId xmlns:a16="http://schemas.microsoft.com/office/drawing/2014/main" id="{00000000-0008-0000-0300-00004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7" name="Text Box 1">
          <a:extLst>
            <a:ext uri="{FF2B5EF4-FFF2-40B4-BE49-F238E27FC236}">
              <a16:creationId xmlns:a16="http://schemas.microsoft.com/office/drawing/2014/main" id="{00000000-0008-0000-0300-00004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8" name="Text Box 1">
          <a:extLst>
            <a:ext uri="{FF2B5EF4-FFF2-40B4-BE49-F238E27FC236}">
              <a16:creationId xmlns:a16="http://schemas.microsoft.com/office/drawing/2014/main" id="{00000000-0008-0000-0300-00004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79" name="Text Box 1">
          <a:extLst>
            <a:ext uri="{FF2B5EF4-FFF2-40B4-BE49-F238E27FC236}">
              <a16:creationId xmlns:a16="http://schemas.microsoft.com/office/drawing/2014/main" id="{00000000-0008-0000-0300-00004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0" name="Text Box 1">
          <a:extLst>
            <a:ext uri="{FF2B5EF4-FFF2-40B4-BE49-F238E27FC236}">
              <a16:creationId xmlns:a16="http://schemas.microsoft.com/office/drawing/2014/main" id="{00000000-0008-0000-0300-00005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1" name="Text Box 1">
          <a:extLst>
            <a:ext uri="{FF2B5EF4-FFF2-40B4-BE49-F238E27FC236}">
              <a16:creationId xmlns:a16="http://schemas.microsoft.com/office/drawing/2014/main" id="{00000000-0008-0000-0300-00005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2" name="Text Box 1">
          <a:extLst>
            <a:ext uri="{FF2B5EF4-FFF2-40B4-BE49-F238E27FC236}">
              <a16:creationId xmlns:a16="http://schemas.microsoft.com/office/drawing/2014/main" id="{00000000-0008-0000-0300-00005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3" name="Text Box 1">
          <a:extLst>
            <a:ext uri="{FF2B5EF4-FFF2-40B4-BE49-F238E27FC236}">
              <a16:creationId xmlns:a16="http://schemas.microsoft.com/office/drawing/2014/main" id="{00000000-0008-0000-0300-00005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4" name="Text Box 1">
          <a:extLst>
            <a:ext uri="{FF2B5EF4-FFF2-40B4-BE49-F238E27FC236}">
              <a16:creationId xmlns:a16="http://schemas.microsoft.com/office/drawing/2014/main" id="{00000000-0008-0000-0300-00005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5" name="Text Box 1">
          <a:extLst>
            <a:ext uri="{FF2B5EF4-FFF2-40B4-BE49-F238E27FC236}">
              <a16:creationId xmlns:a16="http://schemas.microsoft.com/office/drawing/2014/main" id="{00000000-0008-0000-0300-00005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6" name="Text Box 1">
          <a:extLst>
            <a:ext uri="{FF2B5EF4-FFF2-40B4-BE49-F238E27FC236}">
              <a16:creationId xmlns:a16="http://schemas.microsoft.com/office/drawing/2014/main" id="{00000000-0008-0000-0300-00005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7" name="Text Box 1">
          <a:extLst>
            <a:ext uri="{FF2B5EF4-FFF2-40B4-BE49-F238E27FC236}">
              <a16:creationId xmlns:a16="http://schemas.microsoft.com/office/drawing/2014/main" id="{00000000-0008-0000-0300-00005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8" name="Text Box 1">
          <a:extLst>
            <a:ext uri="{FF2B5EF4-FFF2-40B4-BE49-F238E27FC236}">
              <a16:creationId xmlns:a16="http://schemas.microsoft.com/office/drawing/2014/main" id="{00000000-0008-0000-0300-00005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89" name="Text Box 1">
          <a:extLst>
            <a:ext uri="{FF2B5EF4-FFF2-40B4-BE49-F238E27FC236}">
              <a16:creationId xmlns:a16="http://schemas.microsoft.com/office/drawing/2014/main" id="{00000000-0008-0000-0300-00005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0" name="Text Box 1">
          <a:extLst>
            <a:ext uri="{FF2B5EF4-FFF2-40B4-BE49-F238E27FC236}">
              <a16:creationId xmlns:a16="http://schemas.microsoft.com/office/drawing/2014/main" id="{00000000-0008-0000-0300-00005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1" name="Text Box 1">
          <a:extLst>
            <a:ext uri="{FF2B5EF4-FFF2-40B4-BE49-F238E27FC236}">
              <a16:creationId xmlns:a16="http://schemas.microsoft.com/office/drawing/2014/main" id="{00000000-0008-0000-0300-00005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2" name="Text Box 1">
          <a:extLst>
            <a:ext uri="{FF2B5EF4-FFF2-40B4-BE49-F238E27FC236}">
              <a16:creationId xmlns:a16="http://schemas.microsoft.com/office/drawing/2014/main" id="{00000000-0008-0000-0300-00005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3" name="Text Box 1">
          <a:extLst>
            <a:ext uri="{FF2B5EF4-FFF2-40B4-BE49-F238E27FC236}">
              <a16:creationId xmlns:a16="http://schemas.microsoft.com/office/drawing/2014/main" id="{00000000-0008-0000-0300-00005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4" name="Text Box 1">
          <a:extLst>
            <a:ext uri="{FF2B5EF4-FFF2-40B4-BE49-F238E27FC236}">
              <a16:creationId xmlns:a16="http://schemas.microsoft.com/office/drawing/2014/main" id="{00000000-0008-0000-0300-00005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5" name="Text Box 1">
          <a:extLst>
            <a:ext uri="{FF2B5EF4-FFF2-40B4-BE49-F238E27FC236}">
              <a16:creationId xmlns:a16="http://schemas.microsoft.com/office/drawing/2014/main" id="{00000000-0008-0000-0300-00005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6" name="Text Box 1">
          <a:extLst>
            <a:ext uri="{FF2B5EF4-FFF2-40B4-BE49-F238E27FC236}">
              <a16:creationId xmlns:a16="http://schemas.microsoft.com/office/drawing/2014/main" id="{00000000-0008-0000-0300-00006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7" name="Text Box 1">
          <a:extLst>
            <a:ext uri="{FF2B5EF4-FFF2-40B4-BE49-F238E27FC236}">
              <a16:creationId xmlns:a16="http://schemas.microsoft.com/office/drawing/2014/main" id="{00000000-0008-0000-0300-00006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8" name="Text Box 1">
          <a:extLst>
            <a:ext uri="{FF2B5EF4-FFF2-40B4-BE49-F238E27FC236}">
              <a16:creationId xmlns:a16="http://schemas.microsoft.com/office/drawing/2014/main" id="{00000000-0008-0000-0300-00006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699" name="Text Box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0" name="Text Box 1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1" name="Text Box 1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2" name="Text Box 1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3" name="Text Box 1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4" name="Text Box 1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5" name="Text Box 1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6" name="Text Box 1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7" name="Text Box 1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8" name="Text Box 1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09" name="Text Box 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0" name="Text Box 1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1" name="Text Box 1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2" name="Text Box 1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3" name="Text Box 1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4" name="Text Box 1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5" name="Text Box 1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6" name="Text Box 1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7" name="Text Box 1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8" name="Text Box 1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19" name="Text Box 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0" name="Text Box 1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1" name="Text Box 1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2" name="Text Box 1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3" name="Text Box 1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4" name="Text Box 1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5" name="Text Box 1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6" name="Text Box 1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7" name="Text Box 1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8" name="Text Box 1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29" name="Text Box 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0" name="Text Box 1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1" name="Text Box 1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2" name="Text Box 1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3" name="Text Box 1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4" name="Text Box 1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5" name="Text Box 1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6" name="Text Box 1">
          <a:extLst>
            <a:ext uri="{FF2B5EF4-FFF2-40B4-BE49-F238E27FC236}">
              <a16:creationId xmlns:a16="http://schemas.microsoft.com/office/drawing/2014/main" id="{00000000-0008-0000-0300-00008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7" name="Text Box 1">
          <a:extLst>
            <a:ext uri="{FF2B5EF4-FFF2-40B4-BE49-F238E27FC236}">
              <a16:creationId xmlns:a16="http://schemas.microsoft.com/office/drawing/2014/main" id="{00000000-0008-0000-0300-00008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8" name="Text Box 1">
          <a:extLst>
            <a:ext uri="{FF2B5EF4-FFF2-40B4-BE49-F238E27FC236}">
              <a16:creationId xmlns:a16="http://schemas.microsoft.com/office/drawing/2014/main" id="{00000000-0008-0000-0300-00008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39" name="Text Box 1">
          <a:extLst>
            <a:ext uri="{FF2B5EF4-FFF2-40B4-BE49-F238E27FC236}">
              <a16:creationId xmlns:a16="http://schemas.microsoft.com/office/drawing/2014/main" id="{00000000-0008-0000-0300-00008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0" name="Text Box 1">
          <a:extLst>
            <a:ext uri="{FF2B5EF4-FFF2-40B4-BE49-F238E27FC236}">
              <a16:creationId xmlns:a16="http://schemas.microsoft.com/office/drawing/2014/main" id="{00000000-0008-0000-0300-00008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1" name="Text Box 1">
          <a:extLst>
            <a:ext uri="{FF2B5EF4-FFF2-40B4-BE49-F238E27FC236}">
              <a16:creationId xmlns:a16="http://schemas.microsoft.com/office/drawing/2014/main" id="{00000000-0008-0000-0300-00008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2" name="Text Box 1">
          <a:extLst>
            <a:ext uri="{FF2B5EF4-FFF2-40B4-BE49-F238E27FC236}">
              <a16:creationId xmlns:a16="http://schemas.microsoft.com/office/drawing/2014/main" id="{00000000-0008-0000-0300-00008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3" name="Text Box 1">
          <a:extLst>
            <a:ext uri="{FF2B5EF4-FFF2-40B4-BE49-F238E27FC236}">
              <a16:creationId xmlns:a16="http://schemas.microsoft.com/office/drawing/2014/main" id="{00000000-0008-0000-0300-00008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4" name="Text Box 1">
          <a:extLst>
            <a:ext uri="{FF2B5EF4-FFF2-40B4-BE49-F238E27FC236}">
              <a16:creationId xmlns:a16="http://schemas.microsoft.com/office/drawing/2014/main" id="{00000000-0008-0000-0300-00009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5" name="Text Box 1">
          <a:extLst>
            <a:ext uri="{FF2B5EF4-FFF2-40B4-BE49-F238E27FC236}">
              <a16:creationId xmlns:a16="http://schemas.microsoft.com/office/drawing/2014/main" id="{00000000-0008-0000-0300-00009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6" name="Text Box 1">
          <a:extLst>
            <a:ext uri="{FF2B5EF4-FFF2-40B4-BE49-F238E27FC236}">
              <a16:creationId xmlns:a16="http://schemas.microsoft.com/office/drawing/2014/main" id="{00000000-0008-0000-0300-00009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7" name="Text Box 1">
          <a:extLst>
            <a:ext uri="{FF2B5EF4-FFF2-40B4-BE49-F238E27FC236}">
              <a16:creationId xmlns:a16="http://schemas.microsoft.com/office/drawing/2014/main" id="{00000000-0008-0000-0300-00009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8" name="Text Box 1">
          <a:extLst>
            <a:ext uri="{FF2B5EF4-FFF2-40B4-BE49-F238E27FC236}">
              <a16:creationId xmlns:a16="http://schemas.microsoft.com/office/drawing/2014/main" id="{00000000-0008-0000-0300-00009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49" name="Text Box 1">
          <a:extLst>
            <a:ext uri="{FF2B5EF4-FFF2-40B4-BE49-F238E27FC236}">
              <a16:creationId xmlns:a16="http://schemas.microsoft.com/office/drawing/2014/main" id="{00000000-0008-0000-0300-00009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0" name="Text Box 1">
          <a:extLst>
            <a:ext uri="{FF2B5EF4-FFF2-40B4-BE49-F238E27FC236}">
              <a16:creationId xmlns:a16="http://schemas.microsoft.com/office/drawing/2014/main" id="{00000000-0008-0000-0300-00009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1" name="Text Box 1">
          <a:extLst>
            <a:ext uri="{FF2B5EF4-FFF2-40B4-BE49-F238E27FC236}">
              <a16:creationId xmlns:a16="http://schemas.microsoft.com/office/drawing/2014/main" id="{00000000-0008-0000-0300-00009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2" name="Text Box 1">
          <a:extLst>
            <a:ext uri="{FF2B5EF4-FFF2-40B4-BE49-F238E27FC236}">
              <a16:creationId xmlns:a16="http://schemas.microsoft.com/office/drawing/2014/main" id="{00000000-0008-0000-0300-00009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3" name="Text Box 1">
          <a:extLst>
            <a:ext uri="{FF2B5EF4-FFF2-40B4-BE49-F238E27FC236}">
              <a16:creationId xmlns:a16="http://schemas.microsoft.com/office/drawing/2014/main" id="{00000000-0008-0000-0300-00009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4" name="Text Box 1">
          <a:extLst>
            <a:ext uri="{FF2B5EF4-FFF2-40B4-BE49-F238E27FC236}">
              <a16:creationId xmlns:a16="http://schemas.microsoft.com/office/drawing/2014/main" id="{00000000-0008-0000-0300-00009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5" name="Text Box 1">
          <a:extLst>
            <a:ext uri="{FF2B5EF4-FFF2-40B4-BE49-F238E27FC236}">
              <a16:creationId xmlns:a16="http://schemas.microsoft.com/office/drawing/2014/main" id="{00000000-0008-0000-0300-00009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6" name="Text Box 1">
          <a:extLst>
            <a:ext uri="{FF2B5EF4-FFF2-40B4-BE49-F238E27FC236}">
              <a16:creationId xmlns:a16="http://schemas.microsoft.com/office/drawing/2014/main" id="{00000000-0008-0000-0300-00009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7" name="Text Box 1">
          <a:extLst>
            <a:ext uri="{FF2B5EF4-FFF2-40B4-BE49-F238E27FC236}">
              <a16:creationId xmlns:a16="http://schemas.microsoft.com/office/drawing/2014/main" id="{00000000-0008-0000-0300-00009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8" name="Text Box 1">
          <a:extLst>
            <a:ext uri="{FF2B5EF4-FFF2-40B4-BE49-F238E27FC236}">
              <a16:creationId xmlns:a16="http://schemas.microsoft.com/office/drawing/2014/main" id="{00000000-0008-0000-0300-00009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59" name="Text Box 1">
          <a:extLst>
            <a:ext uri="{FF2B5EF4-FFF2-40B4-BE49-F238E27FC236}">
              <a16:creationId xmlns:a16="http://schemas.microsoft.com/office/drawing/2014/main" id="{00000000-0008-0000-0300-00009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0" name="Text Box 1">
          <a:extLst>
            <a:ext uri="{FF2B5EF4-FFF2-40B4-BE49-F238E27FC236}">
              <a16:creationId xmlns:a16="http://schemas.microsoft.com/office/drawing/2014/main" id="{00000000-0008-0000-0300-0000A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1" name="Text Box 1">
          <a:extLst>
            <a:ext uri="{FF2B5EF4-FFF2-40B4-BE49-F238E27FC236}">
              <a16:creationId xmlns:a16="http://schemas.microsoft.com/office/drawing/2014/main" id="{00000000-0008-0000-0300-0000A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2" name="Text Box 1">
          <a:extLst>
            <a:ext uri="{FF2B5EF4-FFF2-40B4-BE49-F238E27FC236}">
              <a16:creationId xmlns:a16="http://schemas.microsoft.com/office/drawing/2014/main" id="{00000000-0008-0000-0300-0000A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3" name="Text Box 1">
          <a:extLst>
            <a:ext uri="{FF2B5EF4-FFF2-40B4-BE49-F238E27FC236}">
              <a16:creationId xmlns:a16="http://schemas.microsoft.com/office/drawing/2014/main" id="{00000000-0008-0000-0300-0000A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4" name="Text Box 1">
          <a:extLst>
            <a:ext uri="{FF2B5EF4-FFF2-40B4-BE49-F238E27FC236}">
              <a16:creationId xmlns:a16="http://schemas.microsoft.com/office/drawing/2014/main" id="{00000000-0008-0000-0300-0000A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5" name="Text Box 1">
          <a:extLst>
            <a:ext uri="{FF2B5EF4-FFF2-40B4-BE49-F238E27FC236}">
              <a16:creationId xmlns:a16="http://schemas.microsoft.com/office/drawing/2014/main" id="{00000000-0008-0000-0300-0000A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6" name="Text Box 1">
          <a:extLst>
            <a:ext uri="{FF2B5EF4-FFF2-40B4-BE49-F238E27FC236}">
              <a16:creationId xmlns:a16="http://schemas.microsoft.com/office/drawing/2014/main" id="{00000000-0008-0000-0300-0000A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7" name="Text Box 1">
          <a:extLst>
            <a:ext uri="{FF2B5EF4-FFF2-40B4-BE49-F238E27FC236}">
              <a16:creationId xmlns:a16="http://schemas.microsoft.com/office/drawing/2014/main" id="{00000000-0008-0000-0300-0000A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8" name="Text Box 1">
          <a:extLst>
            <a:ext uri="{FF2B5EF4-FFF2-40B4-BE49-F238E27FC236}">
              <a16:creationId xmlns:a16="http://schemas.microsoft.com/office/drawing/2014/main" id="{00000000-0008-0000-0300-0000A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69" name="Text Box 1">
          <a:extLst>
            <a:ext uri="{FF2B5EF4-FFF2-40B4-BE49-F238E27FC236}">
              <a16:creationId xmlns:a16="http://schemas.microsoft.com/office/drawing/2014/main" id="{00000000-0008-0000-0300-0000A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0" name="Text Box 1">
          <a:extLst>
            <a:ext uri="{FF2B5EF4-FFF2-40B4-BE49-F238E27FC236}">
              <a16:creationId xmlns:a16="http://schemas.microsoft.com/office/drawing/2014/main" id="{00000000-0008-0000-0300-0000A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1" name="Text Box 1">
          <a:extLst>
            <a:ext uri="{FF2B5EF4-FFF2-40B4-BE49-F238E27FC236}">
              <a16:creationId xmlns:a16="http://schemas.microsoft.com/office/drawing/2014/main" id="{00000000-0008-0000-0300-0000A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2" name="Text Box 1">
          <a:extLst>
            <a:ext uri="{FF2B5EF4-FFF2-40B4-BE49-F238E27FC236}">
              <a16:creationId xmlns:a16="http://schemas.microsoft.com/office/drawing/2014/main" id="{00000000-0008-0000-0300-0000A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3" name="Text Box 1">
          <a:extLst>
            <a:ext uri="{FF2B5EF4-FFF2-40B4-BE49-F238E27FC236}">
              <a16:creationId xmlns:a16="http://schemas.microsoft.com/office/drawing/2014/main" id="{00000000-0008-0000-0300-0000A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4" name="Text Box 1">
          <a:extLst>
            <a:ext uri="{FF2B5EF4-FFF2-40B4-BE49-F238E27FC236}">
              <a16:creationId xmlns:a16="http://schemas.microsoft.com/office/drawing/2014/main" id="{00000000-0008-0000-0300-0000A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5" name="Text Box 1">
          <a:extLst>
            <a:ext uri="{FF2B5EF4-FFF2-40B4-BE49-F238E27FC236}">
              <a16:creationId xmlns:a16="http://schemas.microsoft.com/office/drawing/2014/main" id="{00000000-0008-0000-0300-0000A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6" name="Text Box 1">
          <a:extLst>
            <a:ext uri="{FF2B5EF4-FFF2-40B4-BE49-F238E27FC236}">
              <a16:creationId xmlns:a16="http://schemas.microsoft.com/office/drawing/2014/main" id="{00000000-0008-0000-0300-0000B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7" name="Text Box 1">
          <a:extLst>
            <a:ext uri="{FF2B5EF4-FFF2-40B4-BE49-F238E27FC236}">
              <a16:creationId xmlns:a16="http://schemas.microsoft.com/office/drawing/2014/main" id="{00000000-0008-0000-0300-0000B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8" name="Text Box 1">
          <a:extLst>
            <a:ext uri="{FF2B5EF4-FFF2-40B4-BE49-F238E27FC236}">
              <a16:creationId xmlns:a16="http://schemas.microsoft.com/office/drawing/2014/main" id="{00000000-0008-0000-0300-0000B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79" name="Text Box 1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0" name="Text Box 1">
          <a:extLst>
            <a:ext uri="{FF2B5EF4-FFF2-40B4-BE49-F238E27FC236}">
              <a16:creationId xmlns:a16="http://schemas.microsoft.com/office/drawing/2014/main" id="{00000000-0008-0000-0300-0000B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1" name="Text Box 1">
          <a:extLst>
            <a:ext uri="{FF2B5EF4-FFF2-40B4-BE49-F238E27FC236}">
              <a16:creationId xmlns:a16="http://schemas.microsoft.com/office/drawing/2014/main" id="{00000000-0008-0000-0300-0000B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2" name="Text Box 1">
          <a:extLst>
            <a:ext uri="{FF2B5EF4-FFF2-40B4-BE49-F238E27FC236}">
              <a16:creationId xmlns:a16="http://schemas.microsoft.com/office/drawing/2014/main" id="{00000000-0008-0000-0300-0000B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3" name="Text Box 1">
          <a:extLst>
            <a:ext uri="{FF2B5EF4-FFF2-40B4-BE49-F238E27FC236}">
              <a16:creationId xmlns:a16="http://schemas.microsoft.com/office/drawing/2014/main" id="{00000000-0008-0000-0300-0000B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4" name="Text Box 1">
          <a:extLst>
            <a:ext uri="{FF2B5EF4-FFF2-40B4-BE49-F238E27FC236}">
              <a16:creationId xmlns:a16="http://schemas.microsoft.com/office/drawing/2014/main" id="{00000000-0008-0000-0300-0000B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5" name="Text Box 1">
          <a:extLst>
            <a:ext uri="{FF2B5EF4-FFF2-40B4-BE49-F238E27FC236}">
              <a16:creationId xmlns:a16="http://schemas.microsoft.com/office/drawing/2014/main" id="{00000000-0008-0000-0300-0000B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6" name="Text Box 1">
          <a:extLst>
            <a:ext uri="{FF2B5EF4-FFF2-40B4-BE49-F238E27FC236}">
              <a16:creationId xmlns:a16="http://schemas.microsoft.com/office/drawing/2014/main" id="{00000000-0008-0000-0300-0000B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7" name="Text Box 1">
          <a:extLst>
            <a:ext uri="{FF2B5EF4-FFF2-40B4-BE49-F238E27FC236}">
              <a16:creationId xmlns:a16="http://schemas.microsoft.com/office/drawing/2014/main" id="{00000000-0008-0000-0300-0000B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8" name="Text Box 1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89" name="Text Box 1">
          <a:extLst>
            <a:ext uri="{FF2B5EF4-FFF2-40B4-BE49-F238E27FC236}">
              <a16:creationId xmlns:a16="http://schemas.microsoft.com/office/drawing/2014/main" id="{00000000-0008-0000-0300-0000B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0" name="Text Box 1">
          <a:extLst>
            <a:ext uri="{FF2B5EF4-FFF2-40B4-BE49-F238E27FC236}">
              <a16:creationId xmlns:a16="http://schemas.microsoft.com/office/drawing/2014/main" id="{00000000-0008-0000-0300-0000B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1" name="Text Box 1">
          <a:extLst>
            <a:ext uri="{FF2B5EF4-FFF2-40B4-BE49-F238E27FC236}">
              <a16:creationId xmlns:a16="http://schemas.microsoft.com/office/drawing/2014/main" id="{00000000-0008-0000-0300-0000B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2" name="Text Box 1">
          <a:extLst>
            <a:ext uri="{FF2B5EF4-FFF2-40B4-BE49-F238E27FC236}">
              <a16:creationId xmlns:a16="http://schemas.microsoft.com/office/drawing/2014/main" id="{00000000-0008-0000-0300-0000C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3" name="Text Box 1">
          <a:extLst>
            <a:ext uri="{FF2B5EF4-FFF2-40B4-BE49-F238E27FC236}">
              <a16:creationId xmlns:a16="http://schemas.microsoft.com/office/drawing/2014/main" id="{00000000-0008-0000-0300-0000C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4" name="Text Box 1">
          <a:extLst>
            <a:ext uri="{FF2B5EF4-FFF2-40B4-BE49-F238E27FC236}">
              <a16:creationId xmlns:a16="http://schemas.microsoft.com/office/drawing/2014/main" id="{00000000-0008-0000-0300-0000C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5" name="Text Box 1">
          <a:extLst>
            <a:ext uri="{FF2B5EF4-FFF2-40B4-BE49-F238E27FC236}">
              <a16:creationId xmlns:a16="http://schemas.microsoft.com/office/drawing/2014/main" id="{00000000-0008-0000-0300-0000C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6" name="Text Box 1">
          <a:extLst>
            <a:ext uri="{FF2B5EF4-FFF2-40B4-BE49-F238E27FC236}">
              <a16:creationId xmlns:a16="http://schemas.microsoft.com/office/drawing/2014/main" id="{00000000-0008-0000-0300-0000C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7" name="Text Box 1">
          <a:extLst>
            <a:ext uri="{FF2B5EF4-FFF2-40B4-BE49-F238E27FC236}">
              <a16:creationId xmlns:a16="http://schemas.microsoft.com/office/drawing/2014/main" id="{00000000-0008-0000-0300-0000C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8" name="Text Box 1">
          <a:extLst>
            <a:ext uri="{FF2B5EF4-FFF2-40B4-BE49-F238E27FC236}">
              <a16:creationId xmlns:a16="http://schemas.microsoft.com/office/drawing/2014/main" id="{00000000-0008-0000-0300-0000C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799" name="Text Box 1">
          <a:extLst>
            <a:ext uri="{FF2B5EF4-FFF2-40B4-BE49-F238E27FC236}">
              <a16:creationId xmlns:a16="http://schemas.microsoft.com/office/drawing/2014/main" id="{00000000-0008-0000-0300-0000C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0" name="Text Box 1">
          <a:extLst>
            <a:ext uri="{FF2B5EF4-FFF2-40B4-BE49-F238E27FC236}">
              <a16:creationId xmlns:a16="http://schemas.microsoft.com/office/drawing/2014/main" id="{00000000-0008-0000-0300-0000C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1" name="Text Box 1">
          <a:extLst>
            <a:ext uri="{FF2B5EF4-FFF2-40B4-BE49-F238E27FC236}">
              <a16:creationId xmlns:a16="http://schemas.microsoft.com/office/drawing/2014/main" id="{00000000-0008-0000-0300-0000C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2" name="Text Box 1">
          <a:extLst>
            <a:ext uri="{FF2B5EF4-FFF2-40B4-BE49-F238E27FC236}">
              <a16:creationId xmlns:a16="http://schemas.microsoft.com/office/drawing/2014/main" id="{00000000-0008-0000-0300-0000C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3" name="Text Box 1">
          <a:extLst>
            <a:ext uri="{FF2B5EF4-FFF2-40B4-BE49-F238E27FC236}">
              <a16:creationId xmlns:a16="http://schemas.microsoft.com/office/drawing/2014/main" id="{00000000-0008-0000-0300-0000C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4" name="Text Box 1">
          <a:extLst>
            <a:ext uri="{FF2B5EF4-FFF2-40B4-BE49-F238E27FC236}">
              <a16:creationId xmlns:a16="http://schemas.microsoft.com/office/drawing/2014/main" id="{00000000-0008-0000-0300-0000C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5" name="Text Box 1">
          <a:extLst>
            <a:ext uri="{FF2B5EF4-FFF2-40B4-BE49-F238E27FC236}">
              <a16:creationId xmlns:a16="http://schemas.microsoft.com/office/drawing/2014/main" id="{00000000-0008-0000-0300-0000C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6" name="Text Box 1">
          <a:extLst>
            <a:ext uri="{FF2B5EF4-FFF2-40B4-BE49-F238E27FC236}">
              <a16:creationId xmlns:a16="http://schemas.microsoft.com/office/drawing/2014/main" id="{00000000-0008-0000-0300-0000C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7" name="Text Box 1">
          <a:extLst>
            <a:ext uri="{FF2B5EF4-FFF2-40B4-BE49-F238E27FC236}">
              <a16:creationId xmlns:a16="http://schemas.microsoft.com/office/drawing/2014/main" id="{00000000-0008-0000-0300-0000C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8" name="Text Box 1">
          <a:extLst>
            <a:ext uri="{FF2B5EF4-FFF2-40B4-BE49-F238E27FC236}">
              <a16:creationId xmlns:a16="http://schemas.microsoft.com/office/drawing/2014/main" id="{00000000-0008-0000-0300-0000D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09" name="Text Box 1">
          <a:extLst>
            <a:ext uri="{FF2B5EF4-FFF2-40B4-BE49-F238E27FC236}">
              <a16:creationId xmlns:a16="http://schemas.microsoft.com/office/drawing/2014/main" id="{00000000-0008-0000-0300-0000D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0" name="Text Box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1" name="Text Box 1">
          <a:extLst>
            <a:ext uri="{FF2B5EF4-FFF2-40B4-BE49-F238E27FC236}">
              <a16:creationId xmlns:a16="http://schemas.microsoft.com/office/drawing/2014/main" id="{00000000-0008-0000-0300-0000D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2" name="Text Box 1">
          <a:extLst>
            <a:ext uri="{FF2B5EF4-FFF2-40B4-BE49-F238E27FC236}">
              <a16:creationId xmlns:a16="http://schemas.microsoft.com/office/drawing/2014/main" id="{00000000-0008-0000-0300-0000D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3" name="Text Box 1">
          <a:extLst>
            <a:ext uri="{FF2B5EF4-FFF2-40B4-BE49-F238E27FC236}">
              <a16:creationId xmlns:a16="http://schemas.microsoft.com/office/drawing/2014/main" id="{00000000-0008-0000-0300-0000D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4" name="Text Box 1">
          <a:extLst>
            <a:ext uri="{FF2B5EF4-FFF2-40B4-BE49-F238E27FC236}">
              <a16:creationId xmlns:a16="http://schemas.microsoft.com/office/drawing/2014/main" id="{00000000-0008-0000-0300-0000D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5" name="Text Box 1">
          <a:extLst>
            <a:ext uri="{FF2B5EF4-FFF2-40B4-BE49-F238E27FC236}">
              <a16:creationId xmlns:a16="http://schemas.microsoft.com/office/drawing/2014/main" id="{00000000-0008-0000-0300-0000D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6" name="Text Box 1">
          <a:extLst>
            <a:ext uri="{FF2B5EF4-FFF2-40B4-BE49-F238E27FC236}">
              <a16:creationId xmlns:a16="http://schemas.microsoft.com/office/drawing/2014/main" id="{00000000-0008-0000-0300-0000D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7" name="Text Box 1">
          <a:extLst>
            <a:ext uri="{FF2B5EF4-FFF2-40B4-BE49-F238E27FC236}">
              <a16:creationId xmlns:a16="http://schemas.microsoft.com/office/drawing/2014/main" id="{00000000-0008-0000-0300-0000D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8" name="Text Box 1">
          <a:extLst>
            <a:ext uri="{FF2B5EF4-FFF2-40B4-BE49-F238E27FC236}">
              <a16:creationId xmlns:a16="http://schemas.microsoft.com/office/drawing/2014/main" id="{00000000-0008-0000-0300-0000D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19" name="Text Box 1">
          <a:extLst>
            <a:ext uri="{FF2B5EF4-FFF2-40B4-BE49-F238E27FC236}">
              <a16:creationId xmlns:a16="http://schemas.microsoft.com/office/drawing/2014/main" id="{00000000-0008-0000-0300-0000D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0" name="Text Box 1">
          <a:extLst>
            <a:ext uri="{FF2B5EF4-FFF2-40B4-BE49-F238E27FC236}">
              <a16:creationId xmlns:a16="http://schemas.microsoft.com/office/drawing/2014/main" id="{00000000-0008-0000-0300-0000D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1" name="Text Box 1">
          <a:extLst>
            <a:ext uri="{FF2B5EF4-FFF2-40B4-BE49-F238E27FC236}">
              <a16:creationId xmlns:a16="http://schemas.microsoft.com/office/drawing/2014/main" id="{00000000-0008-0000-0300-0000D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2" name="Text Box 1">
          <a:extLst>
            <a:ext uri="{FF2B5EF4-FFF2-40B4-BE49-F238E27FC236}">
              <a16:creationId xmlns:a16="http://schemas.microsoft.com/office/drawing/2014/main" id="{00000000-0008-0000-0300-0000D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3" name="Text Box 1">
          <a:extLst>
            <a:ext uri="{FF2B5EF4-FFF2-40B4-BE49-F238E27FC236}">
              <a16:creationId xmlns:a16="http://schemas.microsoft.com/office/drawing/2014/main" id="{00000000-0008-0000-0300-0000D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4" name="Text Box 1">
          <a:extLst>
            <a:ext uri="{FF2B5EF4-FFF2-40B4-BE49-F238E27FC236}">
              <a16:creationId xmlns:a16="http://schemas.microsoft.com/office/drawing/2014/main" id="{00000000-0008-0000-0300-0000E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5" name="Text Box 1">
          <a:extLst>
            <a:ext uri="{FF2B5EF4-FFF2-40B4-BE49-F238E27FC236}">
              <a16:creationId xmlns:a16="http://schemas.microsoft.com/office/drawing/2014/main" id="{00000000-0008-0000-0300-0000E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6" name="Text Box 1">
          <a:extLst>
            <a:ext uri="{FF2B5EF4-FFF2-40B4-BE49-F238E27FC236}">
              <a16:creationId xmlns:a16="http://schemas.microsoft.com/office/drawing/2014/main" id="{00000000-0008-0000-0300-0000E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7" name="Text Box 1">
          <a:extLst>
            <a:ext uri="{FF2B5EF4-FFF2-40B4-BE49-F238E27FC236}">
              <a16:creationId xmlns:a16="http://schemas.microsoft.com/office/drawing/2014/main" id="{00000000-0008-0000-0300-0000E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8" name="Text Box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29" name="Text Box 1">
          <a:extLst>
            <a:ext uri="{FF2B5EF4-FFF2-40B4-BE49-F238E27FC236}">
              <a16:creationId xmlns:a16="http://schemas.microsoft.com/office/drawing/2014/main" id="{00000000-0008-0000-0300-0000E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0" name="Text Box 1">
          <a:extLst>
            <a:ext uri="{FF2B5EF4-FFF2-40B4-BE49-F238E27FC236}">
              <a16:creationId xmlns:a16="http://schemas.microsoft.com/office/drawing/2014/main" id="{00000000-0008-0000-0300-0000E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1" name="Text Box 1">
          <a:extLst>
            <a:ext uri="{FF2B5EF4-FFF2-40B4-BE49-F238E27FC236}">
              <a16:creationId xmlns:a16="http://schemas.microsoft.com/office/drawing/2014/main" id="{00000000-0008-0000-0300-0000E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2" name="Text Box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3" name="Text Box 1">
          <a:extLst>
            <a:ext uri="{FF2B5EF4-FFF2-40B4-BE49-F238E27FC236}">
              <a16:creationId xmlns:a16="http://schemas.microsoft.com/office/drawing/2014/main" id="{00000000-0008-0000-0300-0000E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4" name="Text Box 1">
          <a:extLst>
            <a:ext uri="{FF2B5EF4-FFF2-40B4-BE49-F238E27FC236}">
              <a16:creationId xmlns:a16="http://schemas.microsoft.com/office/drawing/2014/main" id="{00000000-0008-0000-0300-0000E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5" name="Text Box 1">
          <a:extLst>
            <a:ext uri="{FF2B5EF4-FFF2-40B4-BE49-F238E27FC236}">
              <a16:creationId xmlns:a16="http://schemas.microsoft.com/office/drawing/2014/main" id="{00000000-0008-0000-0300-0000E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6" name="Text Box 1">
          <a:extLst>
            <a:ext uri="{FF2B5EF4-FFF2-40B4-BE49-F238E27FC236}">
              <a16:creationId xmlns:a16="http://schemas.microsoft.com/office/drawing/2014/main" id="{00000000-0008-0000-0300-0000E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7" name="Text Box 1">
          <a:extLst>
            <a:ext uri="{FF2B5EF4-FFF2-40B4-BE49-F238E27FC236}">
              <a16:creationId xmlns:a16="http://schemas.microsoft.com/office/drawing/2014/main" id="{00000000-0008-0000-0300-0000E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8" name="Text Box 1">
          <a:extLst>
            <a:ext uri="{FF2B5EF4-FFF2-40B4-BE49-F238E27FC236}">
              <a16:creationId xmlns:a16="http://schemas.microsoft.com/office/drawing/2014/main" id="{00000000-0008-0000-0300-0000E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39" name="Text Box 1">
          <a:extLst>
            <a:ext uri="{FF2B5EF4-FFF2-40B4-BE49-F238E27FC236}">
              <a16:creationId xmlns:a16="http://schemas.microsoft.com/office/drawing/2014/main" id="{00000000-0008-0000-0300-0000E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0" name="Text Box 1">
          <a:extLst>
            <a:ext uri="{FF2B5EF4-FFF2-40B4-BE49-F238E27FC236}">
              <a16:creationId xmlns:a16="http://schemas.microsoft.com/office/drawing/2014/main" id="{00000000-0008-0000-0300-0000F0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1" name="Text Box 1">
          <a:extLst>
            <a:ext uri="{FF2B5EF4-FFF2-40B4-BE49-F238E27FC236}">
              <a16:creationId xmlns:a16="http://schemas.microsoft.com/office/drawing/2014/main" id="{00000000-0008-0000-0300-0000F1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2" name="Text Box 1">
          <a:extLst>
            <a:ext uri="{FF2B5EF4-FFF2-40B4-BE49-F238E27FC236}">
              <a16:creationId xmlns:a16="http://schemas.microsoft.com/office/drawing/2014/main" id="{00000000-0008-0000-0300-0000F2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3" name="Text Box 1">
          <a:extLst>
            <a:ext uri="{FF2B5EF4-FFF2-40B4-BE49-F238E27FC236}">
              <a16:creationId xmlns:a16="http://schemas.microsoft.com/office/drawing/2014/main" id="{00000000-0008-0000-0300-0000F3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4" name="Text Box 1">
          <a:extLst>
            <a:ext uri="{FF2B5EF4-FFF2-40B4-BE49-F238E27FC236}">
              <a16:creationId xmlns:a16="http://schemas.microsoft.com/office/drawing/2014/main" id="{00000000-0008-0000-0300-0000F4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5" name="Text Box 1">
          <a:extLst>
            <a:ext uri="{FF2B5EF4-FFF2-40B4-BE49-F238E27FC236}">
              <a16:creationId xmlns:a16="http://schemas.microsoft.com/office/drawing/2014/main" id="{00000000-0008-0000-0300-0000F5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6" name="Text Box 1">
          <a:extLst>
            <a:ext uri="{FF2B5EF4-FFF2-40B4-BE49-F238E27FC236}">
              <a16:creationId xmlns:a16="http://schemas.microsoft.com/office/drawing/2014/main" id="{00000000-0008-0000-0300-0000F6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7" name="Text Box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8" name="Text Box 1">
          <a:extLst>
            <a:ext uri="{FF2B5EF4-FFF2-40B4-BE49-F238E27FC236}">
              <a16:creationId xmlns:a16="http://schemas.microsoft.com/office/drawing/2014/main" id="{00000000-0008-0000-0300-0000F8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49" name="Text Box 1">
          <a:extLst>
            <a:ext uri="{FF2B5EF4-FFF2-40B4-BE49-F238E27FC236}">
              <a16:creationId xmlns:a16="http://schemas.microsoft.com/office/drawing/2014/main" id="{00000000-0008-0000-0300-0000F9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0" name="Text Box 1">
          <a:extLst>
            <a:ext uri="{FF2B5EF4-FFF2-40B4-BE49-F238E27FC236}">
              <a16:creationId xmlns:a16="http://schemas.microsoft.com/office/drawing/2014/main" id="{00000000-0008-0000-0300-0000FA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1" name="Text Box 1">
          <a:extLst>
            <a:ext uri="{FF2B5EF4-FFF2-40B4-BE49-F238E27FC236}">
              <a16:creationId xmlns:a16="http://schemas.microsoft.com/office/drawing/2014/main" id="{00000000-0008-0000-0300-0000FB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2" name="Text Box 1">
          <a:extLst>
            <a:ext uri="{FF2B5EF4-FFF2-40B4-BE49-F238E27FC236}">
              <a16:creationId xmlns:a16="http://schemas.microsoft.com/office/drawing/2014/main" id="{00000000-0008-0000-0300-0000FC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3" name="Text Box 1">
          <a:extLst>
            <a:ext uri="{FF2B5EF4-FFF2-40B4-BE49-F238E27FC236}">
              <a16:creationId xmlns:a16="http://schemas.microsoft.com/office/drawing/2014/main" id="{00000000-0008-0000-0300-0000FD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4" name="Text Box 1">
          <a:extLst>
            <a:ext uri="{FF2B5EF4-FFF2-40B4-BE49-F238E27FC236}">
              <a16:creationId xmlns:a16="http://schemas.microsoft.com/office/drawing/2014/main" id="{00000000-0008-0000-0300-0000FE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5" name="Text Box 1">
          <a:extLst>
            <a:ext uri="{FF2B5EF4-FFF2-40B4-BE49-F238E27FC236}">
              <a16:creationId xmlns:a16="http://schemas.microsoft.com/office/drawing/2014/main" id="{00000000-0008-0000-0300-0000FF20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6" name="Text Box 1">
          <a:extLst>
            <a:ext uri="{FF2B5EF4-FFF2-40B4-BE49-F238E27FC236}">
              <a16:creationId xmlns:a16="http://schemas.microsoft.com/office/drawing/2014/main" id="{00000000-0008-0000-0300-00000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7" name="Text Box 1">
          <a:extLst>
            <a:ext uri="{FF2B5EF4-FFF2-40B4-BE49-F238E27FC236}">
              <a16:creationId xmlns:a16="http://schemas.microsoft.com/office/drawing/2014/main" id="{00000000-0008-0000-0300-00000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8" name="Text Box 1">
          <a:extLst>
            <a:ext uri="{FF2B5EF4-FFF2-40B4-BE49-F238E27FC236}">
              <a16:creationId xmlns:a16="http://schemas.microsoft.com/office/drawing/2014/main" id="{00000000-0008-0000-0300-00000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59" name="Text Box 1">
          <a:extLst>
            <a:ext uri="{FF2B5EF4-FFF2-40B4-BE49-F238E27FC236}">
              <a16:creationId xmlns:a16="http://schemas.microsoft.com/office/drawing/2014/main" id="{00000000-0008-0000-0300-00000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0" name="Text Box 1">
          <a:extLst>
            <a:ext uri="{FF2B5EF4-FFF2-40B4-BE49-F238E27FC236}">
              <a16:creationId xmlns:a16="http://schemas.microsoft.com/office/drawing/2014/main" id="{00000000-0008-0000-0300-00000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1" name="Text Box 1">
          <a:extLst>
            <a:ext uri="{FF2B5EF4-FFF2-40B4-BE49-F238E27FC236}">
              <a16:creationId xmlns:a16="http://schemas.microsoft.com/office/drawing/2014/main" id="{00000000-0008-0000-0300-00000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2" name="Text Box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3" name="Text Box 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4" name="Text Box 1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5" name="Text Box 1">
          <a:extLst>
            <a:ext uri="{FF2B5EF4-FFF2-40B4-BE49-F238E27FC236}">
              <a16:creationId xmlns:a16="http://schemas.microsoft.com/office/drawing/2014/main" id="{00000000-0008-0000-0300-00000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6" name="Text Box 1">
          <a:extLst>
            <a:ext uri="{FF2B5EF4-FFF2-40B4-BE49-F238E27FC236}">
              <a16:creationId xmlns:a16="http://schemas.microsoft.com/office/drawing/2014/main" id="{00000000-0008-0000-0300-00000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7" name="Text Box 1">
          <a:extLst>
            <a:ext uri="{FF2B5EF4-FFF2-40B4-BE49-F238E27FC236}">
              <a16:creationId xmlns:a16="http://schemas.microsoft.com/office/drawing/2014/main" id="{00000000-0008-0000-0300-00000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8" name="Text Box 1">
          <a:extLst>
            <a:ext uri="{FF2B5EF4-FFF2-40B4-BE49-F238E27FC236}">
              <a16:creationId xmlns:a16="http://schemas.microsoft.com/office/drawing/2014/main" id="{00000000-0008-0000-0300-00000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69" name="Text Box 1">
          <a:extLst>
            <a:ext uri="{FF2B5EF4-FFF2-40B4-BE49-F238E27FC236}">
              <a16:creationId xmlns:a16="http://schemas.microsoft.com/office/drawing/2014/main" id="{00000000-0008-0000-0300-00000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0" name="Text Box 1">
          <a:extLst>
            <a:ext uri="{FF2B5EF4-FFF2-40B4-BE49-F238E27FC236}">
              <a16:creationId xmlns:a16="http://schemas.microsoft.com/office/drawing/2014/main" id="{00000000-0008-0000-0300-00000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1" name="Text Box 1">
          <a:extLst>
            <a:ext uri="{FF2B5EF4-FFF2-40B4-BE49-F238E27FC236}">
              <a16:creationId xmlns:a16="http://schemas.microsoft.com/office/drawing/2014/main" id="{00000000-0008-0000-0300-00000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2" name="Text Box 1">
          <a:extLst>
            <a:ext uri="{FF2B5EF4-FFF2-40B4-BE49-F238E27FC236}">
              <a16:creationId xmlns:a16="http://schemas.microsoft.com/office/drawing/2014/main" id="{00000000-0008-0000-0300-00001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3" name="Text Box 1">
          <a:extLst>
            <a:ext uri="{FF2B5EF4-FFF2-40B4-BE49-F238E27FC236}">
              <a16:creationId xmlns:a16="http://schemas.microsoft.com/office/drawing/2014/main" id="{00000000-0008-0000-0300-00001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4" name="Text Box 1">
          <a:extLst>
            <a:ext uri="{FF2B5EF4-FFF2-40B4-BE49-F238E27FC236}">
              <a16:creationId xmlns:a16="http://schemas.microsoft.com/office/drawing/2014/main" id="{00000000-0008-0000-0300-00001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5" name="Text Box 1">
          <a:extLst>
            <a:ext uri="{FF2B5EF4-FFF2-40B4-BE49-F238E27FC236}">
              <a16:creationId xmlns:a16="http://schemas.microsoft.com/office/drawing/2014/main" id="{00000000-0008-0000-0300-00001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6" name="Text Box 1">
          <a:extLst>
            <a:ext uri="{FF2B5EF4-FFF2-40B4-BE49-F238E27FC236}">
              <a16:creationId xmlns:a16="http://schemas.microsoft.com/office/drawing/2014/main" id="{00000000-0008-0000-0300-00001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7" name="Text Box 1">
          <a:extLst>
            <a:ext uri="{FF2B5EF4-FFF2-40B4-BE49-F238E27FC236}">
              <a16:creationId xmlns:a16="http://schemas.microsoft.com/office/drawing/2014/main" id="{00000000-0008-0000-0300-00001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8" name="Text Box 1">
          <a:extLst>
            <a:ext uri="{FF2B5EF4-FFF2-40B4-BE49-F238E27FC236}">
              <a16:creationId xmlns:a16="http://schemas.microsoft.com/office/drawing/2014/main" id="{00000000-0008-0000-0300-00001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79" name="Text Box 1">
          <a:extLst>
            <a:ext uri="{FF2B5EF4-FFF2-40B4-BE49-F238E27FC236}">
              <a16:creationId xmlns:a16="http://schemas.microsoft.com/office/drawing/2014/main" id="{00000000-0008-0000-0300-00001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0" name="Text Box 1">
          <a:extLst>
            <a:ext uri="{FF2B5EF4-FFF2-40B4-BE49-F238E27FC236}">
              <a16:creationId xmlns:a16="http://schemas.microsoft.com/office/drawing/2014/main" id="{00000000-0008-0000-0300-00001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1" name="Text Box 1">
          <a:extLst>
            <a:ext uri="{FF2B5EF4-FFF2-40B4-BE49-F238E27FC236}">
              <a16:creationId xmlns:a16="http://schemas.microsoft.com/office/drawing/2014/main" id="{00000000-0008-0000-0300-00001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2" name="Text Box 1">
          <a:extLst>
            <a:ext uri="{FF2B5EF4-FFF2-40B4-BE49-F238E27FC236}">
              <a16:creationId xmlns:a16="http://schemas.microsoft.com/office/drawing/2014/main" id="{00000000-0008-0000-0300-00001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3" name="Text Box 1">
          <a:extLst>
            <a:ext uri="{FF2B5EF4-FFF2-40B4-BE49-F238E27FC236}">
              <a16:creationId xmlns:a16="http://schemas.microsoft.com/office/drawing/2014/main" id="{00000000-0008-0000-0300-00001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4" name="Text Box 1">
          <a:extLst>
            <a:ext uri="{FF2B5EF4-FFF2-40B4-BE49-F238E27FC236}">
              <a16:creationId xmlns:a16="http://schemas.microsoft.com/office/drawing/2014/main" id="{00000000-0008-0000-0300-00001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5" name="Text Box 1">
          <a:extLst>
            <a:ext uri="{FF2B5EF4-FFF2-40B4-BE49-F238E27FC236}">
              <a16:creationId xmlns:a16="http://schemas.microsoft.com/office/drawing/2014/main" id="{00000000-0008-0000-0300-00001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6" name="Text Box 1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7" name="Text Box 1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8" name="Text Box 1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89" name="Text Box 1">
          <a:extLst>
            <a:ext uri="{FF2B5EF4-FFF2-40B4-BE49-F238E27FC236}">
              <a16:creationId xmlns:a16="http://schemas.microsoft.com/office/drawing/2014/main" id="{00000000-0008-0000-0300-00002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0" name="Text Box 1">
          <a:extLst>
            <a:ext uri="{FF2B5EF4-FFF2-40B4-BE49-F238E27FC236}">
              <a16:creationId xmlns:a16="http://schemas.microsoft.com/office/drawing/2014/main" id="{00000000-0008-0000-0300-00002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1" name="Text Box 1">
          <a:extLst>
            <a:ext uri="{FF2B5EF4-FFF2-40B4-BE49-F238E27FC236}">
              <a16:creationId xmlns:a16="http://schemas.microsoft.com/office/drawing/2014/main" id="{00000000-0008-0000-0300-00002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2" name="Text Box 1">
          <a:extLst>
            <a:ext uri="{FF2B5EF4-FFF2-40B4-BE49-F238E27FC236}">
              <a16:creationId xmlns:a16="http://schemas.microsoft.com/office/drawing/2014/main" id="{00000000-0008-0000-0300-00002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3" name="Text Box 1">
          <a:extLst>
            <a:ext uri="{FF2B5EF4-FFF2-40B4-BE49-F238E27FC236}">
              <a16:creationId xmlns:a16="http://schemas.microsoft.com/office/drawing/2014/main" id="{00000000-0008-0000-0300-00002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4" name="Text Box 1">
          <a:extLst>
            <a:ext uri="{FF2B5EF4-FFF2-40B4-BE49-F238E27FC236}">
              <a16:creationId xmlns:a16="http://schemas.microsoft.com/office/drawing/2014/main" id="{00000000-0008-0000-0300-00002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5" name="Text Box 1">
          <a:extLst>
            <a:ext uri="{FF2B5EF4-FFF2-40B4-BE49-F238E27FC236}">
              <a16:creationId xmlns:a16="http://schemas.microsoft.com/office/drawing/2014/main" id="{00000000-0008-0000-0300-00002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6" name="Text Box 1">
          <a:extLst>
            <a:ext uri="{FF2B5EF4-FFF2-40B4-BE49-F238E27FC236}">
              <a16:creationId xmlns:a16="http://schemas.microsoft.com/office/drawing/2014/main" id="{00000000-0008-0000-0300-00002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7" name="Text Box 1">
          <a:extLst>
            <a:ext uri="{FF2B5EF4-FFF2-40B4-BE49-F238E27FC236}">
              <a16:creationId xmlns:a16="http://schemas.microsoft.com/office/drawing/2014/main" id="{00000000-0008-0000-0300-00002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8" name="Text Box 1">
          <a:extLst>
            <a:ext uri="{FF2B5EF4-FFF2-40B4-BE49-F238E27FC236}">
              <a16:creationId xmlns:a16="http://schemas.microsoft.com/office/drawing/2014/main" id="{00000000-0008-0000-0300-00002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899" name="Text Box 1">
          <a:extLst>
            <a:ext uri="{FF2B5EF4-FFF2-40B4-BE49-F238E27FC236}">
              <a16:creationId xmlns:a16="http://schemas.microsoft.com/office/drawing/2014/main" id="{00000000-0008-0000-0300-00002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0" name="Text Box 1">
          <a:extLst>
            <a:ext uri="{FF2B5EF4-FFF2-40B4-BE49-F238E27FC236}">
              <a16:creationId xmlns:a16="http://schemas.microsoft.com/office/drawing/2014/main" id="{00000000-0008-0000-0300-00002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1" name="Text Box 1">
          <a:extLst>
            <a:ext uri="{FF2B5EF4-FFF2-40B4-BE49-F238E27FC236}">
              <a16:creationId xmlns:a16="http://schemas.microsoft.com/office/drawing/2014/main" id="{00000000-0008-0000-0300-00002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2" name="Text Box 1">
          <a:extLst>
            <a:ext uri="{FF2B5EF4-FFF2-40B4-BE49-F238E27FC236}">
              <a16:creationId xmlns:a16="http://schemas.microsoft.com/office/drawing/2014/main" id="{00000000-0008-0000-0300-00002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3" name="Text Box 1">
          <a:extLst>
            <a:ext uri="{FF2B5EF4-FFF2-40B4-BE49-F238E27FC236}">
              <a16:creationId xmlns:a16="http://schemas.microsoft.com/office/drawing/2014/main" id="{00000000-0008-0000-0300-00002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4" name="Text Box 1">
          <a:extLst>
            <a:ext uri="{FF2B5EF4-FFF2-40B4-BE49-F238E27FC236}">
              <a16:creationId xmlns:a16="http://schemas.microsoft.com/office/drawing/2014/main" id="{00000000-0008-0000-0300-00003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5" name="Text Box 1">
          <a:extLst>
            <a:ext uri="{FF2B5EF4-FFF2-40B4-BE49-F238E27FC236}">
              <a16:creationId xmlns:a16="http://schemas.microsoft.com/office/drawing/2014/main" id="{00000000-0008-0000-0300-00003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6" name="Text Box 1">
          <a:extLst>
            <a:ext uri="{FF2B5EF4-FFF2-40B4-BE49-F238E27FC236}">
              <a16:creationId xmlns:a16="http://schemas.microsoft.com/office/drawing/2014/main" id="{00000000-0008-0000-0300-00003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7" name="Text Box 1">
          <a:extLst>
            <a:ext uri="{FF2B5EF4-FFF2-40B4-BE49-F238E27FC236}">
              <a16:creationId xmlns:a16="http://schemas.microsoft.com/office/drawing/2014/main" id="{00000000-0008-0000-0300-00003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8" name="Text Box 1">
          <a:extLst>
            <a:ext uri="{FF2B5EF4-FFF2-40B4-BE49-F238E27FC236}">
              <a16:creationId xmlns:a16="http://schemas.microsoft.com/office/drawing/2014/main" id="{00000000-0008-0000-0300-00003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09" name="Text Box 1">
          <a:extLst>
            <a:ext uri="{FF2B5EF4-FFF2-40B4-BE49-F238E27FC236}">
              <a16:creationId xmlns:a16="http://schemas.microsoft.com/office/drawing/2014/main" id="{00000000-0008-0000-0300-00003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0" name="Text Box 1">
          <a:extLst>
            <a:ext uri="{FF2B5EF4-FFF2-40B4-BE49-F238E27FC236}">
              <a16:creationId xmlns:a16="http://schemas.microsoft.com/office/drawing/2014/main" id="{00000000-0008-0000-0300-00003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1" name="Text Box 1">
          <a:extLst>
            <a:ext uri="{FF2B5EF4-FFF2-40B4-BE49-F238E27FC236}">
              <a16:creationId xmlns:a16="http://schemas.microsoft.com/office/drawing/2014/main" id="{00000000-0008-0000-0300-00003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2" name="Text Box 1">
          <a:extLst>
            <a:ext uri="{FF2B5EF4-FFF2-40B4-BE49-F238E27FC236}">
              <a16:creationId xmlns:a16="http://schemas.microsoft.com/office/drawing/2014/main" id="{00000000-0008-0000-0300-00003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3" name="Text Box 1">
          <a:extLst>
            <a:ext uri="{FF2B5EF4-FFF2-40B4-BE49-F238E27FC236}">
              <a16:creationId xmlns:a16="http://schemas.microsoft.com/office/drawing/2014/main" id="{00000000-0008-0000-0300-00003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4" name="Text Box 1">
          <a:extLst>
            <a:ext uri="{FF2B5EF4-FFF2-40B4-BE49-F238E27FC236}">
              <a16:creationId xmlns:a16="http://schemas.microsoft.com/office/drawing/2014/main" id="{00000000-0008-0000-0300-00003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5" name="Text Box 1">
          <a:extLst>
            <a:ext uri="{FF2B5EF4-FFF2-40B4-BE49-F238E27FC236}">
              <a16:creationId xmlns:a16="http://schemas.microsoft.com/office/drawing/2014/main" id="{00000000-0008-0000-0300-00003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6" name="Text Box 1">
          <a:extLst>
            <a:ext uri="{FF2B5EF4-FFF2-40B4-BE49-F238E27FC236}">
              <a16:creationId xmlns:a16="http://schemas.microsoft.com/office/drawing/2014/main" id="{00000000-0008-0000-0300-00003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7" name="Text Box 1">
          <a:extLst>
            <a:ext uri="{FF2B5EF4-FFF2-40B4-BE49-F238E27FC236}">
              <a16:creationId xmlns:a16="http://schemas.microsoft.com/office/drawing/2014/main" id="{00000000-0008-0000-0300-00003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8" name="Text Box 1">
          <a:extLst>
            <a:ext uri="{FF2B5EF4-FFF2-40B4-BE49-F238E27FC236}">
              <a16:creationId xmlns:a16="http://schemas.microsoft.com/office/drawing/2014/main" id="{00000000-0008-0000-0300-00003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19" name="Text Box 1">
          <a:extLst>
            <a:ext uri="{FF2B5EF4-FFF2-40B4-BE49-F238E27FC236}">
              <a16:creationId xmlns:a16="http://schemas.microsoft.com/office/drawing/2014/main" id="{00000000-0008-0000-0300-00003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0" name="Text Box 1">
          <a:extLst>
            <a:ext uri="{FF2B5EF4-FFF2-40B4-BE49-F238E27FC236}">
              <a16:creationId xmlns:a16="http://schemas.microsoft.com/office/drawing/2014/main" id="{00000000-0008-0000-0300-00004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1" name="Text Box 1">
          <a:extLst>
            <a:ext uri="{FF2B5EF4-FFF2-40B4-BE49-F238E27FC236}">
              <a16:creationId xmlns:a16="http://schemas.microsoft.com/office/drawing/2014/main" id="{00000000-0008-0000-0300-00004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2" name="Text Box 1">
          <a:extLst>
            <a:ext uri="{FF2B5EF4-FFF2-40B4-BE49-F238E27FC236}">
              <a16:creationId xmlns:a16="http://schemas.microsoft.com/office/drawing/2014/main" id="{00000000-0008-0000-0300-00004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3" name="Text Box 1">
          <a:extLst>
            <a:ext uri="{FF2B5EF4-FFF2-40B4-BE49-F238E27FC236}">
              <a16:creationId xmlns:a16="http://schemas.microsoft.com/office/drawing/2014/main" id="{00000000-0008-0000-0300-00004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4" name="Text Box 1">
          <a:extLst>
            <a:ext uri="{FF2B5EF4-FFF2-40B4-BE49-F238E27FC236}">
              <a16:creationId xmlns:a16="http://schemas.microsoft.com/office/drawing/2014/main" id="{00000000-0008-0000-0300-00004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5" name="Text Box 1">
          <a:extLst>
            <a:ext uri="{FF2B5EF4-FFF2-40B4-BE49-F238E27FC236}">
              <a16:creationId xmlns:a16="http://schemas.microsoft.com/office/drawing/2014/main" id="{00000000-0008-0000-0300-00004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6" name="Text Box 1">
          <a:extLst>
            <a:ext uri="{FF2B5EF4-FFF2-40B4-BE49-F238E27FC236}">
              <a16:creationId xmlns:a16="http://schemas.microsoft.com/office/drawing/2014/main" id="{00000000-0008-0000-0300-00004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7" name="Text Box 1">
          <a:extLst>
            <a:ext uri="{FF2B5EF4-FFF2-40B4-BE49-F238E27FC236}">
              <a16:creationId xmlns:a16="http://schemas.microsoft.com/office/drawing/2014/main" id="{00000000-0008-0000-0300-00004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8" name="Text Box 1">
          <a:extLst>
            <a:ext uri="{FF2B5EF4-FFF2-40B4-BE49-F238E27FC236}">
              <a16:creationId xmlns:a16="http://schemas.microsoft.com/office/drawing/2014/main" id="{00000000-0008-0000-0300-00004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29" name="Text Box 1">
          <a:extLst>
            <a:ext uri="{FF2B5EF4-FFF2-40B4-BE49-F238E27FC236}">
              <a16:creationId xmlns:a16="http://schemas.microsoft.com/office/drawing/2014/main" id="{00000000-0008-0000-0300-00004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0" name="Text Box 1">
          <a:extLst>
            <a:ext uri="{FF2B5EF4-FFF2-40B4-BE49-F238E27FC236}">
              <a16:creationId xmlns:a16="http://schemas.microsoft.com/office/drawing/2014/main" id="{00000000-0008-0000-0300-00004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1" name="Text Box 1">
          <a:extLst>
            <a:ext uri="{FF2B5EF4-FFF2-40B4-BE49-F238E27FC236}">
              <a16:creationId xmlns:a16="http://schemas.microsoft.com/office/drawing/2014/main" id="{00000000-0008-0000-0300-00004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2" name="Text Box 1">
          <a:extLst>
            <a:ext uri="{FF2B5EF4-FFF2-40B4-BE49-F238E27FC236}">
              <a16:creationId xmlns:a16="http://schemas.microsoft.com/office/drawing/2014/main" id="{00000000-0008-0000-0300-00004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3" name="Text Box 1">
          <a:extLst>
            <a:ext uri="{FF2B5EF4-FFF2-40B4-BE49-F238E27FC236}">
              <a16:creationId xmlns:a16="http://schemas.microsoft.com/office/drawing/2014/main" id="{00000000-0008-0000-0300-00004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4" name="Text Box 1">
          <a:extLst>
            <a:ext uri="{FF2B5EF4-FFF2-40B4-BE49-F238E27FC236}">
              <a16:creationId xmlns:a16="http://schemas.microsoft.com/office/drawing/2014/main" id="{00000000-0008-0000-0300-00004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5" name="Text Box 1">
          <a:extLst>
            <a:ext uri="{FF2B5EF4-FFF2-40B4-BE49-F238E27FC236}">
              <a16:creationId xmlns:a16="http://schemas.microsoft.com/office/drawing/2014/main" id="{00000000-0008-0000-0300-00004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6" name="Text Box 1">
          <a:extLst>
            <a:ext uri="{FF2B5EF4-FFF2-40B4-BE49-F238E27FC236}">
              <a16:creationId xmlns:a16="http://schemas.microsoft.com/office/drawing/2014/main" id="{00000000-0008-0000-0300-00005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7" name="Text Box 1">
          <a:extLst>
            <a:ext uri="{FF2B5EF4-FFF2-40B4-BE49-F238E27FC236}">
              <a16:creationId xmlns:a16="http://schemas.microsoft.com/office/drawing/2014/main" id="{00000000-0008-0000-0300-00005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8" name="Text Box 1">
          <a:extLst>
            <a:ext uri="{FF2B5EF4-FFF2-40B4-BE49-F238E27FC236}">
              <a16:creationId xmlns:a16="http://schemas.microsoft.com/office/drawing/2014/main" id="{00000000-0008-0000-0300-00005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39" name="Text Box 1">
          <a:extLst>
            <a:ext uri="{FF2B5EF4-FFF2-40B4-BE49-F238E27FC236}">
              <a16:creationId xmlns:a16="http://schemas.microsoft.com/office/drawing/2014/main" id="{00000000-0008-0000-0300-00005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0" name="Text Box 1">
          <a:extLst>
            <a:ext uri="{FF2B5EF4-FFF2-40B4-BE49-F238E27FC236}">
              <a16:creationId xmlns:a16="http://schemas.microsoft.com/office/drawing/2014/main" id="{00000000-0008-0000-0300-00005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1" name="Text Box 1">
          <a:extLst>
            <a:ext uri="{FF2B5EF4-FFF2-40B4-BE49-F238E27FC236}">
              <a16:creationId xmlns:a16="http://schemas.microsoft.com/office/drawing/2014/main" id="{00000000-0008-0000-0300-00005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2" name="Text Box 1">
          <a:extLst>
            <a:ext uri="{FF2B5EF4-FFF2-40B4-BE49-F238E27FC236}">
              <a16:creationId xmlns:a16="http://schemas.microsoft.com/office/drawing/2014/main" id="{00000000-0008-0000-0300-00005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3" name="Text Box 1">
          <a:extLst>
            <a:ext uri="{FF2B5EF4-FFF2-40B4-BE49-F238E27FC236}">
              <a16:creationId xmlns:a16="http://schemas.microsoft.com/office/drawing/2014/main" id="{00000000-0008-0000-0300-00005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4" name="Text Box 1">
          <a:extLst>
            <a:ext uri="{FF2B5EF4-FFF2-40B4-BE49-F238E27FC236}">
              <a16:creationId xmlns:a16="http://schemas.microsoft.com/office/drawing/2014/main" id="{00000000-0008-0000-0300-00005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5" name="Text Box 1">
          <a:extLst>
            <a:ext uri="{FF2B5EF4-FFF2-40B4-BE49-F238E27FC236}">
              <a16:creationId xmlns:a16="http://schemas.microsoft.com/office/drawing/2014/main" id="{00000000-0008-0000-0300-00005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6" name="Text Box 1">
          <a:extLst>
            <a:ext uri="{FF2B5EF4-FFF2-40B4-BE49-F238E27FC236}">
              <a16:creationId xmlns:a16="http://schemas.microsoft.com/office/drawing/2014/main" id="{00000000-0008-0000-0300-00005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7" name="Text Box 1">
          <a:extLst>
            <a:ext uri="{FF2B5EF4-FFF2-40B4-BE49-F238E27FC236}">
              <a16:creationId xmlns:a16="http://schemas.microsoft.com/office/drawing/2014/main" id="{00000000-0008-0000-0300-00005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8" name="Text Box 1">
          <a:extLst>
            <a:ext uri="{FF2B5EF4-FFF2-40B4-BE49-F238E27FC236}">
              <a16:creationId xmlns:a16="http://schemas.microsoft.com/office/drawing/2014/main" id="{00000000-0008-0000-0300-00005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49" name="Text Box 1">
          <a:extLst>
            <a:ext uri="{FF2B5EF4-FFF2-40B4-BE49-F238E27FC236}">
              <a16:creationId xmlns:a16="http://schemas.microsoft.com/office/drawing/2014/main" id="{00000000-0008-0000-0300-00005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0" name="Text Box 1">
          <a:extLst>
            <a:ext uri="{FF2B5EF4-FFF2-40B4-BE49-F238E27FC236}">
              <a16:creationId xmlns:a16="http://schemas.microsoft.com/office/drawing/2014/main" id="{00000000-0008-0000-0300-00005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1" name="Text Box 1">
          <a:extLst>
            <a:ext uri="{FF2B5EF4-FFF2-40B4-BE49-F238E27FC236}">
              <a16:creationId xmlns:a16="http://schemas.microsoft.com/office/drawing/2014/main" id="{00000000-0008-0000-0300-00005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2" name="Text Box 1">
          <a:extLst>
            <a:ext uri="{FF2B5EF4-FFF2-40B4-BE49-F238E27FC236}">
              <a16:creationId xmlns:a16="http://schemas.microsoft.com/office/drawing/2014/main" id="{00000000-0008-0000-0300-00006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3" name="Text Box 1">
          <a:extLst>
            <a:ext uri="{FF2B5EF4-FFF2-40B4-BE49-F238E27FC236}">
              <a16:creationId xmlns:a16="http://schemas.microsoft.com/office/drawing/2014/main" id="{00000000-0008-0000-0300-00006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4" name="Text Box 1">
          <a:extLst>
            <a:ext uri="{FF2B5EF4-FFF2-40B4-BE49-F238E27FC236}">
              <a16:creationId xmlns:a16="http://schemas.microsoft.com/office/drawing/2014/main" id="{00000000-0008-0000-0300-00006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5" name="Text Box 1">
          <a:extLst>
            <a:ext uri="{FF2B5EF4-FFF2-40B4-BE49-F238E27FC236}">
              <a16:creationId xmlns:a16="http://schemas.microsoft.com/office/drawing/2014/main" id="{00000000-0008-0000-0300-00006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6" name="Text Box 1">
          <a:extLst>
            <a:ext uri="{FF2B5EF4-FFF2-40B4-BE49-F238E27FC236}">
              <a16:creationId xmlns:a16="http://schemas.microsoft.com/office/drawing/2014/main" id="{00000000-0008-0000-0300-00006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7" name="Text Box 1">
          <a:extLst>
            <a:ext uri="{FF2B5EF4-FFF2-40B4-BE49-F238E27FC236}">
              <a16:creationId xmlns:a16="http://schemas.microsoft.com/office/drawing/2014/main" id="{00000000-0008-0000-0300-00006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8" name="Text Box 1">
          <a:extLst>
            <a:ext uri="{FF2B5EF4-FFF2-40B4-BE49-F238E27FC236}">
              <a16:creationId xmlns:a16="http://schemas.microsoft.com/office/drawing/2014/main" id="{00000000-0008-0000-0300-00006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59" name="Text Box 1">
          <a:extLst>
            <a:ext uri="{FF2B5EF4-FFF2-40B4-BE49-F238E27FC236}">
              <a16:creationId xmlns:a16="http://schemas.microsoft.com/office/drawing/2014/main" id="{00000000-0008-0000-0300-00006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0" name="Text Box 1">
          <a:extLst>
            <a:ext uri="{FF2B5EF4-FFF2-40B4-BE49-F238E27FC236}">
              <a16:creationId xmlns:a16="http://schemas.microsoft.com/office/drawing/2014/main" id="{00000000-0008-0000-0300-00006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1" name="Text Box 1">
          <a:extLst>
            <a:ext uri="{FF2B5EF4-FFF2-40B4-BE49-F238E27FC236}">
              <a16:creationId xmlns:a16="http://schemas.microsoft.com/office/drawing/2014/main" id="{00000000-0008-0000-0300-00006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2" name="Text Box 1">
          <a:extLst>
            <a:ext uri="{FF2B5EF4-FFF2-40B4-BE49-F238E27FC236}">
              <a16:creationId xmlns:a16="http://schemas.microsoft.com/office/drawing/2014/main" id="{00000000-0008-0000-0300-00006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3" name="Text Box 1">
          <a:extLst>
            <a:ext uri="{FF2B5EF4-FFF2-40B4-BE49-F238E27FC236}">
              <a16:creationId xmlns:a16="http://schemas.microsoft.com/office/drawing/2014/main" id="{00000000-0008-0000-0300-00006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4" name="Text Box 1">
          <a:extLst>
            <a:ext uri="{FF2B5EF4-FFF2-40B4-BE49-F238E27FC236}">
              <a16:creationId xmlns:a16="http://schemas.microsoft.com/office/drawing/2014/main" id="{00000000-0008-0000-0300-00006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5" name="Text Box 1">
          <a:extLst>
            <a:ext uri="{FF2B5EF4-FFF2-40B4-BE49-F238E27FC236}">
              <a16:creationId xmlns:a16="http://schemas.microsoft.com/office/drawing/2014/main" id="{00000000-0008-0000-0300-00006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6" name="Text Box 1">
          <a:extLst>
            <a:ext uri="{FF2B5EF4-FFF2-40B4-BE49-F238E27FC236}">
              <a16:creationId xmlns:a16="http://schemas.microsoft.com/office/drawing/2014/main" id="{00000000-0008-0000-0300-00006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7" name="Text Box 1">
          <a:extLst>
            <a:ext uri="{FF2B5EF4-FFF2-40B4-BE49-F238E27FC236}">
              <a16:creationId xmlns:a16="http://schemas.microsoft.com/office/drawing/2014/main" id="{00000000-0008-0000-0300-00006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8" name="Text Box 1">
          <a:extLst>
            <a:ext uri="{FF2B5EF4-FFF2-40B4-BE49-F238E27FC236}">
              <a16:creationId xmlns:a16="http://schemas.microsoft.com/office/drawing/2014/main" id="{00000000-0008-0000-0300-00007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69" name="Text Box 1">
          <a:extLst>
            <a:ext uri="{FF2B5EF4-FFF2-40B4-BE49-F238E27FC236}">
              <a16:creationId xmlns:a16="http://schemas.microsoft.com/office/drawing/2014/main" id="{00000000-0008-0000-0300-00007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0" name="Text Box 1">
          <a:extLst>
            <a:ext uri="{FF2B5EF4-FFF2-40B4-BE49-F238E27FC236}">
              <a16:creationId xmlns:a16="http://schemas.microsoft.com/office/drawing/2014/main" id="{00000000-0008-0000-0300-00007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1" name="Text Box 1">
          <a:extLst>
            <a:ext uri="{FF2B5EF4-FFF2-40B4-BE49-F238E27FC236}">
              <a16:creationId xmlns:a16="http://schemas.microsoft.com/office/drawing/2014/main" id="{00000000-0008-0000-0300-00007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2" name="Text Box 1">
          <a:extLst>
            <a:ext uri="{FF2B5EF4-FFF2-40B4-BE49-F238E27FC236}">
              <a16:creationId xmlns:a16="http://schemas.microsoft.com/office/drawing/2014/main" id="{00000000-0008-0000-0300-00007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3" name="Text Box 1">
          <a:extLst>
            <a:ext uri="{FF2B5EF4-FFF2-40B4-BE49-F238E27FC236}">
              <a16:creationId xmlns:a16="http://schemas.microsoft.com/office/drawing/2014/main" id="{00000000-0008-0000-0300-00007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4" name="Text Box 1">
          <a:extLst>
            <a:ext uri="{FF2B5EF4-FFF2-40B4-BE49-F238E27FC236}">
              <a16:creationId xmlns:a16="http://schemas.microsoft.com/office/drawing/2014/main" id="{00000000-0008-0000-0300-00007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5" name="Text Box 1">
          <a:extLst>
            <a:ext uri="{FF2B5EF4-FFF2-40B4-BE49-F238E27FC236}">
              <a16:creationId xmlns:a16="http://schemas.microsoft.com/office/drawing/2014/main" id="{00000000-0008-0000-0300-00007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6" name="Text Box 1">
          <a:extLst>
            <a:ext uri="{FF2B5EF4-FFF2-40B4-BE49-F238E27FC236}">
              <a16:creationId xmlns:a16="http://schemas.microsoft.com/office/drawing/2014/main" id="{00000000-0008-0000-0300-00007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7" name="Text Box 1">
          <a:extLst>
            <a:ext uri="{FF2B5EF4-FFF2-40B4-BE49-F238E27FC236}">
              <a16:creationId xmlns:a16="http://schemas.microsoft.com/office/drawing/2014/main" id="{00000000-0008-0000-0300-00007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8" name="Text Box 1">
          <a:extLst>
            <a:ext uri="{FF2B5EF4-FFF2-40B4-BE49-F238E27FC236}">
              <a16:creationId xmlns:a16="http://schemas.microsoft.com/office/drawing/2014/main" id="{00000000-0008-0000-0300-00007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79" name="Text Box 1">
          <a:extLst>
            <a:ext uri="{FF2B5EF4-FFF2-40B4-BE49-F238E27FC236}">
              <a16:creationId xmlns:a16="http://schemas.microsoft.com/office/drawing/2014/main" id="{00000000-0008-0000-0300-00007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0" name="Text Box 1">
          <a:extLst>
            <a:ext uri="{FF2B5EF4-FFF2-40B4-BE49-F238E27FC236}">
              <a16:creationId xmlns:a16="http://schemas.microsoft.com/office/drawing/2014/main" id="{00000000-0008-0000-0300-00007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1" name="Text Box 1">
          <a:extLst>
            <a:ext uri="{FF2B5EF4-FFF2-40B4-BE49-F238E27FC236}">
              <a16:creationId xmlns:a16="http://schemas.microsoft.com/office/drawing/2014/main" id="{00000000-0008-0000-0300-00007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2" name="Text Box 1">
          <a:extLst>
            <a:ext uri="{FF2B5EF4-FFF2-40B4-BE49-F238E27FC236}">
              <a16:creationId xmlns:a16="http://schemas.microsoft.com/office/drawing/2014/main" id="{00000000-0008-0000-0300-00007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3" name="Text Box 1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4" name="Text Box 1">
          <a:extLst>
            <a:ext uri="{FF2B5EF4-FFF2-40B4-BE49-F238E27FC236}">
              <a16:creationId xmlns:a16="http://schemas.microsoft.com/office/drawing/2014/main" id="{00000000-0008-0000-0300-00008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5" name="Text Box 1">
          <a:extLst>
            <a:ext uri="{FF2B5EF4-FFF2-40B4-BE49-F238E27FC236}">
              <a16:creationId xmlns:a16="http://schemas.microsoft.com/office/drawing/2014/main" id="{00000000-0008-0000-0300-00008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6" name="Text Box 1">
          <a:extLst>
            <a:ext uri="{FF2B5EF4-FFF2-40B4-BE49-F238E27FC236}">
              <a16:creationId xmlns:a16="http://schemas.microsoft.com/office/drawing/2014/main" id="{00000000-0008-0000-0300-00008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7" name="Text Box 1">
          <a:extLst>
            <a:ext uri="{FF2B5EF4-FFF2-40B4-BE49-F238E27FC236}">
              <a16:creationId xmlns:a16="http://schemas.microsoft.com/office/drawing/2014/main" id="{00000000-0008-0000-0300-00008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8" name="Text Box 1">
          <a:extLst>
            <a:ext uri="{FF2B5EF4-FFF2-40B4-BE49-F238E27FC236}">
              <a16:creationId xmlns:a16="http://schemas.microsoft.com/office/drawing/2014/main" id="{00000000-0008-0000-0300-00008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89" name="Text Box 1">
          <a:extLst>
            <a:ext uri="{FF2B5EF4-FFF2-40B4-BE49-F238E27FC236}">
              <a16:creationId xmlns:a16="http://schemas.microsoft.com/office/drawing/2014/main" id="{00000000-0008-0000-0300-00008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0" name="Text Box 1">
          <a:extLst>
            <a:ext uri="{FF2B5EF4-FFF2-40B4-BE49-F238E27FC236}">
              <a16:creationId xmlns:a16="http://schemas.microsoft.com/office/drawing/2014/main" id="{00000000-0008-0000-0300-00008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1" name="Text Box 1">
          <a:extLst>
            <a:ext uri="{FF2B5EF4-FFF2-40B4-BE49-F238E27FC236}">
              <a16:creationId xmlns:a16="http://schemas.microsoft.com/office/drawing/2014/main" id="{00000000-0008-0000-0300-00008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2" name="Text Box 1">
          <a:extLst>
            <a:ext uri="{FF2B5EF4-FFF2-40B4-BE49-F238E27FC236}">
              <a16:creationId xmlns:a16="http://schemas.microsoft.com/office/drawing/2014/main" id="{00000000-0008-0000-0300-00008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3" name="Text Box 1">
          <a:extLst>
            <a:ext uri="{FF2B5EF4-FFF2-40B4-BE49-F238E27FC236}">
              <a16:creationId xmlns:a16="http://schemas.microsoft.com/office/drawing/2014/main" id="{00000000-0008-0000-0300-00008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4" name="Text Box 1">
          <a:extLst>
            <a:ext uri="{FF2B5EF4-FFF2-40B4-BE49-F238E27FC236}">
              <a16:creationId xmlns:a16="http://schemas.microsoft.com/office/drawing/2014/main" id="{00000000-0008-0000-0300-00008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5" name="Text Box 1">
          <a:extLst>
            <a:ext uri="{FF2B5EF4-FFF2-40B4-BE49-F238E27FC236}">
              <a16:creationId xmlns:a16="http://schemas.microsoft.com/office/drawing/2014/main" id="{00000000-0008-0000-0300-00008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6" name="Text Box 1">
          <a:extLst>
            <a:ext uri="{FF2B5EF4-FFF2-40B4-BE49-F238E27FC236}">
              <a16:creationId xmlns:a16="http://schemas.microsoft.com/office/drawing/2014/main" id="{00000000-0008-0000-0300-00008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7" name="Text Box 1">
          <a:extLst>
            <a:ext uri="{FF2B5EF4-FFF2-40B4-BE49-F238E27FC236}">
              <a16:creationId xmlns:a16="http://schemas.microsoft.com/office/drawing/2014/main" id="{00000000-0008-0000-0300-00008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8" name="Text Box 1">
          <a:extLst>
            <a:ext uri="{FF2B5EF4-FFF2-40B4-BE49-F238E27FC236}">
              <a16:creationId xmlns:a16="http://schemas.microsoft.com/office/drawing/2014/main" id="{00000000-0008-0000-0300-00008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3999" name="Text Box 1">
          <a:extLst>
            <a:ext uri="{FF2B5EF4-FFF2-40B4-BE49-F238E27FC236}">
              <a16:creationId xmlns:a16="http://schemas.microsoft.com/office/drawing/2014/main" id="{00000000-0008-0000-0300-00008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0" name="Text Box 1">
          <a:extLst>
            <a:ext uri="{FF2B5EF4-FFF2-40B4-BE49-F238E27FC236}">
              <a16:creationId xmlns:a16="http://schemas.microsoft.com/office/drawing/2014/main" id="{00000000-0008-0000-0300-00009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1" name="Text Box 1">
          <a:extLst>
            <a:ext uri="{FF2B5EF4-FFF2-40B4-BE49-F238E27FC236}">
              <a16:creationId xmlns:a16="http://schemas.microsoft.com/office/drawing/2014/main" id="{00000000-0008-0000-0300-00009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2" name="Text Box 1">
          <a:extLst>
            <a:ext uri="{FF2B5EF4-FFF2-40B4-BE49-F238E27FC236}">
              <a16:creationId xmlns:a16="http://schemas.microsoft.com/office/drawing/2014/main" id="{00000000-0008-0000-0300-00009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3" name="Text Box 1">
          <a:extLst>
            <a:ext uri="{FF2B5EF4-FFF2-40B4-BE49-F238E27FC236}">
              <a16:creationId xmlns:a16="http://schemas.microsoft.com/office/drawing/2014/main" id="{00000000-0008-0000-0300-00009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4" name="Text Box 1">
          <a:extLst>
            <a:ext uri="{FF2B5EF4-FFF2-40B4-BE49-F238E27FC236}">
              <a16:creationId xmlns:a16="http://schemas.microsoft.com/office/drawing/2014/main" id="{00000000-0008-0000-0300-00009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5" name="Text Box 1">
          <a:extLst>
            <a:ext uri="{FF2B5EF4-FFF2-40B4-BE49-F238E27FC236}">
              <a16:creationId xmlns:a16="http://schemas.microsoft.com/office/drawing/2014/main" id="{00000000-0008-0000-0300-00009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6" name="Text Box 1">
          <a:extLst>
            <a:ext uri="{FF2B5EF4-FFF2-40B4-BE49-F238E27FC236}">
              <a16:creationId xmlns:a16="http://schemas.microsoft.com/office/drawing/2014/main" id="{00000000-0008-0000-0300-00009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7" name="Text Box 1">
          <a:extLst>
            <a:ext uri="{FF2B5EF4-FFF2-40B4-BE49-F238E27FC236}">
              <a16:creationId xmlns:a16="http://schemas.microsoft.com/office/drawing/2014/main" id="{00000000-0008-0000-0300-00009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8" name="Text Box 1">
          <a:extLst>
            <a:ext uri="{FF2B5EF4-FFF2-40B4-BE49-F238E27FC236}">
              <a16:creationId xmlns:a16="http://schemas.microsoft.com/office/drawing/2014/main" id="{00000000-0008-0000-0300-00009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09" name="Text Box 1">
          <a:extLst>
            <a:ext uri="{FF2B5EF4-FFF2-40B4-BE49-F238E27FC236}">
              <a16:creationId xmlns:a16="http://schemas.microsoft.com/office/drawing/2014/main" id="{00000000-0008-0000-0300-00009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0" name="Text Box 1">
          <a:extLst>
            <a:ext uri="{FF2B5EF4-FFF2-40B4-BE49-F238E27FC236}">
              <a16:creationId xmlns:a16="http://schemas.microsoft.com/office/drawing/2014/main" id="{00000000-0008-0000-0300-00009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1" name="Text Box 1">
          <a:extLst>
            <a:ext uri="{FF2B5EF4-FFF2-40B4-BE49-F238E27FC236}">
              <a16:creationId xmlns:a16="http://schemas.microsoft.com/office/drawing/2014/main" id="{00000000-0008-0000-0300-00009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2" name="Text Box 1">
          <a:extLst>
            <a:ext uri="{FF2B5EF4-FFF2-40B4-BE49-F238E27FC236}">
              <a16:creationId xmlns:a16="http://schemas.microsoft.com/office/drawing/2014/main" id="{00000000-0008-0000-0300-00009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3" name="Text Box 1">
          <a:extLst>
            <a:ext uri="{FF2B5EF4-FFF2-40B4-BE49-F238E27FC236}">
              <a16:creationId xmlns:a16="http://schemas.microsoft.com/office/drawing/2014/main" id="{00000000-0008-0000-0300-00009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4" name="Text Box 1">
          <a:extLst>
            <a:ext uri="{FF2B5EF4-FFF2-40B4-BE49-F238E27FC236}">
              <a16:creationId xmlns:a16="http://schemas.microsoft.com/office/drawing/2014/main" id="{00000000-0008-0000-0300-00009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5" name="Text Box 1">
          <a:extLst>
            <a:ext uri="{FF2B5EF4-FFF2-40B4-BE49-F238E27FC236}">
              <a16:creationId xmlns:a16="http://schemas.microsoft.com/office/drawing/2014/main" id="{00000000-0008-0000-0300-00009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6" name="Text Box 1">
          <a:extLst>
            <a:ext uri="{FF2B5EF4-FFF2-40B4-BE49-F238E27FC236}">
              <a16:creationId xmlns:a16="http://schemas.microsoft.com/office/drawing/2014/main" id="{00000000-0008-0000-0300-0000A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7" name="Text Box 1">
          <a:extLst>
            <a:ext uri="{FF2B5EF4-FFF2-40B4-BE49-F238E27FC236}">
              <a16:creationId xmlns:a16="http://schemas.microsoft.com/office/drawing/2014/main" id="{00000000-0008-0000-0300-0000A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8" name="Text Box 1">
          <a:extLst>
            <a:ext uri="{FF2B5EF4-FFF2-40B4-BE49-F238E27FC236}">
              <a16:creationId xmlns:a16="http://schemas.microsoft.com/office/drawing/2014/main" id="{00000000-0008-0000-0300-0000A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19" name="Text Box 1">
          <a:extLst>
            <a:ext uri="{FF2B5EF4-FFF2-40B4-BE49-F238E27FC236}">
              <a16:creationId xmlns:a16="http://schemas.microsoft.com/office/drawing/2014/main" id="{00000000-0008-0000-0300-0000A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0" name="Text Box 1">
          <a:extLst>
            <a:ext uri="{FF2B5EF4-FFF2-40B4-BE49-F238E27FC236}">
              <a16:creationId xmlns:a16="http://schemas.microsoft.com/office/drawing/2014/main" id="{00000000-0008-0000-0300-0000A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1" name="Text Box 1">
          <a:extLst>
            <a:ext uri="{FF2B5EF4-FFF2-40B4-BE49-F238E27FC236}">
              <a16:creationId xmlns:a16="http://schemas.microsoft.com/office/drawing/2014/main" id="{00000000-0008-0000-0300-0000A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2" name="Text Box 1">
          <a:extLst>
            <a:ext uri="{FF2B5EF4-FFF2-40B4-BE49-F238E27FC236}">
              <a16:creationId xmlns:a16="http://schemas.microsoft.com/office/drawing/2014/main" id="{00000000-0008-0000-0300-0000A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3" name="Text Box 1">
          <a:extLst>
            <a:ext uri="{FF2B5EF4-FFF2-40B4-BE49-F238E27FC236}">
              <a16:creationId xmlns:a16="http://schemas.microsoft.com/office/drawing/2014/main" id="{00000000-0008-0000-0300-0000A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4" name="Text Box 1">
          <a:extLst>
            <a:ext uri="{FF2B5EF4-FFF2-40B4-BE49-F238E27FC236}">
              <a16:creationId xmlns:a16="http://schemas.microsoft.com/office/drawing/2014/main" id="{00000000-0008-0000-0300-0000A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5" name="Text Box 1">
          <a:extLst>
            <a:ext uri="{FF2B5EF4-FFF2-40B4-BE49-F238E27FC236}">
              <a16:creationId xmlns:a16="http://schemas.microsoft.com/office/drawing/2014/main" id="{00000000-0008-0000-0300-0000A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6" name="Text Box 1">
          <a:extLst>
            <a:ext uri="{FF2B5EF4-FFF2-40B4-BE49-F238E27FC236}">
              <a16:creationId xmlns:a16="http://schemas.microsoft.com/office/drawing/2014/main" id="{00000000-0008-0000-0300-0000A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7" name="Text Box 1">
          <a:extLst>
            <a:ext uri="{FF2B5EF4-FFF2-40B4-BE49-F238E27FC236}">
              <a16:creationId xmlns:a16="http://schemas.microsoft.com/office/drawing/2014/main" id="{00000000-0008-0000-0300-0000A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8" name="Text Box 1">
          <a:extLst>
            <a:ext uri="{FF2B5EF4-FFF2-40B4-BE49-F238E27FC236}">
              <a16:creationId xmlns:a16="http://schemas.microsoft.com/office/drawing/2014/main" id="{00000000-0008-0000-0300-0000A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29" name="Text Box 1">
          <a:extLst>
            <a:ext uri="{FF2B5EF4-FFF2-40B4-BE49-F238E27FC236}">
              <a16:creationId xmlns:a16="http://schemas.microsoft.com/office/drawing/2014/main" id="{00000000-0008-0000-0300-0000A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0" name="Text Box 1">
          <a:extLst>
            <a:ext uri="{FF2B5EF4-FFF2-40B4-BE49-F238E27FC236}">
              <a16:creationId xmlns:a16="http://schemas.microsoft.com/office/drawing/2014/main" id="{00000000-0008-0000-0300-0000A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1" name="Text Box 1">
          <a:extLst>
            <a:ext uri="{FF2B5EF4-FFF2-40B4-BE49-F238E27FC236}">
              <a16:creationId xmlns:a16="http://schemas.microsoft.com/office/drawing/2014/main" id="{00000000-0008-0000-0300-0000A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2" name="Text Box 1">
          <a:extLst>
            <a:ext uri="{FF2B5EF4-FFF2-40B4-BE49-F238E27FC236}">
              <a16:creationId xmlns:a16="http://schemas.microsoft.com/office/drawing/2014/main" id="{00000000-0008-0000-0300-0000B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3" name="Text Box 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4" name="Text Box 1">
          <a:extLst>
            <a:ext uri="{FF2B5EF4-FFF2-40B4-BE49-F238E27FC236}">
              <a16:creationId xmlns:a16="http://schemas.microsoft.com/office/drawing/2014/main" id="{00000000-0008-0000-0300-0000B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5" name="Text Box 1">
          <a:extLst>
            <a:ext uri="{FF2B5EF4-FFF2-40B4-BE49-F238E27FC236}">
              <a16:creationId xmlns:a16="http://schemas.microsoft.com/office/drawing/2014/main" id="{00000000-0008-0000-0300-0000B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6" name="Text Box 1">
          <a:extLst>
            <a:ext uri="{FF2B5EF4-FFF2-40B4-BE49-F238E27FC236}">
              <a16:creationId xmlns:a16="http://schemas.microsoft.com/office/drawing/2014/main" id="{00000000-0008-0000-0300-0000B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7" name="Text Box 1">
          <a:extLst>
            <a:ext uri="{FF2B5EF4-FFF2-40B4-BE49-F238E27FC236}">
              <a16:creationId xmlns:a16="http://schemas.microsoft.com/office/drawing/2014/main" id="{00000000-0008-0000-0300-0000B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8" name="Text Box 1">
          <a:extLst>
            <a:ext uri="{FF2B5EF4-FFF2-40B4-BE49-F238E27FC236}">
              <a16:creationId xmlns:a16="http://schemas.microsoft.com/office/drawing/2014/main" id="{00000000-0008-0000-0300-0000B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39" name="Text Box 1">
          <a:extLst>
            <a:ext uri="{FF2B5EF4-FFF2-40B4-BE49-F238E27FC236}">
              <a16:creationId xmlns:a16="http://schemas.microsoft.com/office/drawing/2014/main" id="{00000000-0008-0000-0300-0000B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0" name="Text Box 1">
          <a:extLst>
            <a:ext uri="{FF2B5EF4-FFF2-40B4-BE49-F238E27FC236}">
              <a16:creationId xmlns:a16="http://schemas.microsoft.com/office/drawing/2014/main" id="{00000000-0008-0000-0300-0000B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1" name="Text Box 1">
          <a:extLst>
            <a:ext uri="{FF2B5EF4-FFF2-40B4-BE49-F238E27FC236}">
              <a16:creationId xmlns:a16="http://schemas.microsoft.com/office/drawing/2014/main" id="{00000000-0008-0000-0300-0000B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2" name="Text Box 1">
          <a:extLst>
            <a:ext uri="{FF2B5EF4-FFF2-40B4-BE49-F238E27FC236}">
              <a16:creationId xmlns:a16="http://schemas.microsoft.com/office/drawing/2014/main" id="{00000000-0008-0000-0300-0000B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3" name="Text Box 1">
          <a:extLst>
            <a:ext uri="{FF2B5EF4-FFF2-40B4-BE49-F238E27FC236}">
              <a16:creationId xmlns:a16="http://schemas.microsoft.com/office/drawing/2014/main" id="{00000000-0008-0000-0300-0000B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4" name="Text Box 1">
          <a:extLst>
            <a:ext uri="{FF2B5EF4-FFF2-40B4-BE49-F238E27FC236}">
              <a16:creationId xmlns:a16="http://schemas.microsoft.com/office/drawing/2014/main" id="{00000000-0008-0000-0300-0000B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5" name="Text Box 1">
          <a:extLst>
            <a:ext uri="{FF2B5EF4-FFF2-40B4-BE49-F238E27FC236}">
              <a16:creationId xmlns:a16="http://schemas.microsoft.com/office/drawing/2014/main" id="{00000000-0008-0000-0300-0000B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6" name="Text Box 1">
          <a:extLst>
            <a:ext uri="{FF2B5EF4-FFF2-40B4-BE49-F238E27FC236}">
              <a16:creationId xmlns:a16="http://schemas.microsoft.com/office/drawing/2014/main" id="{00000000-0008-0000-0300-0000B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7" name="Text Box 1">
          <a:extLst>
            <a:ext uri="{FF2B5EF4-FFF2-40B4-BE49-F238E27FC236}">
              <a16:creationId xmlns:a16="http://schemas.microsoft.com/office/drawing/2014/main" id="{00000000-0008-0000-0300-0000B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8" name="Text Box 1">
          <a:extLst>
            <a:ext uri="{FF2B5EF4-FFF2-40B4-BE49-F238E27FC236}">
              <a16:creationId xmlns:a16="http://schemas.microsoft.com/office/drawing/2014/main" id="{00000000-0008-0000-0300-0000C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49" name="Text Box 1">
          <a:extLst>
            <a:ext uri="{FF2B5EF4-FFF2-40B4-BE49-F238E27FC236}">
              <a16:creationId xmlns:a16="http://schemas.microsoft.com/office/drawing/2014/main" id="{00000000-0008-0000-0300-0000C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0" name="Text Box 1">
          <a:extLst>
            <a:ext uri="{FF2B5EF4-FFF2-40B4-BE49-F238E27FC236}">
              <a16:creationId xmlns:a16="http://schemas.microsoft.com/office/drawing/2014/main" id="{00000000-0008-0000-0300-0000C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1" name="Text Box 1">
          <a:extLst>
            <a:ext uri="{FF2B5EF4-FFF2-40B4-BE49-F238E27FC236}">
              <a16:creationId xmlns:a16="http://schemas.microsoft.com/office/drawing/2014/main" id="{00000000-0008-0000-0300-0000C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2" name="Text Box 1">
          <a:extLst>
            <a:ext uri="{FF2B5EF4-FFF2-40B4-BE49-F238E27FC236}">
              <a16:creationId xmlns:a16="http://schemas.microsoft.com/office/drawing/2014/main" id="{00000000-0008-0000-0300-0000C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3" name="Text Box 1">
          <a:extLst>
            <a:ext uri="{FF2B5EF4-FFF2-40B4-BE49-F238E27FC236}">
              <a16:creationId xmlns:a16="http://schemas.microsoft.com/office/drawing/2014/main" id="{00000000-0008-0000-0300-0000C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4" name="Text Box 1">
          <a:extLst>
            <a:ext uri="{FF2B5EF4-FFF2-40B4-BE49-F238E27FC236}">
              <a16:creationId xmlns:a16="http://schemas.microsoft.com/office/drawing/2014/main" id="{00000000-0008-0000-0300-0000C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5" name="Text Box 1">
          <a:extLst>
            <a:ext uri="{FF2B5EF4-FFF2-40B4-BE49-F238E27FC236}">
              <a16:creationId xmlns:a16="http://schemas.microsoft.com/office/drawing/2014/main" id="{00000000-0008-0000-0300-0000C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6" name="Text Box 1">
          <a:extLst>
            <a:ext uri="{FF2B5EF4-FFF2-40B4-BE49-F238E27FC236}">
              <a16:creationId xmlns:a16="http://schemas.microsoft.com/office/drawing/2014/main" id="{00000000-0008-0000-0300-0000C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7" name="Text Box 1">
          <a:extLst>
            <a:ext uri="{FF2B5EF4-FFF2-40B4-BE49-F238E27FC236}">
              <a16:creationId xmlns:a16="http://schemas.microsoft.com/office/drawing/2014/main" id="{00000000-0008-0000-0300-0000C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8" name="Text Box 1">
          <a:extLst>
            <a:ext uri="{FF2B5EF4-FFF2-40B4-BE49-F238E27FC236}">
              <a16:creationId xmlns:a16="http://schemas.microsoft.com/office/drawing/2014/main" id="{00000000-0008-0000-0300-0000C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59" name="Text Box 1">
          <a:extLst>
            <a:ext uri="{FF2B5EF4-FFF2-40B4-BE49-F238E27FC236}">
              <a16:creationId xmlns:a16="http://schemas.microsoft.com/office/drawing/2014/main" id="{00000000-0008-0000-0300-0000C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0" name="Text Box 1">
          <a:extLst>
            <a:ext uri="{FF2B5EF4-FFF2-40B4-BE49-F238E27FC236}">
              <a16:creationId xmlns:a16="http://schemas.microsoft.com/office/drawing/2014/main" id="{00000000-0008-0000-0300-0000C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1" name="Text Box 1">
          <a:extLst>
            <a:ext uri="{FF2B5EF4-FFF2-40B4-BE49-F238E27FC236}">
              <a16:creationId xmlns:a16="http://schemas.microsoft.com/office/drawing/2014/main" id="{00000000-0008-0000-0300-0000C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2" name="Text Box 1">
          <a:extLst>
            <a:ext uri="{FF2B5EF4-FFF2-40B4-BE49-F238E27FC236}">
              <a16:creationId xmlns:a16="http://schemas.microsoft.com/office/drawing/2014/main" id="{00000000-0008-0000-0300-0000C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3" name="Text Box 1">
          <a:extLst>
            <a:ext uri="{FF2B5EF4-FFF2-40B4-BE49-F238E27FC236}">
              <a16:creationId xmlns:a16="http://schemas.microsoft.com/office/drawing/2014/main" id="{00000000-0008-0000-0300-0000C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4" name="Text Box 1">
          <a:extLst>
            <a:ext uri="{FF2B5EF4-FFF2-40B4-BE49-F238E27FC236}">
              <a16:creationId xmlns:a16="http://schemas.microsoft.com/office/drawing/2014/main" id="{00000000-0008-0000-0300-0000D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5" name="Text Box 1">
          <a:extLst>
            <a:ext uri="{FF2B5EF4-FFF2-40B4-BE49-F238E27FC236}">
              <a16:creationId xmlns:a16="http://schemas.microsoft.com/office/drawing/2014/main" id="{00000000-0008-0000-0300-0000D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6" name="Text Box 1">
          <a:extLst>
            <a:ext uri="{FF2B5EF4-FFF2-40B4-BE49-F238E27FC236}">
              <a16:creationId xmlns:a16="http://schemas.microsoft.com/office/drawing/2014/main" id="{00000000-0008-0000-0300-0000D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7" name="Text Box 1">
          <a:extLst>
            <a:ext uri="{FF2B5EF4-FFF2-40B4-BE49-F238E27FC236}">
              <a16:creationId xmlns:a16="http://schemas.microsoft.com/office/drawing/2014/main" id="{00000000-0008-0000-0300-0000D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8" name="Text Box 1">
          <a:extLst>
            <a:ext uri="{FF2B5EF4-FFF2-40B4-BE49-F238E27FC236}">
              <a16:creationId xmlns:a16="http://schemas.microsoft.com/office/drawing/2014/main" id="{00000000-0008-0000-0300-0000D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69" name="Text Box 1">
          <a:extLst>
            <a:ext uri="{FF2B5EF4-FFF2-40B4-BE49-F238E27FC236}">
              <a16:creationId xmlns:a16="http://schemas.microsoft.com/office/drawing/2014/main" id="{00000000-0008-0000-0300-0000D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0" name="Text Box 1">
          <a:extLst>
            <a:ext uri="{FF2B5EF4-FFF2-40B4-BE49-F238E27FC236}">
              <a16:creationId xmlns:a16="http://schemas.microsoft.com/office/drawing/2014/main" id="{00000000-0008-0000-0300-0000D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1" name="Text Box 1">
          <a:extLst>
            <a:ext uri="{FF2B5EF4-FFF2-40B4-BE49-F238E27FC236}">
              <a16:creationId xmlns:a16="http://schemas.microsoft.com/office/drawing/2014/main" id="{00000000-0008-0000-0300-0000D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2" name="Text Box 1">
          <a:extLst>
            <a:ext uri="{FF2B5EF4-FFF2-40B4-BE49-F238E27FC236}">
              <a16:creationId xmlns:a16="http://schemas.microsoft.com/office/drawing/2014/main" id="{00000000-0008-0000-0300-0000D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3" name="Text Box 1">
          <a:extLst>
            <a:ext uri="{FF2B5EF4-FFF2-40B4-BE49-F238E27FC236}">
              <a16:creationId xmlns:a16="http://schemas.microsoft.com/office/drawing/2014/main" id="{00000000-0008-0000-0300-0000D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4" name="Text Box 1">
          <a:extLst>
            <a:ext uri="{FF2B5EF4-FFF2-40B4-BE49-F238E27FC236}">
              <a16:creationId xmlns:a16="http://schemas.microsoft.com/office/drawing/2014/main" id="{00000000-0008-0000-0300-0000D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5" name="Text Box 1">
          <a:extLst>
            <a:ext uri="{FF2B5EF4-FFF2-40B4-BE49-F238E27FC236}">
              <a16:creationId xmlns:a16="http://schemas.microsoft.com/office/drawing/2014/main" id="{00000000-0008-0000-0300-0000D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6" name="Text Box 1">
          <a:extLst>
            <a:ext uri="{FF2B5EF4-FFF2-40B4-BE49-F238E27FC236}">
              <a16:creationId xmlns:a16="http://schemas.microsoft.com/office/drawing/2014/main" id="{00000000-0008-0000-0300-0000D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7" name="Text Box 1">
          <a:extLst>
            <a:ext uri="{FF2B5EF4-FFF2-40B4-BE49-F238E27FC236}">
              <a16:creationId xmlns:a16="http://schemas.microsoft.com/office/drawing/2014/main" id="{00000000-0008-0000-0300-0000D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8" name="Text Box 1">
          <a:extLst>
            <a:ext uri="{FF2B5EF4-FFF2-40B4-BE49-F238E27FC236}">
              <a16:creationId xmlns:a16="http://schemas.microsoft.com/office/drawing/2014/main" id="{00000000-0008-0000-0300-0000D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79" name="Text Box 1">
          <a:extLst>
            <a:ext uri="{FF2B5EF4-FFF2-40B4-BE49-F238E27FC236}">
              <a16:creationId xmlns:a16="http://schemas.microsoft.com/office/drawing/2014/main" id="{00000000-0008-0000-0300-0000D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0" name="Text Box 1">
          <a:extLst>
            <a:ext uri="{FF2B5EF4-FFF2-40B4-BE49-F238E27FC236}">
              <a16:creationId xmlns:a16="http://schemas.microsoft.com/office/drawing/2014/main" id="{00000000-0008-0000-0300-0000E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1" name="Text Box 1">
          <a:extLst>
            <a:ext uri="{FF2B5EF4-FFF2-40B4-BE49-F238E27FC236}">
              <a16:creationId xmlns:a16="http://schemas.microsoft.com/office/drawing/2014/main" id="{00000000-0008-0000-0300-0000E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2" name="Text Box 1">
          <a:extLst>
            <a:ext uri="{FF2B5EF4-FFF2-40B4-BE49-F238E27FC236}">
              <a16:creationId xmlns:a16="http://schemas.microsoft.com/office/drawing/2014/main" id="{00000000-0008-0000-0300-0000E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3" name="Text Box 1">
          <a:extLst>
            <a:ext uri="{FF2B5EF4-FFF2-40B4-BE49-F238E27FC236}">
              <a16:creationId xmlns:a16="http://schemas.microsoft.com/office/drawing/2014/main" id="{00000000-0008-0000-0300-0000E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4" name="Text Box 1">
          <a:extLst>
            <a:ext uri="{FF2B5EF4-FFF2-40B4-BE49-F238E27FC236}">
              <a16:creationId xmlns:a16="http://schemas.microsoft.com/office/drawing/2014/main" id="{00000000-0008-0000-0300-0000E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5" name="Text Box 1">
          <a:extLst>
            <a:ext uri="{FF2B5EF4-FFF2-40B4-BE49-F238E27FC236}">
              <a16:creationId xmlns:a16="http://schemas.microsoft.com/office/drawing/2014/main" id="{00000000-0008-0000-0300-0000E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6" name="Text Box 1">
          <a:extLst>
            <a:ext uri="{FF2B5EF4-FFF2-40B4-BE49-F238E27FC236}">
              <a16:creationId xmlns:a16="http://schemas.microsoft.com/office/drawing/2014/main" id="{00000000-0008-0000-0300-0000E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7" name="Text Box 1">
          <a:extLst>
            <a:ext uri="{FF2B5EF4-FFF2-40B4-BE49-F238E27FC236}">
              <a16:creationId xmlns:a16="http://schemas.microsoft.com/office/drawing/2014/main" id="{00000000-0008-0000-0300-0000E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8" name="Text Box 1">
          <a:extLst>
            <a:ext uri="{FF2B5EF4-FFF2-40B4-BE49-F238E27FC236}">
              <a16:creationId xmlns:a16="http://schemas.microsoft.com/office/drawing/2014/main" id="{00000000-0008-0000-0300-0000E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89" name="Text Box 1">
          <a:extLst>
            <a:ext uri="{FF2B5EF4-FFF2-40B4-BE49-F238E27FC236}">
              <a16:creationId xmlns:a16="http://schemas.microsoft.com/office/drawing/2014/main" id="{00000000-0008-0000-0300-0000E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0" name="Text Box 1">
          <a:extLst>
            <a:ext uri="{FF2B5EF4-FFF2-40B4-BE49-F238E27FC236}">
              <a16:creationId xmlns:a16="http://schemas.microsoft.com/office/drawing/2014/main" id="{00000000-0008-0000-0300-0000E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1" name="Text Box 1">
          <a:extLst>
            <a:ext uri="{FF2B5EF4-FFF2-40B4-BE49-F238E27FC236}">
              <a16:creationId xmlns:a16="http://schemas.microsoft.com/office/drawing/2014/main" id="{00000000-0008-0000-0300-0000E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2" name="Text Box 1">
          <a:extLst>
            <a:ext uri="{FF2B5EF4-FFF2-40B4-BE49-F238E27FC236}">
              <a16:creationId xmlns:a16="http://schemas.microsoft.com/office/drawing/2014/main" id="{00000000-0008-0000-0300-0000E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3" name="Text Box 1">
          <a:extLst>
            <a:ext uri="{FF2B5EF4-FFF2-40B4-BE49-F238E27FC236}">
              <a16:creationId xmlns:a16="http://schemas.microsoft.com/office/drawing/2014/main" id="{00000000-0008-0000-0300-0000E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4" name="Text Box 1">
          <a:extLst>
            <a:ext uri="{FF2B5EF4-FFF2-40B4-BE49-F238E27FC236}">
              <a16:creationId xmlns:a16="http://schemas.microsoft.com/office/drawing/2014/main" id="{00000000-0008-0000-0300-0000E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5" name="Text Box 1">
          <a:extLst>
            <a:ext uri="{FF2B5EF4-FFF2-40B4-BE49-F238E27FC236}">
              <a16:creationId xmlns:a16="http://schemas.microsoft.com/office/drawing/2014/main" id="{00000000-0008-0000-0300-0000E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6" name="Text Box 1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7" name="Text Box 1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8" name="Text Box 1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099" name="Text Box 1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0" name="Text Box 1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1" name="Text Box 1">
          <a:extLst>
            <a:ext uri="{FF2B5EF4-FFF2-40B4-BE49-F238E27FC236}">
              <a16:creationId xmlns:a16="http://schemas.microsoft.com/office/drawing/2014/main" id="{00000000-0008-0000-0300-0000F5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2" name="Text Box 1">
          <a:extLst>
            <a:ext uri="{FF2B5EF4-FFF2-40B4-BE49-F238E27FC236}">
              <a16:creationId xmlns:a16="http://schemas.microsoft.com/office/drawing/2014/main" id="{00000000-0008-0000-0300-0000F6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3" name="Text Box 1">
          <a:extLst>
            <a:ext uri="{FF2B5EF4-FFF2-40B4-BE49-F238E27FC236}">
              <a16:creationId xmlns:a16="http://schemas.microsoft.com/office/drawing/2014/main" id="{00000000-0008-0000-0300-0000F7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4" name="Text Box 1">
          <a:extLst>
            <a:ext uri="{FF2B5EF4-FFF2-40B4-BE49-F238E27FC236}">
              <a16:creationId xmlns:a16="http://schemas.microsoft.com/office/drawing/2014/main" id="{00000000-0008-0000-0300-0000F8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5" name="Text Box 1">
          <a:extLst>
            <a:ext uri="{FF2B5EF4-FFF2-40B4-BE49-F238E27FC236}">
              <a16:creationId xmlns:a16="http://schemas.microsoft.com/office/drawing/2014/main" id="{00000000-0008-0000-0300-0000F9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6" name="Text Box 1">
          <a:extLst>
            <a:ext uri="{FF2B5EF4-FFF2-40B4-BE49-F238E27FC236}">
              <a16:creationId xmlns:a16="http://schemas.microsoft.com/office/drawing/2014/main" id="{00000000-0008-0000-0300-0000FA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7" name="Text Box 1">
          <a:extLst>
            <a:ext uri="{FF2B5EF4-FFF2-40B4-BE49-F238E27FC236}">
              <a16:creationId xmlns:a16="http://schemas.microsoft.com/office/drawing/2014/main" id="{00000000-0008-0000-0300-0000FB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8" name="Text Box 1">
          <a:extLst>
            <a:ext uri="{FF2B5EF4-FFF2-40B4-BE49-F238E27FC236}">
              <a16:creationId xmlns:a16="http://schemas.microsoft.com/office/drawing/2014/main" id="{00000000-0008-0000-0300-0000FC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09" name="Text Box 1">
          <a:extLst>
            <a:ext uri="{FF2B5EF4-FFF2-40B4-BE49-F238E27FC236}">
              <a16:creationId xmlns:a16="http://schemas.microsoft.com/office/drawing/2014/main" id="{00000000-0008-0000-0300-0000FD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0" name="Text Box 1">
          <a:extLst>
            <a:ext uri="{FF2B5EF4-FFF2-40B4-BE49-F238E27FC236}">
              <a16:creationId xmlns:a16="http://schemas.microsoft.com/office/drawing/2014/main" id="{00000000-0008-0000-0300-0000FE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1" name="Text Box 1">
          <a:extLst>
            <a:ext uri="{FF2B5EF4-FFF2-40B4-BE49-F238E27FC236}">
              <a16:creationId xmlns:a16="http://schemas.microsoft.com/office/drawing/2014/main" id="{00000000-0008-0000-0300-0000FF21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2" name="Text Box 1">
          <a:extLst>
            <a:ext uri="{FF2B5EF4-FFF2-40B4-BE49-F238E27FC236}">
              <a16:creationId xmlns:a16="http://schemas.microsoft.com/office/drawing/2014/main" id="{00000000-0008-0000-0300-00000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3" name="Text Box 1">
          <a:extLst>
            <a:ext uri="{FF2B5EF4-FFF2-40B4-BE49-F238E27FC236}">
              <a16:creationId xmlns:a16="http://schemas.microsoft.com/office/drawing/2014/main" id="{00000000-0008-0000-0300-00000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4" name="Text Box 1">
          <a:extLst>
            <a:ext uri="{FF2B5EF4-FFF2-40B4-BE49-F238E27FC236}">
              <a16:creationId xmlns:a16="http://schemas.microsoft.com/office/drawing/2014/main" id="{00000000-0008-0000-0300-00000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5" name="Text Box 1">
          <a:extLst>
            <a:ext uri="{FF2B5EF4-FFF2-40B4-BE49-F238E27FC236}">
              <a16:creationId xmlns:a16="http://schemas.microsoft.com/office/drawing/2014/main" id="{00000000-0008-0000-0300-00000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6" name="Text Box 1">
          <a:extLst>
            <a:ext uri="{FF2B5EF4-FFF2-40B4-BE49-F238E27FC236}">
              <a16:creationId xmlns:a16="http://schemas.microsoft.com/office/drawing/2014/main" id="{00000000-0008-0000-0300-00000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7" name="Text Box 1">
          <a:extLst>
            <a:ext uri="{FF2B5EF4-FFF2-40B4-BE49-F238E27FC236}">
              <a16:creationId xmlns:a16="http://schemas.microsoft.com/office/drawing/2014/main" id="{00000000-0008-0000-0300-00000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8" name="Text Box 1">
          <a:extLst>
            <a:ext uri="{FF2B5EF4-FFF2-40B4-BE49-F238E27FC236}">
              <a16:creationId xmlns:a16="http://schemas.microsoft.com/office/drawing/2014/main" id="{00000000-0008-0000-0300-00000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19" name="Text Box 1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0" name="Text Box 1">
          <a:extLst>
            <a:ext uri="{FF2B5EF4-FFF2-40B4-BE49-F238E27FC236}">
              <a16:creationId xmlns:a16="http://schemas.microsoft.com/office/drawing/2014/main" id="{00000000-0008-0000-0300-00000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1" name="Text Box 1">
          <a:extLst>
            <a:ext uri="{FF2B5EF4-FFF2-40B4-BE49-F238E27FC236}">
              <a16:creationId xmlns:a16="http://schemas.microsoft.com/office/drawing/2014/main" id="{00000000-0008-0000-0300-00000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2" name="Text Box 1">
          <a:extLst>
            <a:ext uri="{FF2B5EF4-FFF2-40B4-BE49-F238E27FC236}">
              <a16:creationId xmlns:a16="http://schemas.microsoft.com/office/drawing/2014/main" id="{00000000-0008-0000-0300-00000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3" name="Text Box 1">
          <a:extLst>
            <a:ext uri="{FF2B5EF4-FFF2-40B4-BE49-F238E27FC236}">
              <a16:creationId xmlns:a16="http://schemas.microsoft.com/office/drawing/2014/main" id="{00000000-0008-0000-0300-00000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4" name="Text Box 1">
          <a:extLst>
            <a:ext uri="{FF2B5EF4-FFF2-40B4-BE49-F238E27FC236}">
              <a16:creationId xmlns:a16="http://schemas.microsoft.com/office/drawing/2014/main" id="{00000000-0008-0000-0300-00000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5" name="Text Box 1">
          <a:extLst>
            <a:ext uri="{FF2B5EF4-FFF2-40B4-BE49-F238E27FC236}">
              <a16:creationId xmlns:a16="http://schemas.microsoft.com/office/drawing/2014/main" id="{00000000-0008-0000-0300-00000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6" name="Text Box 1">
          <a:extLst>
            <a:ext uri="{FF2B5EF4-FFF2-40B4-BE49-F238E27FC236}">
              <a16:creationId xmlns:a16="http://schemas.microsoft.com/office/drawing/2014/main" id="{00000000-0008-0000-0300-00000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7" name="Text Box 1">
          <a:extLst>
            <a:ext uri="{FF2B5EF4-FFF2-40B4-BE49-F238E27FC236}">
              <a16:creationId xmlns:a16="http://schemas.microsoft.com/office/drawing/2014/main" id="{00000000-0008-0000-0300-00000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8" name="Text Box 1">
          <a:extLst>
            <a:ext uri="{FF2B5EF4-FFF2-40B4-BE49-F238E27FC236}">
              <a16:creationId xmlns:a16="http://schemas.microsoft.com/office/drawing/2014/main" id="{00000000-0008-0000-0300-00001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29" name="Text Box 1">
          <a:extLst>
            <a:ext uri="{FF2B5EF4-FFF2-40B4-BE49-F238E27FC236}">
              <a16:creationId xmlns:a16="http://schemas.microsoft.com/office/drawing/2014/main" id="{00000000-0008-0000-0300-00001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0" name="Text Box 1">
          <a:extLst>
            <a:ext uri="{FF2B5EF4-FFF2-40B4-BE49-F238E27FC236}">
              <a16:creationId xmlns:a16="http://schemas.microsoft.com/office/drawing/2014/main" id="{00000000-0008-0000-0300-00001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1" name="Text Box 1">
          <a:extLst>
            <a:ext uri="{FF2B5EF4-FFF2-40B4-BE49-F238E27FC236}">
              <a16:creationId xmlns:a16="http://schemas.microsoft.com/office/drawing/2014/main" id="{00000000-0008-0000-0300-00001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2" name="Text Box 1">
          <a:extLst>
            <a:ext uri="{FF2B5EF4-FFF2-40B4-BE49-F238E27FC236}">
              <a16:creationId xmlns:a16="http://schemas.microsoft.com/office/drawing/2014/main" id="{00000000-0008-0000-0300-00001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3" name="Text Box 1">
          <a:extLst>
            <a:ext uri="{FF2B5EF4-FFF2-40B4-BE49-F238E27FC236}">
              <a16:creationId xmlns:a16="http://schemas.microsoft.com/office/drawing/2014/main" id="{00000000-0008-0000-0300-00001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4" name="Text Box 1">
          <a:extLst>
            <a:ext uri="{FF2B5EF4-FFF2-40B4-BE49-F238E27FC236}">
              <a16:creationId xmlns:a16="http://schemas.microsoft.com/office/drawing/2014/main" id="{00000000-0008-0000-0300-00001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5" name="Text Box 1">
          <a:extLst>
            <a:ext uri="{FF2B5EF4-FFF2-40B4-BE49-F238E27FC236}">
              <a16:creationId xmlns:a16="http://schemas.microsoft.com/office/drawing/2014/main" id="{00000000-0008-0000-0300-00001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6" name="Text Box 1">
          <a:extLst>
            <a:ext uri="{FF2B5EF4-FFF2-40B4-BE49-F238E27FC236}">
              <a16:creationId xmlns:a16="http://schemas.microsoft.com/office/drawing/2014/main" id="{00000000-0008-0000-0300-00001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7" name="Text Box 1">
          <a:extLst>
            <a:ext uri="{FF2B5EF4-FFF2-40B4-BE49-F238E27FC236}">
              <a16:creationId xmlns:a16="http://schemas.microsoft.com/office/drawing/2014/main" id="{00000000-0008-0000-0300-00001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8" name="Text Box 1">
          <a:extLst>
            <a:ext uri="{FF2B5EF4-FFF2-40B4-BE49-F238E27FC236}">
              <a16:creationId xmlns:a16="http://schemas.microsoft.com/office/drawing/2014/main" id="{00000000-0008-0000-0300-00001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39" name="Text Box 1">
          <a:extLst>
            <a:ext uri="{FF2B5EF4-FFF2-40B4-BE49-F238E27FC236}">
              <a16:creationId xmlns:a16="http://schemas.microsoft.com/office/drawing/2014/main" id="{00000000-0008-0000-0300-00001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0" name="Text Box 1">
          <a:extLst>
            <a:ext uri="{FF2B5EF4-FFF2-40B4-BE49-F238E27FC236}">
              <a16:creationId xmlns:a16="http://schemas.microsoft.com/office/drawing/2014/main" id="{00000000-0008-0000-0300-00001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1" name="Text Box 1">
          <a:extLst>
            <a:ext uri="{FF2B5EF4-FFF2-40B4-BE49-F238E27FC236}">
              <a16:creationId xmlns:a16="http://schemas.microsoft.com/office/drawing/2014/main" id="{00000000-0008-0000-0300-00001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2" name="Text Box 1">
          <a:extLst>
            <a:ext uri="{FF2B5EF4-FFF2-40B4-BE49-F238E27FC236}">
              <a16:creationId xmlns:a16="http://schemas.microsoft.com/office/drawing/2014/main" id="{00000000-0008-0000-0300-00001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3" name="Text Box 1">
          <a:extLst>
            <a:ext uri="{FF2B5EF4-FFF2-40B4-BE49-F238E27FC236}">
              <a16:creationId xmlns:a16="http://schemas.microsoft.com/office/drawing/2014/main" id="{00000000-0008-0000-0300-00001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4" name="Text Box 1">
          <a:extLst>
            <a:ext uri="{FF2B5EF4-FFF2-40B4-BE49-F238E27FC236}">
              <a16:creationId xmlns:a16="http://schemas.microsoft.com/office/drawing/2014/main" id="{00000000-0008-0000-0300-00002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5" name="Text Box 1">
          <a:extLst>
            <a:ext uri="{FF2B5EF4-FFF2-40B4-BE49-F238E27FC236}">
              <a16:creationId xmlns:a16="http://schemas.microsoft.com/office/drawing/2014/main" id="{00000000-0008-0000-0300-00002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6" name="Text Box 1">
          <a:extLst>
            <a:ext uri="{FF2B5EF4-FFF2-40B4-BE49-F238E27FC236}">
              <a16:creationId xmlns:a16="http://schemas.microsoft.com/office/drawing/2014/main" id="{00000000-0008-0000-0300-00002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7" name="Text Box 1">
          <a:extLst>
            <a:ext uri="{FF2B5EF4-FFF2-40B4-BE49-F238E27FC236}">
              <a16:creationId xmlns:a16="http://schemas.microsoft.com/office/drawing/2014/main" id="{00000000-0008-0000-0300-00002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8" name="Text Box 1">
          <a:extLst>
            <a:ext uri="{FF2B5EF4-FFF2-40B4-BE49-F238E27FC236}">
              <a16:creationId xmlns:a16="http://schemas.microsoft.com/office/drawing/2014/main" id="{00000000-0008-0000-0300-00002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49" name="Text Box 1">
          <a:extLst>
            <a:ext uri="{FF2B5EF4-FFF2-40B4-BE49-F238E27FC236}">
              <a16:creationId xmlns:a16="http://schemas.microsoft.com/office/drawing/2014/main" id="{00000000-0008-0000-0300-00002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0" name="Text Box 1">
          <a:extLst>
            <a:ext uri="{FF2B5EF4-FFF2-40B4-BE49-F238E27FC236}">
              <a16:creationId xmlns:a16="http://schemas.microsoft.com/office/drawing/2014/main" id="{00000000-0008-0000-0300-00002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1" name="Text Box 1">
          <a:extLst>
            <a:ext uri="{FF2B5EF4-FFF2-40B4-BE49-F238E27FC236}">
              <a16:creationId xmlns:a16="http://schemas.microsoft.com/office/drawing/2014/main" id="{00000000-0008-0000-0300-00002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2" name="Text Box 1">
          <a:extLst>
            <a:ext uri="{FF2B5EF4-FFF2-40B4-BE49-F238E27FC236}">
              <a16:creationId xmlns:a16="http://schemas.microsoft.com/office/drawing/2014/main" id="{00000000-0008-0000-0300-00002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3" name="Text Box 1">
          <a:extLst>
            <a:ext uri="{FF2B5EF4-FFF2-40B4-BE49-F238E27FC236}">
              <a16:creationId xmlns:a16="http://schemas.microsoft.com/office/drawing/2014/main" id="{00000000-0008-0000-0300-00002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4" name="Text Box 1">
          <a:extLst>
            <a:ext uri="{FF2B5EF4-FFF2-40B4-BE49-F238E27FC236}">
              <a16:creationId xmlns:a16="http://schemas.microsoft.com/office/drawing/2014/main" id="{00000000-0008-0000-0300-00002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5" name="Text Box 1">
          <a:extLst>
            <a:ext uri="{FF2B5EF4-FFF2-40B4-BE49-F238E27FC236}">
              <a16:creationId xmlns:a16="http://schemas.microsoft.com/office/drawing/2014/main" id="{00000000-0008-0000-0300-00002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6" name="Text Box 1">
          <a:extLst>
            <a:ext uri="{FF2B5EF4-FFF2-40B4-BE49-F238E27FC236}">
              <a16:creationId xmlns:a16="http://schemas.microsoft.com/office/drawing/2014/main" id="{00000000-0008-0000-0300-00002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7" name="Text Box 1">
          <a:extLst>
            <a:ext uri="{FF2B5EF4-FFF2-40B4-BE49-F238E27FC236}">
              <a16:creationId xmlns:a16="http://schemas.microsoft.com/office/drawing/2014/main" id="{00000000-0008-0000-0300-00002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8" name="Text Box 1">
          <a:extLst>
            <a:ext uri="{FF2B5EF4-FFF2-40B4-BE49-F238E27FC236}">
              <a16:creationId xmlns:a16="http://schemas.microsoft.com/office/drawing/2014/main" id="{00000000-0008-0000-0300-00002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59" name="Text Box 1">
          <a:extLst>
            <a:ext uri="{FF2B5EF4-FFF2-40B4-BE49-F238E27FC236}">
              <a16:creationId xmlns:a16="http://schemas.microsoft.com/office/drawing/2014/main" id="{00000000-0008-0000-0300-00002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0" name="Text Box 1">
          <a:extLst>
            <a:ext uri="{FF2B5EF4-FFF2-40B4-BE49-F238E27FC236}">
              <a16:creationId xmlns:a16="http://schemas.microsoft.com/office/drawing/2014/main" id="{00000000-0008-0000-0300-00003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1" name="Text Box 1">
          <a:extLst>
            <a:ext uri="{FF2B5EF4-FFF2-40B4-BE49-F238E27FC236}">
              <a16:creationId xmlns:a16="http://schemas.microsoft.com/office/drawing/2014/main" id="{00000000-0008-0000-0300-00003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2" name="Text Box 1">
          <a:extLst>
            <a:ext uri="{FF2B5EF4-FFF2-40B4-BE49-F238E27FC236}">
              <a16:creationId xmlns:a16="http://schemas.microsoft.com/office/drawing/2014/main" id="{00000000-0008-0000-0300-00003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3" name="Text Box 1">
          <a:extLst>
            <a:ext uri="{FF2B5EF4-FFF2-40B4-BE49-F238E27FC236}">
              <a16:creationId xmlns:a16="http://schemas.microsoft.com/office/drawing/2014/main" id="{00000000-0008-0000-0300-00003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4" name="Text Box 1">
          <a:extLst>
            <a:ext uri="{FF2B5EF4-FFF2-40B4-BE49-F238E27FC236}">
              <a16:creationId xmlns:a16="http://schemas.microsoft.com/office/drawing/2014/main" id="{00000000-0008-0000-0300-00003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5" name="Text Box 1">
          <a:extLst>
            <a:ext uri="{FF2B5EF4-FFF2-40B4-BE49-F238E27FC236}">
              <a16:creationId xmlns:a16="http://schemas.microsoft.com/office/drawing/2014/main" id="{00000000-0008-0000-0300-00003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6" name="Text Box 1">
          <a:extLst>
            <a:ext uri="{FF2B5EF4-FFF2-40B4-BE49-F238E27FC236}">
              <a16:creationId xmlns:a16="http://schemas.microsoft.com/office/drawing/2014/main" id="{00000000-0008-0000-0300-00003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7" name="Text Box 1">
          <a:extLst>
            <a:ext uri="{FF2B5EF4-FFF2-40B4-BE49-F238E27FC236}">
              <a16:creationId xmlns:a16="http://schemas.microsoft.com/office/drawing/2014/main" id="{00000000-0008-0000-0300-00003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8" name="Text Box 1">
          <a:extLst>
            <a:ext uri="{FF2B5EF4-FFF2-40B4-BE49-F238E27FC236}">
              <a16:creationId xmlns:a16="http://schemas.microsoft.com/office/drawing/2014/main" id="{00000000-0008-0000-0300-00003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69" name="Text Box 1">
          <a:extLst>
            <a:ext uri="{FF2B5EF4-FFF2-40B4-BE49-F238E27FC236}">
              <a16:creationId xmlns:a16="http://schemas.microsoft.com/office/drawing/2014/main" id="{00000000-0008-0000-0300-00003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0" name="Text Box 1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1" name="Text Box 1">
          <a:extLst>
            <a:ext uri="{FF2B5EF4-FFF2-40B4-BE49-F238E27FC236}">
              <a16:creationId xmlns:a16="http://schemas.microsoft.com/office/drawing/2014/main" id="{00000000-0008-0000-0300-00003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2" name="Text Box 1">
          <a:extLst>
            <a:ext uri="{FF2B5EF4-FFF2-40B4-BE49-F238E27FC236}">
              <a16:creationId xmlns:a16="http://schemas.microsoft.com/office/drawing/2014/main" id="{00000000-0008-0000-0300-00003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3" name="Text Box 1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4" name="Text Box 1">
          <a:extLst>
            <a:ext uri="{FF2B5EF4-FFF2-40B4-BE49-F238E27FC236}">
              <a16:creationId xmlns:a16="http://schemas.microsoft.com/office/drawing/2014/main" id="{00000000-0008-0000-0300-00003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5" name="Text Box 1">
          <a:extLst>
            <a:ext uri="{FF2B5EF4-FFF2-40B4-BE49-F238E27FC236}">
              <a16:creationId xmlns:a16="http://schemas.microsoft.com/office/drawing/2014/main" id="{00000000-0008-0000-0300-00003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6" name="Text Box 1">
          <a:extLst>
            <a:ext uri="{FF2B5EF4-FFF2-40B4-BE49-F238E27FC236}">
              <a16:creationId xmlns:a16="http://schemas.microsoft.com/office/drawing/2014/main" id="{00000000-0008-0000-0300-00004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7" name="Text Box 1">
          <a:extLst>
            <a:ext uri="{FF2B5EF4-FFF2-40B4-BE49-F238E27FC236}">
              <a16:creationId xmlns:a16="http://schemas.microsoft.com/office/drawing/2014/main" id="{00000000-0008-0000-0300-00004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8" name="Text Box 1">
          <a:extLst>
            <a:ext uri="{FF2B5EF4-FFF2-40B4-BE49-F238E27FC236}">
              <a16:creationId xmlns:a16="http://schemas.microsoft.com/office/drawing/2014/main" id="{00000000-0008-0000-0300-00004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79" name="Text Box 1">
          <a:extLst>
            <a:ext uri="{FF2B5EF4-FFF2-40B4-BE49-F238E27FC236}">
              <a16:creationId xmlns:a16="http://schemas.microsoft.com/office/drawing/2014/main" id="{00000000-0008-0000-0300-00004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0" name="Text Box 1">
          <a:extLst>
            <a:ext uri="{FF2B5EF4-FFF2-40B4-BE49-F238E27FC236}">
              <a16:creationId xmlns:a16="http://schemas.microsoft.com/office/drawing/2014/main" id="{00000000-0008-0000-0300-00004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1" name="Text Box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2" name="Text Box 1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3" name="Text Box 1">
          <a:extLst>
            <a:ext uri="{FF2B5EF4-FFF2-40B4-BE49-F238E27FC236}">
              <a16:creationId xmlns:a16="http://schemas.microsoft.com/office/drawing/2014/main" id="{00000000-0008-0000-0300-00004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4" name="Text Box 1">
          <a:extLst>
            <a:ext uri="{FF2B5EF4-FFF2-40B4-BE49-F238E27FC236}">
              <a16:creationId xmlns:a16="http://schemas.microsoft.com/office/drawing/2014/main" id="{00000000-0008-0000-0300-00004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5" name="Text Box 1">
          <a:extLst>
            <a:ext uri="{FF2B5EF4-FFF2-40B4-BE49-F238E27FC236}">
              <a16:creationId xmlns:a16="http://schemas.microsoft.com/office/drawing/2014/main" id="{00000000-0008-0000-0300-00004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6" name="Text Box 1">
          <a:extLst>
            <a:ext uri="{FF2B5EF4-FFF2-40B4-BE49-F238E27FC236}">
              <a16:creationId xmlns:a16="http://schemas.microsoft.com/office/drawing/2014/main" id="{00000000-0008-0000-0300-00004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7" name="Text Box 1">
          <a:extLst>
            <a:ext uri="{FF2B5EF4-FFF2-40B4-BE49-F238E27FC236}">
              <a16:creationId xmlns:a16="http://schemas.microsoft.com/office/drawing/2014/main" id="{00000000-0008-0000-0300-00004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8" name="Text Box 1">
          <a:extLst>
            <a:ext uri="{FF2B5EF4-FFF2-40B4-BE49-F238E27FC236}">
              <a16:creationId xmlns:a16="http://schemas.microsoft.com/office/drawing/2014/main" id="{00000000-0008-0000-0300-00004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89" name="Text Box 1">
          <a:extLst>
            <a:ext uri="{FF2B5EF4-FFF2-40B4-BE49-F238E27FC236}">
              <a16:creationId xmlns:a16="http://schemas.microsoft.com/office/drawing/2014/main" id="{00000000-0008-0000-0300-00004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0" name="Text Box 1">
          <a:extLst>
            <a:ext uri="{FF2B5EF4-FFF2-40B4-BE49-F238E27FC236}">
              <a16:creationId xmlns:a16="http://schemas.microsoft.com/office/drawing/2014/main" id="{00000000-0008-0000-0300-00004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1" name="Text Box 1">
          <a:extLst>
            <a:ext uri="{FF2B5EF4-FFF2-40B4-BE49-F238E27FC236}">
              <a16:creationId xmlns:a16="http://schemas.microsoft.com/office/drawing/2014/main" id="{00000000-0008-0000-0300-00004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2" name="Text Box 1">
          <a:extLst>
            <a:ext uri="{FF2B5EF4-FFF2-40B4-BE49-F238E27FC236}">
              <a16:creationId xmlns:a16="http://schemas.microsoft.com/office/drawing/2014/main" id="{00000000-0008-0000-0300-00005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3" name="Text Box 1">
          <a:extLst>
            <a:ext uri="{FF2B5EF4-FFF2-40B4-BE49-F238E27FC236}">
              <a16:creationId xmlns:a16="http://schemas.microsoft.com/office/drawing/2014/main" id="{00000000-0008-0000-0300-00005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4" name="Text Box 1">
          <a:extLst>
            <a:ext uri="{FF2B5EF4-FFF2-40B4-BE49-F238E27FC236}">
              <a16:creationId xmlns:a16="http://schemas.microsoft.com/office/drawing/2014/main" id="{00000000-0008-0000-0300-00005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5" name="Text Box 1">
          <a:extLst>
            <a:ext uri="{FF2B5EF4-FFF2-40B4-BE49-F238E27FC236}">
              <a16:creationId xmlns:a16="http://schemas.microsoft.com/office/drawing/2014/main" id="{00000000-0008-0000-0300-00005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6" name="Text Box 1">
          <a:extLst>
            <a:ext uri="{FF2B5EF4-FFF2-40B4-BE49-F238E27FC236}">
              <a16:creationId xmlns:a16="http://schemas.microsoft.com/office/drawing/2014/main" id="{00000000-0008-0000-0300-00005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7" name="Text Box 1">
          <a:extLst>
            <a:ext uri="{FF2B5EF4-FFF2-40B4-BE49-F238E27FC236}">
              <a16:creationId xmlns:a16="http://schemas.microsoft.com/office/drawing/2014/main" id="{00000000-0008-0000-0300-00005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8" name="Text Box 1">
          <a:extLst>
            <a:ext uri="{FF2B5EF4-FFF2-40B4-BE49-F238E27FC236}">
              <a16:creationId xmlns:a16="http://schemas.microsoft.com/office/drawing/2014/main" id="{00000000-0008-0000-0300-00005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199" name="Text Box 1">
          <a:extLst>
            <a:ext uri="{FF2B5EF4-FFF2-40B4-BE49-F238E27FC236}">
              <a16:creationId xmlns:a16="http://schemas.microsoft.com/office/drawing/2014/main" id="{00000000-0008-0000-0300-00005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0" name="Text Box 1">
          <a:extLst>
            <a:ext uri="{FF2B5EF4-FFF2-40B4-BE49-F238E27FC236}">
              <a16:creationId xmlns:a16="http://schemas.microsoft.com/office/drawing/2014/main" id="{00000000-0008-0000-0300-00005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1" name="Text Box 1">
          <a:extLst>
            <a:ext uri="{FF2B5EF4-FFF2-40B4-BE49-F238E27FC236}">
              <a16:creationId xmlns:a16="http://schemas.microsoft.com/office/drawing/2014/main" id="{00000000-0008-0000-0300-00005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2" name="Text Box 1">
          <a:extLst>
            <a:ext uri="{FF2B5EF4-FFF2-40B4-BE49-F238E27FC236}">
              <a16:creationId xmlns:a16="http://schemas.microsoft.com/office/drawing/2014/main" id="{00000000-0008-0000-0300-00005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3" name="Text Box 1">
          <a:extLst>
            <a:ext uri="{FF2B5EF4-FFF2-40B4-BE49-F238E27FC236}">
              <a16:creationId xmlns:a16="http://schemas.microsoft.com/office/drawing/2014/main" id="{00000000-0008-0000-0300-00005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4" name="Text Box 1">
          <a:extLst>
            <a:ext uri="{FF2B5EF4-FFF2-40B4-BE49-F238E27FC236}">
              <a16:creationId xmlns:a16="http://schemas.microsoft.com/office/drawing/2014/main" id="{00000000-0008-0000-0300-00005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5" name="Text Box 1">
          <a:extLst>
            <a:ext uri="{FF2B5EF4-FFF2-40B4-BE49-F238E27FC236}">
              <a16:creationId xmlns:a16="http://schemas.microsoft.com/office/drawing/2014/main" id="{00000000-0008-0000-0300-00005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6" name="Text Box 1">
          <a:extLst>
            <a:ext uri="{FF2B5EF4-FFF2-40B4-BE49-F238E27FC236}">
              <a16:creationId xmlns:a16="http://schemas.microsoft.com/office/drawing/2014/main" id="{00000000-0008-0000-0300-00005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7" name="Text Box 1">
          <a:extLst>
            <a:ext uri="{FF2B5EF4-FFF2-40B4-BE49-F238E27FC236}">
              <a16:creationId xmlns:a16="http://schemas.microsoft.com/office/drawing/2014/main" id="{00000000-0008-0000-0300-00005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8" name="Text Box 1">
          <a:extLst>
            <a:ext uri="{FF2B5EF4-FFF2-40B4-BE49-F238E27FC236}">
              <a16:creationId xmlns:a16="http://schemas.microsoft.com/office/drawing/2014/main" id="{00000000-0008-0000-0300-00006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09" name="Text Box 1">
          <a:extLst>
            <a:ext uri="{FF2B5EF4-FFF2-40B4-BE49-F238E27FC236}">
              <a16:creationId xmlns:a16="http://schemas.microsoft.com/office/drawing/2014/main" id="{00000000-0008-0000-0300-00006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0" name="Text Box 1">
          <a:extLst>
            <a:ext uri="{FF2B5EF4-FFF2-40B4-BE49-F238E27FC236}">
              <a16:creationId xmlns:a16="http://schemas.microsoft.com/office/drawing/2014/main" id="{00000000-0008-0000-0300-00006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1" name="Text Box 1">
          <a:extLst>
            <a:ext uri="{FF2B5EF4-FFF2-40B4-BE49-F238E27FC236}">
              <a16:creationId xmlns:a16="http://schemas.microsoft.com/office/drawing/2014/main" id="{00000000-0008-0000-0300-00006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2" name="Text Box 1">
          <a:extLst>
            <a:ext uri="{FF2B5EF4-FFF2-40B4-BE49-F238E27FC236}">
              <a16:creationId xmlns:a16="http://schemas.microsoft.com/office/drawing/2014/main" id="{00000000-0008-0000-0300-00006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3" name="Text Box 1">
          <a:extLst>
            <a:ext uri="{FF2B5EF4-FFF2-40B4-BE49-F238E27FC236}">
              <a16:creationId xmlns:a16="http://schemas.microsoft.com/office/drawing/2014/main" id="{00000000-0008-0000-0300-00006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4" name="Text Box 1">
          <a:extLst>
            <a:ext uri="{FF2B5EF4-FFF2-40B4-BE49-F238E27FC236}">
              <a16:creationId xmlns:a16="http://schemas.microsoft.com/office/drawing/2014/main" id="{00000000-0008-0000-0300-00006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5" name="Text Box 1">
          <a:extLst>
            <a:ext uri="{FF2B5EF4-FFF2-40B4-BE49-F238E27FC236}">
              <a16:creationId xmlns:a16="http://schemas.microsoft.com/office/drawing/2014/main" id="{00000000-0008-0000-0300-00006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6" name="Text Box 1">
          <a:extLst>
            <a:ext uri="{FF2B5EF4-FFF2-40B4-BE49-F238E27FC236}">
              <a16:creationId xmlns:a16="http://schemas.microsoft.com/office/drawing/2014/main" id="{00000000-0008-0000-0300-00006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7" name="Text Box 1">
          <a:extLst>
            <a:ext uri="{FF2B5EF4-FFF2-40B4-BE49-F238E27FC236}">
              <a16:creationId xmlns:a16="http://schemas.microsoft.com/office/drawing/2014/main" id="{00000000-0008-0000-0300-00006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8" name="Text Box 1">
          <a:extLst>
            <a:ext uri="{FF2B5EF4-FFF2-40B4-BE49-F238E27FC236}">
              <a16:creationId xmlns:a16="http://schemas.microsoft.com/office/drawing/2014/main" id="{00000000-0008-0000-0300-00006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19" name="Text Box 1">
          <a:extLst>
            <a:ext uri="{FF2B5EF4-FFF2-40B4-BE49-F238E27FC236}">
              <a16:creationId xmlns:a16="http://schemas.microsoft.com/office/drawing/2014/main" id="{00000000-0008-0000-0300-00006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0" name="Text Box 1">
          <a:extLst>
            <a:ext uri="{FF2B5EF4-FFF2-40B4-BE49-F238E27FC236}">
              <a16:creationId xmlns:a16="http://schemas.microsoft.com/office/drawing/2014/main" id="{00000000-0008-0000-0300-00006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1" name="Text Box 1">
          <a:extLst>
            <a:ext uri="{FF2B5EF4-FFF2-40B4-BE49-F238E27FC236}">
              <a16:creationId xmlns:a16="http://schemas.microsoft.com/office/drawing/2014/main" id="{00000000-0008-0000-0300-00006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2" name="Text Box 1">
          <a:extLst>
            <a:ext uri="{FF2B5EF4-FFF2-40B4-BE49-F238E27FC236}">
              <a16:creationId xmlns:a16="http://schemas.microsoft.com/office/drawing/2014/main" id="{00000000-0008-0000-0300-00006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3" name="Text Box 1">
          <a:extLst>
            <a:ext uri="{FF2B5EF4-FFF2-40B4-BE49-F238E27FC236}">
              <a16:creationId xmlns:a16="http://schemas.microsoft.com/office/drawing/2014/main" id="{00000000-0008-0000-0300-00006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4" name="Text Box 1">
          <a:extLst>
            <a:ext uri="{FF2B5EF4-FFF2-40B4-BE49-F238E27FC236}">
              <a16:creationId xmlns:a16="http://schemas.microsoft.com/office/drawing/2014/main" id="{00000000-0008-0000-0300-00007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5" name="Text Box 1">
          <a:extLst>
            <a:ext uri="{FF2B5EF4-FFF2-40B4-BE49-F238E27FC236}">
              <a16:creationId xmlns:a16="http://schemas.microsoft.com/office/drawing/2014/main" id="{00000000-0008-0000-0300-00007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6" name="Text Box 1">
          <a:extLst>
            <a:ext uri="{FF2B5EF4-FFF2-40B4-BE49-F238E27FC236}">
              <a16:creationId xmlns:a16="http://schemas.microsoft.com/office/drawing/2014/main" id="{00000000-0008-0000-0300-00007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7" name="Text Box 1">
          <a:extLst>
            <a:ext uri="{FF2B5EF4-FFF2-40B4-BE49-F238E27FC236}">
              <a16:creationId xmlns:a16="http://schemas.microsoft.com/office/drawing/2014/main" id="{00000000-0008-0000-0300-00007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8" name="Text Box 1">
          <a:extLst>
            <a:ext uri="{FF2B5EF4-FFF2-40B4-BE49-F238E27FC236}">
              <a16:creationId xmlns:a16="http://schemas.microsoft.com/office/drawing/2014/main" id="{00000000-0008-0000-0300-00007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29" name="Text Box 1">
          <a:extLst>
            <a:ext uri="{FF2B5EF4-FFF2-40B4-BE49-F238E27FC236}">
              <a16:creationId xmlns:a16="http://schemas.microsoft.com/office/drawing/2014/main" id="{00000000-0008-0000-0300-00007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0" name="Text Box 1">
          <a:extLst>
            <a:ext uri="{FF2B5EF4-FFF2-40B4-BE49-F238E27FC236}">
              <a16:creationId xmlns:a16="http://schemas.microsoft.com/office/drawing/2014/main" id="{00000000-0008-0000-0300-00007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1" name="Text Box 1">
          <a:extLst>
            <a:ext uri="{FF2B5EF4-FFF2-40B4-BE49-F238E27FC236}">
              <a16:creationId xmlns:a16="http://schemas.microsoft.com/office/drawing/2014/main" id="{00000000-0008-0000-0300-00007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2" name="Text Box 1">
          <a:extLst>
            <a:ext uri="{FF2B5EF4-FFF2-40B4-BE49-F238E27FC236}">
              <a16:creationId xmlns:a16="http://schemas.microsoft.com/office/drawing/2014/main" id="{00000000-0008-0000-0300-00007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3" name="Text Box 1">
          <a:extLst>
            <a:ext uri="{FF2B5EF4-FFF2-40B4-BE49-F238E27FC236}">
              <a16:creationId xmlns:a16="http://schemas.microsoft.com/office/drawing/2014/main" id="{00000000-0008-0000-0300-00007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4" name="Text Box 1">
          <a:extLst>
            <a:ext uri="{FF2B5EF4-FFF2-40B4-BE49-F238E27FC236}">
              <a16:creationId xmlns:a16="http://schemas.microsoft.com/office/drawing/2014/main" id="{00000000-0008-0000-0300-00007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5" name="Text Box 1">
          <a:extLst>
            <a:ext uri="{FF2B5EF4-FFF2-40B4-BE49-F238E27FC236}">
              <a16:creationId xmlns:a16="http://schemas.microsoft.com/office/drawing/2014/main" id="{00000000-0008-0000-0300-00007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6" name="Text Box 1">
          <a:extLst>
            <a:ext uri="{FF2B5EF4-FFF2-40B4-BE49-F238E27FC236}">
              <a16:creationId xmlns:a16="http://schemas.microsoft.com/office/drawing/2014/main" id="{00000000-0008-0000-0300-00007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7" name="Text Box 1">
          <a:extLst>
            <a:ext uri="{FF2B5EF4-FFF2-40B4-BE49-F238E27FC236}">
              <a16:creationId xmlns:a16="http://schemas.microsoft.com/office/drawing/2014/main" id="{00000000-0008-0000-0300-00007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8" name="Text Box 1">
          <a:extLst>
            <a:ext uri="{FF2B5EF4-FFF2-40B4-BE49-F238E27FC236}">
              <a16:creationId xmlns:a16="http://schemas.microsoft.com/office/drawing/2014/main" id="{00000000-0008-0000-0300-00007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39" name="Text Box 1">
          <a:extLst>
            <a:ext uri="{FF2B5EF4-FFF2-40B4-BE49-F238E27FC236}">
              <a16:creationId xmlns:a16="http://schemas.microsoft.com/office/drawing/2014/main" id="{00000000-0008-0000-0300-00007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0" name="Text Box 1">
          <a:extLst>
            <a:ext uri="{FF2B5EF4-FFF2-40B4-BE49-F238E27FC236}">
              <a16:creationId xmlns:a16="http://schemas.microsoft.com/office/drawing/2014/main" id="{00000000-0008-0000-0300-00008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1" name="Text Box 1">
          <a:extLst>
            <a:ext uri="{FF2B5EF4-FFF2-40B4-BE49-F238E27FC236}">
              <a16:creationId xmlns:a16="http://schemas.microsoft.com/office/drawing/2014/main" id="{00000000-0008-0000-0300-00008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2" name="Text Box 1">
          <a:extLst>
            <a:ext uri="{FF2B5EF4-FFF2-40B4-BE49-F238E27FC236}">
              <a16:creationId xmlns:a16="http://schemas.microsoft.com/office/drawing/2014/main" id="{00000000-0008-0000-0300-00008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3" name="Text Box 1">
          <a:extLst>
            <a:ext uri="{FF2B5EF4-FFF2-40B4-BE49-F238E27FC236}">
              <a16:creationId xmlns:a16="http://schemas.microsoft.com/office/drawing/2014/main" id="{00000000-0008-0000-0300-00008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4" name="Text Box 1">
          <a:extLst>
            <a:ext uri="{FF2B5EF4-FFF2-40B4-BE49-F238E27FC236}">
              <a16:creationId xmlns:a16="http://schemas.microsoft.com/office/drawing/2014/main" id="{00000000-0008-0000-0300-00008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5" name="Text Box 1">
          <a:extLst>
            <a:ext uri="{FF2B5EF4-FFF2-40B4-BE49-F238E27FC236}">
              <a16:creationId xmlns:a16="http://schemas.microsoft.com/office/drawing/2014/main" id="{00000000-0008-0000-0300-00008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6" name="Text Box 1">
          <a:extLst>
            <a:ext uri="{FF2B5EF4-FFF2-40B4-BE49-F238E27FC236}">
              <a16:creationId xmlns:a16="http://schemas.microsoft.com/office/drawing/2014/main" id="{00000000-0008-0000-0300-00008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7" name="Text Box 1">
          <a:extLst>
            <a:ext uri="{FF2B5EF4-FFF2-40B4-BE49-F238E27FC236}">
              <a16:creationId xmlns:a16="http://schemas.microsoft.com/office/drawing/2014/main" id="{00000000-0008-0000-0300-00008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8" name="Text Box 1">
          <a:extLst>
            <a:ext uri="{FF2B5EF4-FFF2-40B4-BE49-F238E27FC236}">
              <a16:creationId xmlns:a16="http://schemas.microsoft.com/office/drawing/2014/main" id="{00000000-0008-0000-0300-00008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49" name="Text Box 1">
          <a:extLst>
            <a:ext uri="{FF2B5EF4-FFF2-40B4-BE49-F238E27FC236}">
              <a16:creationId xmlns:a16="http://schemas.microsoft.com/office/drawing/2014/main" id="{00000000-0008-0000-0300-00008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0" name="Text Box 1">
          <a:extLst>
            <a:ext uri="{FF2B5EF4-FFF2-40B4-BE49-F238E27FC236}">
              <a16:creationId xmlns:a16="http://schemas.microsoft.com/office/drawing/2014/main" id="{00000000-0008-0000-0300-00008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1" name="Text Box 1">
          <a:extLst>
            <a:ext uri="{FF2B5EF4-FFF2-40B4-BE49-F238E27FC236}">
              <a16:creationId xmlns:a16="http://schemas.microsoft.com/office/drawing/2014/main" id="{00000000-0008-0000-0300-00008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2" name="Text Box 1">
          <a:extLst>
            <a:ext uri="{FF2B5EF4-FFF2-40B4-BE49-F238E27FC236}">
              <a16:creationId xmlns:a16="http://schemas.microsoft.com/office/drawing/2014/main" id="{00000000-0008-0000-0300-00008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3" name="Text Box 1">
          <a:extLst>
            <a:ext uri="{FF2B5EF4-FFF2-40B4-BE49-F238E27FC236}">
              <a16:creationId xmlns:a16="http://schemas.microsoft.com/office/drawing/2014/main" id="{00000000-0008-0000-0300-00008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4" name="Text Box 1">
          <a:extLst>
            <a:ext uri="{FF2B5EF4-FFF2-40B4-BE49-F238E27FC236}">
              <a16:creationId xmlns:a16="http://schemas.microsoft.com/office/drawing/2014/main" id="{00000000-0008-0000-0300-00008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5" name="Text Box 1">
          <a:extLst>
            <a:ext uri="{FF2B5EF4-FFF2-40B4-BE49-F238E27FC236}">
              <a16:creationId xmlns:a16="http://schemas.microsoft.com/office/drawing/2014/main" id="{00000000-0008-0000-0300-00008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6" name="Text Box 1">
          <a:extLst>
            <a:ext uri="{FF2B5EF4-FFF2-40B4-BE49-F238E27FC236}">
              <a16:creationId xmlns:a16="http://schemas.microsoft.com/office/drawing/2014/main" id="{00000000-0008-0000-0300-00009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7" name="Text Box 1">
          <a:extLst>
            <a:ext uri="{FF2B5EF4-FFF2-40B4-BE49-F238E27FC236}">
              <a16:creationId xmlns:a16="http://schemas.microsoft.com/office/drawing/2014/main" id="{00000000-0008-0000-0300-00009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8" name="Text Box 1">
          <a:extLst>
            <a:ext uri="{FF2B5EF4-FFF2-40B4-BE49-F238E27FC236}">
              <a16:creationId xmlns:a16="http://schemas.microsoft.com/office/drawing/2014/main" id="{00000000-0008-0000-0300-00009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59" name="Text Box 1">
          <a:extLst>
            <a:ext uri="{FF2B5EF4-FFF2-40B4-BE49-F238E27FC236}">
              <a16:creationId xmlns:a16="http://schemas.microsoft.com/office/drawing/2014/main" id="{00000000-0008-0000-0300-00009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0" name="Text Box 1">
          <a:extLst>
            <a:ext uri="{FF2B5EF4-FFF2-40B4-BE49-F238E27FC236}">
              <a16:creationId xmlns:a16="http://schemas.microsoft.com/office/drawing/2014/main" id="{00000000-0008-0000-0300-00009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1" name="Text Box 1">
          <a:extLst>
            <a:ext uri="{FF2B5EF4-FFF2-40B4-BE49-F238E27FC236}">
              <a16:creationId xmlns:a16="http://schemas.microsoft.com/office/drawing/2014/main" id="{00000000-0008-0000-0300-00009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2" name="Text Box 1">
          <a:extLst>
            <a:ext uri="{FF2B5EF4-FFF2-40B4-BE49-F238E27FC236}">
              <a16:creationId xmlns:a16="http://schemas.microsoft.com/office/drawing/2014/main" id="{00000000-0008-0000-0300-00009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3" name="Text Box 1">
          <a:extLst>
            <a:ext uri="{FF2B5EF4-FFF2-40B4-BE49-F238E27FC236}">
              <a16:creationId xmlns:a16="http://schemas.microsoft.com/office/drawing/2014/main" id="{00000000-0008-0000-0300-00009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4" name="Text Box 1">
          <a:extLst>
            <a:ext uri="{FF2B5EF4-FFF2-40B4-BE49-F238E27FC236}">
              <a16:creationId xmlns:a16="http://schemas.microsoft.com/office/drawing/2014/main" id="{00000000-0008-0000-0300-00009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5" name="Text Box 1">
          <a:extLst>
            <a:ext uri="{FF2B5EF4-FFF2-40B4-BE49-F238E27FC236}">
              <a16:creationId xmlns:a16="http://schemas.microsoft.com/office/drawing/2014/main" id="{00000000-0008-0000-0300-00009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6" name="Text Box 1">
          <a:extLst>
            <a:ext uri="{FF2B5EF4-FFF2-40B4-BE49-F238E27FC236}">
              <a16:creationId xmlns:a16="http://schemas.microsoft.com/office/drawing/2014/main" id="{00000000-0008-0000-0300-00009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7" name="Text Box 1">
          <a:extLst>
            <a:ext uri="{FF2B5EF4-FFF2-40B4-BE49-F238E27FC236}">
              <a16:creationId xmlns:a16="http://schemas.microsoft.com/office/drawing/2014/main" id="{00000000-0008-0000-0300-00009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8" name="Text Box 1">
          <a:extLst>
            <a:ext uri="{FF2B5EF4-FFF2-40B4-BE49-F238E27FC236}">
              <a16:creationId xmlns:a16="http://schemas.microsoft.com/office/drawing/2014/main" id="{00000000-0008-0000-0300-00009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69" name="Text Box 1">
          <a:extLst>
            <a:ext uri="{FF2B5EF4-FFF2-40B4-BE49-F238E27FC236}">
              <a16:creationId xmlns:a16="http://schemas.microsoft.com/office/drawing/2014/main" id="{00000000-0008-0000-0300-00009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0" name="Text Box 1">
          <a:extLst>
            <a:ext uri="{FF2B5EF4-FFF2-40B4-BE49-F238E27FC236}">
              <a16:creationId xmlns:a16="http://schemas.microsoft.com/office/drawing/2014/main" id="{00000000-0008-0000-0300-00009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1" name="Text Box 1">
          <a:extLst>
            <a:ext uri="{FF2B5EF4-FFF2-40B4-BE49-F238E27FC236}">
              <a16:creationId xmlns:a16="http://schemas.microsoft.com/office/drawing/2014/main" id="{00000000-0008-0000-0300-00009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2" name="Text Box 1">
          <a:extLst>
            <a:ext uri="{FF2B5EF4-FFF2-40B4-BE49-F238E27FC236}">
              <a16:creationId xmlns:a16="http://schemas.microsoft.com/office/drawing/2014/main" id="{00000000-0008-0000-0300-0000A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3" name="Text Box 1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4" name="Text Box 1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5" name="Text Box 1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6" name="Text Box 1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7" name="Text Box 1">
          <a:extLst>
            <a:ext uri="{FF2B5EF4-FFF2-40B4-BE49-F238E27FC236}">
              <a16:creationId xmlns:a16="http://schemas.microsoft.com/office/drawing/2014/main" id="{00000000-0008-0000-0300-0000A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8" name="Text Box 1">
          <a:extLst>
            <a:ext uri="{FF2B5EF4-FFF2-40B4-BE49-F238E27FC236}">
              <a16:creationId xmlns:a16="http://schemas.microsoft.com/office/drawing/2014/main" id="{00000000-0008-0000-0300-0000A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79" name="Text Box 1">
          <a:extLst>
            <a:ext uri="{FF2B5EF4-FFF2-40B4-BE49-F238E27FC236}">
              <a16:creationId xmlns:a16="http://schemas.microsoft.com/office/drawing/2014/main" id="{00000000-0008-0000-0300-0000A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0" name="Text Box 1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1" name="Text Box 1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2" name="Text Box 1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3" name="Text Box 1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4" name="Text Box 1">
          <a:extLst>
            <a:ext uri="{FF2B5EF4-FFF2-40B4-BE49-F238E27FC236}">
              <a16:creationId xmlns:a16="http://schemas.microsoft.com/office/drawing/2014/main" id="{00000000-0008-0000-0300-0000A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5" name="Text Box 1">
          <a:extLst>
            <a:ext uri="{FF2B5EF4-FFF2-40B4-BE49-F238E27FC236}">
              <a16:creationId xmlns:a16="http://schemas.microsoft.com/office/drawing/2014/main" id="{00000000-0008-0000-0300-0000A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6" name="Text Box 1">
          <a:extLst>
            <a:ext uri="{FF2B5EF4-FFF2-40B4-BE49-F238E27FC236}">
              <a16:creationId xmlns:a16="http://schemas.microsoft.com/office/drawing/2014/main" id="{00000000-0008-0000-0300-0000A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7" name="Text Box 1">
          <a:extLst>
            <a:ext uri="{FF2B5EF4-FFF2-40B4-BE49-F238E27FC236}">
              <a16:creationId xmlns:a16="http://schemas.microsoft.com/office/drawing/2014/main" id="{00000000-0008-0000-0300-0000A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8" name="Text Box 1">
          <a:extLst>
            <a:ext uri="{FF2B5EF4-FFF2-40B4-BE49-F238E27FC236}">
              <a16:creationId xmlns:a16="http://schemas.microsoft.com/office/drawing/2014/main" id="{00000000-0008-0000-0300-0000B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89" name="Text Box 1">
          <a:extLst>
            <a:ext uri="{FF2B5EF4-FFF2-40B4-BE49-F238E27FC236}">
              <a16:creationId xmlns:a16="http://schemas.microsoft.com/office/drawing/2014/main" id="{00000000-0008-0000-0300-0000B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0" name="Text Box 1">
          <a:extLst>
            <a:ext uri="{FF2B5EF4-FFF2-40B4-BE49-F238E27FC236}">
              <a16:creationId xmlns:a16="http://schemas.microsoft.com/office/drawing/2014/main" id="{00000000-0008-0000-0300-0000B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1" name="Text Box 1">
          <a:extLst>
            <a:ext uri="{FF2B5EF4-FFF2-40B4-BE49-F238E27FC236}">
              <a16:creationId xmlns:a16="http://schemas.microsoft.com/office/drawing/2014/main" id="{00000000-0008-0000-0300-0000B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2" name="Text Box 1">
          <a:extLst>
            <a:ext uri="{FF2B5EF4-FFF2-40B4-BE49-F238E27FC236}">
              <a16:creationId xmlns:a16="http://schemas.microsoft.com/office/drawing/2014/main" id="{00000000-0008-0000-0300-0000B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3" name="Text Box 1">
          <a:extLst>
            <a:ext uri="{FF2B5EF4-FFF2-40B4-BE49-F238E27FC236}">
              <a16:creationId xmlns:a16="http://schemas.microsoft.com/office/drawing/2014/main" id="{00000000-0008-0000-0300-0000B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4" name="Text Box 1">
          <a:extLst>
            <a:ext uri="{FF2B5EF4-FFF2-40B4-BE49-F238E27FC236}">
              <a16:creationId xmlns:a16="http://schemas.microsoft.com/office/drawing/2014/main" id="{00000000-0008-0000-0300-0000B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5" name="Text Box 1">
          <a:extLst>
            <a:ext uri="{FF2B5EF4-FFF2-40B4-BE49-F238E27FC236}">
              <a16:creationId xmlns:a16="http://schemas.microsoft.com/office/drawing/2014/main" id="{00000000-0008-0000-0300-0000B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6" name="Text Box 1">
          <a:extLst>
            <a:ext uri="{FF2B5EF4-FFF2-40B4-BE49-F238E27FC236}">
              <a16:creationId xmlns:a16="http://schemas.microsoft.com/office/drawing/2014/main" id="{00000000-0008-0000-0300-0000B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7" name="Text Box 1">
          <a:extLst>
            <a:ext uri="{FF2B5EF4-FFF2-40B4-BE49-F238E27FC236}">
              <a16:creationId xmlns:a16="http://schemas.microsoft.com/office/drawing/2014/main" id="{00000000-0008-0000-0300-0000B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8" name="Text Box 1">
          <a:extLst>
            <a:ext uri="{FF2B5EF4-FFF2-40B4-BE49-F238E27FC236}">
              <a16:creationId xmlns:a16="http://schemas.microsoft.com/office/drawing/2014/main" id="{00000000-0008-0000-0300-0000B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299" name="Text Box 1">
          <a:extLst>
            <a:ext uri="{FF2B5EF4-FFF2-40B4-BE49-F238E27FC236}">
              <a16:creationId xmlns:a16="http://schemas.microsoft.com/office/drawing/2014/main" id="{00000000-0008-0000-0300-0000B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0" name="Text Box 1">
          <a:extLst>
            <a:ext uri="{FF2B5EF4-FFF2-40B4-BE49-F238E27FC236}">
              <a16:creationId xmlns:a16="http://schemas.microsoft.com/office/drawing/2014/main" id="{00000000-0008-0000-0300-0000B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1" name="Text Box 1">
          <a:extLst>
            <a:ext uri="{FF2B5EF4-FFF2-40B4-BE49-F238E27FC236}">
              <a16:creationId xmlns:a16="http://schemas.microsoft.com/office/drawing/2014/main" id="{00000000-0008-0000-0300-0000B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2" name="Text Box 1">
          <a:extLst>
            <a:ext uri="{FF2B5EF4-FFF2-40B4-BE49-F238E27FC236}">
              <a16:creationId xmlns:a16="http://schemas.microsoft.com/office/drawing/2014/main" id="{00000000-0008-0000-0300-0000B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3" name="Text Box 1">
          <a:extLst>
            <a:ext uri="{FF2B5EF4-FFF2-40B4-BE49-F238E27FC236}">
              <a16:creationId xmlns:a16="http://schemas.microsoft.com/office/drawing/2014/main" id="{00000000-0008-0000-0300-0000B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4" name="Text Box 1">
          <a:extLst>
            <a:ext uri="{FF2B5EF4-FFF2-40B4-BE49-F238E27FC236}">
              <a16:creationId xmlns:a16="http://schemas.microsoft.com/office/drawing/2014/main" id="{00000000-0008-0000-0300-0000C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5" name="Text Box 1">
          <a:extLst>
            <a:ext uri="{FF2B5EF4-FFF2-40B4-BE49-F238E27FC236}">
              <a16:creationId xmlns:a16="http://schemas.microsoft.com/office/drawing/2014/main" id="{00000000-0008-0000-0300-0000C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6" name="Text Box 1">
          <a:extLst>
            <a:ext uri="{FF2B5EF4-FFF2-40B4-BE49-F238E27FC236}">
              <a16:creationId xmlns:a16="http://schemas.microsoft.com/office/drawing/2014/main" id="{00000000-0008-0000-0300-0000C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7" name="Text Box 1">
          <a:extLst>
            <a:ext uri="{FF2B5EF4-FFF2-40B4-BE49-F238E27FC236}">
              <a16:creationId xmlns:a16="http://schemas.microsoft.com/office/drawing/2014/main" id="{00000000-0008-0000-0300-0000C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8" name="Text Box 1">
          <a:extLst>
            <a:ext uri="{FF2B5EF4-FFF2-40B4-BE49-F238E27FC236}">
              <a16:creationId xmlns:a16="http://schemas.microsoft.com/office/drawing/2014/main" id="{00000000-0008-0000-0300-0000C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09" name="Text Box 1">
          <a:extLst>
            <a:ext uri="{FF2B5EF4-FFF2-40B4-BE49-F238E27FC236}">
              <a16:creationId xmlns:a16="http://schemas.microsoft.com/office/drawing/2014/main" id="{00000000-0008-0000-0300-0000C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0" name="Text Box 1">
          <a:extLst>
            <a:ext uri="{FF2B5EF4-FFF2-40B4-BE49-F238E27FC236}">
              <a16:creationId xmlns:a16="http://schemas.microsoft.com/office/drawing/2014/main" id="{00000000-0008-0000-0300-0000C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1" name="Text Box 1">
          <a:extLst>
            <a:ext uri="{FF2B5EF4-FFF2-40B4-BE49-F238E27FC236}">
              <a16:creationId xmlns:a16="http://schemas.microsoft.com/office/drawing/2014/main" id="{00000000-0008-0000-0300-0000C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2" name="Text Box 1">
          <a:extLst>
            <a:ext uri="{FF2B5EF4-FFF2-40B4-BE49-F238E27FC236}">
              <a16:creationId xmlns:a16="http://schemas.microsoft.com/office/drawing/2014/main" id="{00000000-0008-0000-0300-0000C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3" name="Text Box 1">
          <a:extLst>
            <a:ext uri="{FF2B5EF4-FFF2-40B4-BE49-F238E27FC236}">
              <a16:creationId xmlns:a16="http://schemas.microsoft.com/office/drawing/2014/main" id="{00000000-0008-0000-0300-0000C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4" name="Text Box 1">
          <a:extLst>
            <a:ext uri="{FF2B5EF4-FFF2-40B4-BE49-F238E27FC236}">
              <a16:creationId xmlns:a16="http://schemas.microsoft.com/office/drawing/2014/main" id="{00000000-0008-0000-0300-0000C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5" name="Text Box 1">
          <a:extLst>
            <a:ext uri="{FF2B5EF4-FFF2-40B4-BE49-F238E27FC236}">
              <a16:creationId xmlns:a16="http://schemas.microsoft.com/office/drawing/2014/main" id="{00000000-0008-0000-0300-0000C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6" name="Text Box 1">
          <a:extLst>
            <a:ext uri="{FF2B5EF4-FFF2-40B4-BE49-F238E27FC236}">
              <a16:creationId xmlns:a16="http://schemas.microsoft.com/office/drawing/2014/main" id="{00000000-0008-0000-0300-0000C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7" name="Text Box 1">
          <a:extLst>
            <a:ext uri="{FF2B5EF4-FFF2-40B4-BE49-F238E27FC236}">
              <a16:creationId xmlns:a16="http://schemas.microsoft.com/office/drawing/2014/main" id="{00000000-0008-0000-0300-0000C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8" name="Text Box 1">
          <a:extLst>
            <a:ext uri="{FF2B5EF4-FFF2-40B4-BE49-F238E27FC236}">
              <a16:creationId xmlns:a16="http://schemas.microsoft.com/office/drawing/2014/main" id="{00000000-0008-0000-0300-0000C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19" name="Text Box 1">
          <a:extLst>
            <a:ext uri="{FF2B5EF4-FFF2-40B4-BE49-F238E27FC236}">
              <a16:creationId xmlns:a16="http://schemas.microsoft.com/office/drawing/2014/main" id="{00000000-0008-0000-0300-0000C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0" name="Text Box 1">
          <a:extLst>
            <a:ext uri="{FF2B5EF4-FFF2-40B4-BE49-F238E27FC236}">
              <a16:creationId xmlns:a16="http://schemas.microsoft.com/office/drawing/2014/main" id="{00000000-0008-0000-0300-0000D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1" name="Text Box 1">
          <a:extLst>
            <a:ext uri="{FF2B5EF4-FFF2-40B4-BE49-F238E27FC236}">
              <a16:creationId xmlns:a16="http://schemas.microsoft.com/office/drawing/2014/main" id="{00000000-0008-0000-0300-0000D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2" name="Text Box 1">
          <a:extLst>
            <a:ext uri="{FF2B5EF4-FFF2-40B4-BE49-F238E27FC236}">
              <a16:creationId xmlns:a16="http://schemas.microsoft.com/office/drawing/2014/main" id="{00000000-0008-0000-0300-0000D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3" name="Text Box 1">
          <a:extLst>
            <a:ext uri="{FF2B5EF4-FFF2-40B4-BE49-F238E27FC236}">
              <a16:creationId xmlns:a16="http://schemas.microsoft.com/office/drawing/2014/main" id="{00000000-0008-0000-0300-0000D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4" name="Text Box 1">
          <a:extLst>
            <a:ext uri="{FF2B5EF4-FFF2-40B4-BE49-F238E27FC236}">
              <a16:creationId xmlns:a16="http://schemas.microsoft.com/office/drawing/2014/main" id="{00000000-0008-0000-0300-0000D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5" name="Text Box 1">
          <a:extLst>
            <a:ext uri="{FF2B5EF4-FFF2-40B4-BE49-F238E27FC236}">
              <a16:creationId xmlns:a16="http://schemas.microsoft.com/office/drawing/2014/main" id="{00000000-0008-0000-0300-0000D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6" name="Text Box 1">
          <a:extLst>
            <a:ext uri="{FF2B5EF4-FFF2-40B4-BE49-F238E27FC236}">
              <a16:creationId xmlns:a16="http://schemas.microsoft.com/office/drawing/2014/main" id="{00000000-0008-0000-0300-0000D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7" name="Text Box 1">
          <a:extLst>
            <a:ext uri="{FF2B5EF4-FFF2-40B4-BE49-F238E27FC236}">
              <a16:creationId xmlns:a16="http://schemas.microsoft.com/office/drawing/2014/main" id="{00000000-0008-0000-0300-0000D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8" name="Text Box 1">
          <a:extLst>
            <a:ext uri="{FF2B5EF4-FFF2-40B4-BE49-F238E27FC236}">
              <a16:creationId xmlns:a16="http://schemas.microsoft.com/office/drawing/2014/main" id="{00000000-0008-0000-0300-0000D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29" name="Text Box 1">
          <a:extLst>
            <a:ext uri="{FF2B5EF4-FFF2-40B4-BE49-F238E27FC236}">
              <a16:creationId xmlns:a16="http://schemas.microsoft.com/office/drawing/2014/main" id="{00000000-0008-0000-0300-0000D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0" name="Text Box 1">
          <a:extLst>
            <a:ext uri="{FF2B5EF4-FFF2-40B4-BE49-F238E27FC236}">
              <a16:creationId xmlns:a16="http://schemas.microsoft.com/office/drawing/2014/main" id="{00000000-0008-0000-0300-0000D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1" name="Text Box 1">
          <a:extLst>
            <a:ext uri="{FF2B5EF4-FFF2-40B4-BE49-F238E27FC236}">
              <a16:creationId xmlns:a16="http://schemas.microsoft.com/office/drawing/2014/main" id="{00000000-0008-0000-0300-0000D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2" name="Text Box 1">
          <a:extLst>
            <a:ext uri="{FF2B5EF4-FFF2-40B4-BE49-F238E27FC236}">
              <a16:creationId xmlns:a16="http://schemas.microsoft.com/office/drawing/2014/main" id="{00000000-0008-0000-0300-0000D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3" name="Text Box 1">
          <a:extLst>
            <a:ext uri="{FF2B5EF4-FFF2-40B4-BE49-F238E27FC236}">
              <a16:creationId xmlns:a16="http://schemas.microsoft.com/office/drawing/2014/main" id="{00000000-0008-0000-0300-0000D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4" name="Text Box 1">
          <a:extLst>
            <a:ext uri="{FF2B5EF4-FFF2-40B4-BE49-F238E27FC236}">
              <a16:creationId xmlns:a16="http://schemas.microsoft.com/office/drawing/2014/main" id="{00000000-0008-0000-0300-0000D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5" name="Text Box 1">
          <a:extLst>
            <a:ext uri="{FF2B5EF4-FFF2-40B4-BE49-F238E27FC236}">
              <a16:creationId xmlns:a16="http://schemas.microsoft.com/office/drawing/2014/main" id="{00000000-0008-0000-0300-0000D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6" name="Text Box 1">
          <a:extLst>
            <a:ext uri="{FF2B5EF4-FFF2-40B4-BE49-F238E27FC236}">
              <a16:creationId xmlns:a16="http://schemas.microsoft.com/office/drawing/2014/main" id="{00000000-0008-0000-0300-0000E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7" name="Text Box 1">
          <a:extLst>
            <a:ext uri="{FF2B5EF4-FFF2-40B4-BE49-F238E27FC236}">
              <a16:creationId xmlns:a16="http://schemas.microsoft.com/office/drawing/2014/main" id="{00000000-0008-0000-0300-0000E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8" name="Text Box 1">
          <a:extLst>
            <a:ext uri="{FF2B5EF4-FFF2-40B4-BE49-F238E27FC236}">
              <a16:creationId xmlns:a16="http://schemas.microsoft.com/office/drawing/2014/main" id="{00000000-0008-0000-0300-0000E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39" name="Text Box 1">
          <a:extLst>
            <a:ext uri="{FF2B5EF4-FFF2-40B4-BE49-F238E27FC236}">
              <a16:creationId xmlns:a16="http://schemas.microsoft.com/office/drawing/2014/main" id="{00000000-0008-0000-0300-0000E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0" name="Text Box 1">
          <a:extLst>
            <a:ext uri="{FF2B5EF4-FFF2-40B4-BE49-F238E27FC236}">
              <a16:creationId xmlns:a16="http://schemas.microsoft.com/office/drawing/2014/main" id="{00000000-0008-0000-0300-0000E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1" name="Text Box 1">
          <a:extLst>
            <a:ext uri="{FF2B5EF4-FFF2-40B4-BE49-F238E27FC236}">
              <a16:creationId xmlns:a16="http://schemas.microsoft.com/office/drawing/2014/main" id="{00000000-0008-0000-0300-0000E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2" name="Text Box 1">
          <a:extLst>
            <a:ext uri="{FF2B5EF4-FFF2-40B4-BE49-F238E27FC236}">
              <a16:creationId xmlns:a16="http://schemas.microsoft.com/office/drawing/2014/main" id="{00000000-0008-0000-0300-0000E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3" name="Text Box 1">
          <a:extLst>
            <a:ext uri="{FF2B5EF4-FFF2-40B4-BE49-F238E27FC236}">
              <a16:creationId xmlns:a16="http://schemas.microsoft.com/office/drawing/2014/main" id="{00000000-0008-0000-0300-0000E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4" name="Text Box 1">
          <a:extLst>
            <a:ext uri="{FF2B5EF4-FFF2-40B4-BE49-F238E27FC236}">
              <a16:creationId xmlns:a16="http://schemas.microsoft.com/office/drawing/2014/main" id="{00000000-0008-0000-0300-0000E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5" name="Text Box 1">
          <a:extLst>
            <a:ext uri="{FF2B5EF4-FFF2-40B4-BE49-F238E27FC236}">
              <a16:creationId xmlns:a16="http://schemas.microsoft.com/office/drawing/2014/main" id="{00000000-0008-0000-0300-0000E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6" name="Text Box 1">
          <a:extLst>
            <a:ext uri="{FF2B5EF4-FFF2-40B4-BE49-F238E27FC236}">
              <a16:creationId xmlns:a16="http://schemas.microsoft.com/office/drawing/2014/main" id="{00000000-0008-0000-0300-0000E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7" name="Text Box 1">
          <a:extLst>
            <a:ext uri="{FF2B5EF4-FFF2-40B4-BE49-F238E27FC236}">
              <a16:creationId xmlns:a16="http://schemas.microsoft.com/office/drawing/2014/main" id="{00000000-0008-0000-0300-0000E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8" name="Text Box 1">
          <a:extLst>
            <a:ext uri="{FF2B5EF4-FFF2-40B4-BE49-F238E27FC236}">
              <a16:creationId xmlns:a16="http://schemas.microsoft.com/office/drawing/2014/main" id="{00000000-0008-0000-0300-0000E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49" name="Text Box 1">
          <a:extLst>
            <a:ext uri="{FF2B5EF4-FFF2-40B4-BE49-F238E27FC236}">
              <a16:creationId xmlns:a16="http://schemas.microsoft.com/office/drawing/2014/main" id="{00000000-0008-0000-0300-0000E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0" name="Text Box 1">
          <a:extLst>
            <a:ext uri="{FF2B5EF4-FFF2-40B4-BE49-F238E27FC236}">
              <a16:creationId xmlns:a16="http://schemas.microsoft.com/office/drawing/2014/main" id="{00000000-0008-0000-0300-0000E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1" name="Text Box 1">
          <a:extLst>
            <a:ext uri="{FF2B5EF4-FFF2-40B4-BE49-F238E27FC236}">
              <a16:creationId xmlns:a16="http://schemas.microsoft.com/office/drawing/2014/main" id="{00000000-0008-0000-0300-0000E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2" name="Text Box 1">
          <a:extLst>
            <a:ext uri="{FF2B5EF4-FFF2-40B4-BE49-F238E27FC236}">
              <a16:creationId xmlns:a16="http://schemas.microsoft.com/office/drawing/2014/main" id="{00000000-0008-0000-0300-0000F0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3" name="Text Box 1">
          <a:extLst>
            <a:ext uri="{FF2B5EF4-FFF2-40B4-BE49-F238E27FC236}">
              <a16:creationId xmlns:a16="http://schemas.microsoft.com/office/drawing/2014/main" id="{00000000-0008-0000-0300-0000F1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4" name="Text Box 1">
          <a:extLst>
            <a:ext uri="{FF2B5EF4-FFF2-40B4-BE49-F238E27FC236}">
              <a16:creationId xmlns:a16="http://schemas.microsoft.com/office/drawing/2014/main" id="{00000000-0008-0000-0300-0000F2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5" name="Text Box 1">
          <a:extLst>
            <a:ext uri="{FF2B5EF4-FFF2-40B4-BE49-F238E27FC236}">
              <a16:creationId xmlns:a16="http://schemas.microsoft.com/office/drawing/2014/main" id="{00000000-0008-0000-0300-0000F3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6" name="Text Box 1">
          <a:extLst>
            <a:ext uri="{FF2B5EF4-FFF2-40B4-BE49-F238E27FC236}">
              <a16:creationId xmlns:a16="http://schemas.microsoft.com/office/drawing/2014/main" id="{00000000-0008-0000-0300-0000F4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7" name="Text Box 1">
          <a:extLst>
            <a:ext uri="{FF2B5EF4-FFF2-40B4-BE49-F238E27FC236}">
              <a16:creationId xmlns:a16="http://schemas.microsoft.com/office/drawing/2014/main" id="{00000000-0008-0000-0300-0000F5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8" name="Text Box 1">
          <a:extLst>
            <a:ext uri="{FF2B5EF4-FFF2-40B4-BE49-F238E27FC236}">
              <a16:creationId xmlns:a16="http://schemas.microsoft.com/office/drawing/2014/main" id="{00000000-0008-0000-0300-0000F6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59" name="Text Box 1">
          <a:extLst>
            <a:ext uri="{FF2B5EF4-FFF2-40B4-BE49-F238E27FC236}">
              <a16:creationId xmlns:a16="http://schemas.microsoft.com/office/drawing/2014/main" id="{00000000-0008-0000-0300-0000F7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0" name="Text Box 1">
          <a:extLst>
            <a:ext uri="{FF2B5EF4-FFF2-40B4-BE49-F238E27FC236}">
              <a16:creationId xmlns:a16="http://schemas.microsoft.com/office/drawing/2014/main" id="{00000000-0008-0000-0300-0000F8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1" name="Text Box 1">
          <a:extLst>
            <a:ext uri="{FF2B5EF4-FFF2-40B4-BE49-F238E27FC236}">
              <a16:creationId xmlns:a16="http://schemas.microsoft.com/office/drawing/2014/main" id="{00000000-0008-0000-0300-0000F9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2" name="Text Box 1">
          <a:extLst>
            <a:ext uri="{FF2B5EF4-FFF2-40B4-BE49-F238E27FC236}">
              <a16:creationId xmlns:a16="http://schemas.microsoft.com/office/drawing/2014/main" id="{00000000-0008-0000-0300-0000FA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3" name="Text Box 1">
          <a:extLst>
            <a:ext uri="{FF2B5EF4-FFF2-40B4-BE49-F238E27FC236}">
              <a16:creationId xmlns:a16="http://schemas.microsoft.com/office/drawing/2014/main" id="{00000000-0008-0000-0300-0000FB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4" name="Text Box 1">
          <a:extLst>
            <a:ext uri="{FF2B5EF4-FFF2-40B4-BE49-F238E27FC236}">
              <a16:creationId xmlns:a16="http://schemas.microsoft.com/office/drawing/2014/main" id="{00000000-0008-0000-0300-0000FC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5" name="Text Box 1">
          <a:extLst>
            <a:ext uri="{FF2B5EF4-FFF2-40B4-BE49-F238E27FC236}">
              <a16:creationId xmlns:a16="http://schemas.microsoft.com/office/drawing/2014/main" id="{00000000-0008-0000-0300-0000FD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6" name="Text Box 1">
          <a:extLst>
            <a:ext uri="{FF2B5EF4-FFF2-40B4-BE49-F238E27FC236}">
              <a16:creationId xmlns:a16="http://schemas.microsoft.com/office/drawing/2014/main" id="{00000000-0008-0000-0300-0000FE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7" name="Text Box 1">
          <a:extLst>
            <a:ext uri="{FF2B5EF4-FFF2-40B4-BE49-F238E27FC236}">
              <a16:creationId xmlns:a16="http://schemas.microsoft.com/office/drawing/2014/main" id="{00000000-0008-0000-0300-0000FF22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8" name="Text Box 1">
          <a:extLst>
            <a:ext uri="{FF2B5EF4-FFF2-40B4-BE49-F238E27FC236}">
              <a16:creationId xmlns:a16="http://schemas.microsoft.com/office/drawing/2014/main" id="{00000000-0008-0000-0300-00000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69" name="Text Box 1">
          <a:extLst>
            <a:ext uri="{FF2B5EF4-FFF2-40B4-BE49-F238E27FC236}">
              <a16:creationId xmlns:a16="http://schemas.microsoft.com/office/drawing/2014/main" id="{00000000-0008-0000-0300-00000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0" name="Text Box 1">
          <a:extLst>
            <a:ext uri="{FF2B5EF4-FFF2-40B4-BE49-F238E27FC236}">
              <a16:creationId xmlns:a16="http://schemas.microsoft.com/office/drawing/2014/main" id="{00000000-0008-0000-0300-00000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1" name="Text Box 1">
          <a:extLst>
            <a:ext uri="{FF2B5EF4-FFF2-40B4-BE49-F238E27FC236}">
              <a16:creationId xmlns:a16="http://schemas.microsoft.com/office/drawing/2014/main" id="{00000000-0008-0000-0300-00000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2" name="Text Box 1">
          <a:extLst>
            <a:ext uri="{FF2B5EF4-FFF2-40B4-BE49-F238E27FC236}">
              <a16:creationId xmlns:a16="http://schemas.microsoft.com/office/drawing/2014/main" id="{00000000-0008-0000-0300-00000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3" name="Text Box 1">
          <a:extLst>
            <a:ext uri="{FF2B5EF4-FFF2-40B4-BE49-F238E27FC236}">
              <a16:creationId xmlns:a16="http://schemas.microsoft.com/office/drawing/2014/main" id="{00000000-0008-0000-0300-00000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4" name="Text Box 1">
          <a:extLst>
            <a:ext uri="{FF2B5EF4-FFF2-40B4-BE49-F238E27FC236}">
              <a16:creationId xmlns:a16="http://schemas.microsoft.com/office/drawing/2014/main" id="{00000000-0008-0000-0300-00000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5" name="Text Box 1">
          <a:extLst>
            <a:ext uri="{FF2B5EF4-FFF2-40B4-BE49-F238E27FC236}">
              <a16:creationId xmlns:a16="http://schemas.microsoft.com/office/drawing/2014/main" id="{00000000-0008-0000-0300-00000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6" name="Text Box 1">
          <a:extLst>
            <a:ext uri="{FF2B5EF4-FFF2-40B4-BE49-F238E27FC236}">
              <a16:creationId xmlns:a16="http://schemas.microsoft.com/office/drawing/2014/main" id="{00000000-0008-0000-0300-00000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7" name="Text Box 1">
          <a:extLst>
            <a:ext uri="{FF2B5EF4-FFF2-40B4-BE49-F238E27FC236}">
              <a16:creationId xmlns:a16="http://schemas.microsoft.com/office/drawing/2014/main" id="{00000000-0008-0000-0300-00000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8" name="Text Box 1">
          <a:extLst>
            <a:ext uri="{FF2B5EF4-FFF2-40B4-BE49-F238E27FC236}">
              <a16:creationId xmlns:a16="http://schemas.microsoft.com/office/drawing/2014/main" id="{00000000-0008-0000-0300-00000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79" name="Text Box 1">
          <a:extLst>
            <a:ext uri="{FF2B5EF4-FFF2-40B4-BE49-F238E27FC236}">
              <a16:creationId xmlns:a16="http://schemas.microsoft.com/office/drawing/2014/main" id="{00000000-0008-0000-0300-00000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0" name="Text Box 1">
          <a:extLst>
            <a:ext uri="{FF2B5EF4-FFF2-40B4-BE49-F238E27FC236}">
              <a16:creationId xmlns:a16="http://schemas.microsoft.com/office/drawing/2014/main" id="{00000000-0008-0000-0300-00000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1" name="Text Box 1">
          <a:extLst>
            <a:ext uri="{FF2B5EF4-FFF2-40B4-BE49-F238E27FC236}">
              <a16:creationId xmlns:a16="http://schemas.microsoft.com/office/drawing/2014/main" id="{00000000-0008-0000-0300-00000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2" name="Text Box 1">
          <a:extLst>
            <a:ext uri="{FF2B5EF4-FFF2-40B4-BE49-F238E27FC236}">
              <a16:creationId xmlns:a16="http://schemas.microsoft.com/office/drawing/2014/main" id="{00000000-0008-0000-0300-00000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3" name="Text Box 1">
          <a:extLst>
            <a:ext uri="{FF2B5EF4-FFF2-40B4-BE49-F238E27FC236}">
              <a16:creationId xmlns:a16="http://schemas.microsoft.com/office/drawing/2014/main" id="{00000000-0008-0000-0300-00000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4" name="Text Box 1">
          <a:extLst>
            <a:ext uri="{FF2B5EF4-FFF2-40B4-BE49-F238E27FC236}">
              <a16:creationId xmlns:a16="http://schemas.microsoft.com/office/drawing/2014/main" id="{00000000-0008-0000-0300-00001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5" name="Text Box 1">
          <a:extLst>
            <a:ext uri="{FF2B5EF4-FFF2-40B4-BE49-F238E27FC236}">
              <a16:creationId xmlns:a16="http://schemas.microsoft.com/office/drawing/2014/main" id="{00000000-0008-0000-0300-00001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6" name="Text Box 1">
          <a:extLst>
            <a:ext uri="{FF2B5EF4-FFF2-40B4-BE49-F238E27FC236}">
              <a16:creationId xmlns:a16="http://schemas.microsoft.com/office/drawing/2014/main" id="{00000000-0008-0000-0300-00001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7" name="Text Box 1">
          <a:extLst>
            <a:ext uri="{FF2B5EF4-FFF2-40B4-BE49-F238E27FC236}">
              <a16:creationId xmlns:a16="http://schemas.microsoft.com/office/drawing/2014/main" id="{00000000-0008-0000-0300-00001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8" name="Text Box 1">
          <a:extLst>
            <a:ext uri="{FF2B5EF4-FFF2-40B4-BE49-F238E27FC236}">
              <a16:creationId xmlns:a16="http://schemas.microsoft.com/office/drawing/2014/main" id="{00000000-0008-0000-0300-00001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89" name="Text Box 1">
          <a:extLst>
            <a:ext uri="{FF2B5EF4-FFF2-40B4-BE49-F238E27FC236}">
              <a16:creationId xmlns:a16="http://schemas.microsoft.com/office/drawing/2014/main" id="{00000000-0008-0000-0300-00001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0" name="Text Box 1">
          <a:extLst>
            <a:ext uri="{FF2B5EF4-FFF2-40B4-BE49-F238E27FC236}">
              <a16:creationId xmlns:a16="http://schemas.microsoft.com/office/drawing/2014/main" id="{00000000-0008-0000-0300-00001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1" name="Text Box 1">
          <a:extLst>
            <a:ext uri="{FF2B5EF4-FFF2-40B4-BE49-F238E27FC236}">
              <a16:creationId xmlns:a16="http://schemas.microsoft.com/office/drawing/2014/main" id="{00000000-0008-0000-0300-00001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2" name="Text Box 1">
          <a:extLst>
            <a:ext uri="{FF2B5EF4-FFF2-40B4-BE49-F238E27FC236}">
              <a16:creationId xmlns:a16="http://schemas.microsoft.com/office/drawing/2014/main" id="{00000000-0008-0000-0300-00001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3" name="Text Box 1">
          <a:extLst>
            <a:ext uri="{FF2B5EF4-FFF2-40B4-BE49-F238E27FC236}">
              <a16:creationId xmlns:a16="http://schemas.microsoft.com/office/drawing/2014/main" id="{00000000-0008-0000-0300-00001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4" name="Text Box 1">
          <a:extLst>
            <a:ext uri="{FF2B5EF4-FFF2-40B4-BE49-F238E27FC236}">
              <a16:creationId xmlns:a16="http://schemas.microsoft.com/office/drawing/2014/main" id="{00000000-0008-0000-0300-00001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5" name="Text Box 1">
          <a:extLst>
            <a:ext uri="{FF2B5EF4-FFF2-40B4-BE49-F238E27FC236}">
              <a16:creationId xmlns:a16="http://schemas.microsoft.com/office/drawing/2014/main" id="{00000000-0008-0000-0300-00001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6" name="Text Box 1">
          <a:extLst>
            <a:ext uri="{FF2B5EF4-FFF2-40B4-BE49-F238E27FC236}">
              <a16:creationId xmlns:a16="http://schemas.microsoft.com/office/drawing/2014/main" id="{00000000-0008-0000-0300-00001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7" name="Text Box 1">
          <a:extLst>
            <a:ext uri="{FF2B5EF4-FFF2-40B4-BE49-F238E27FC236}">
              <a16:creationId xmlns:a16="http://schemas.microsoft.com/office/drawing/2014/main" id="{00000000-0008-0000-0300-00001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8" name="Text Box 1">
          <a:extLst>
            <a:ext uri="{FF2B5EF4-FFF2-40B4-BE49-F238E27FC236}">
              <a16:creationId xmlns:a16="http://schemas.microsoft.com/office/drawing/2014/main" id="{00000000-0008-0000-0300-00001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399" name="Text Box 1">
          <a:extLst>
            <a:ext uri="{FF2B5EF4-FFF2-40B4-BE49-F238E27FC236}">
              <a16:creationId xmlns:a16="http://schemas.microsoft.com/office/drawing/2014/main" id="{00000000-0008-0000-0300-00001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0" name="Text Box 1">
          <a:extLst>
            <a:ext uri="{FF2B5EF4-FFF2-40B4-BE49-F238E27FC236}">
              <a16:creationId xmlns:a16="http://schemas.microsoft.com/office/drawing/2014/main" id="{00000000-0008-0000-0300-00002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1" name="Text Box 1">
          <a:extLst>
            <a:ext uri="{FF2B5EF4-FFF2-40B4-BE49-F238E27FC236}">
              <a16:creationId xmlns:a16="http://schemas.microsoft.com/office/drawing/2014/main" id="{00000000-0008-0000-0300-00002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2" name="Text Box 1">
          <a:extLst>
            <a:ext uri="{FF2B5EF4-FFF2-40B4-BE49-F238E27FC236}">
              <a16:creationId xmlns:a16="http://schemas.microsoft.com/office/drawing/2014/main" id="{00000000-0008-0000-0300-00002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3" name="Text Box 1">
          <a:extLst>
            <a:ext uri="{FF2B5EF4-FFF2-40B4-BE49-F238E27FC236}">
              <a16:creationId xmlns:a16="http://schemas.microsoft.com/office/drawing/2014/main" id="{00000000-0008-0000-0300-00002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4" name="Text Box 1">
          <a:extLst>
            <a:ext uri="{FF2B5EF4-FFF2-40B4-BE49-F238E27FC236}">
              <a16:creationId xmlns:a16="http://schemas.microsoft.com/office/drawing/2014/main" id="{00000000-0008-0000-0300-00002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5" name="Text Box 1">
          <a:extLst>
            <a:ext uri="{FF2B5EF4-FFF2-40B4-BE49-F238E27FC236}">
              <a16:creationId xmlns:a16="http://schemas.microsoft.com/office/drawing/2014/main" id="{00000000-0008-0000-0300-00002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6" name="Text Box 1">
          <a:extLst>
            <a:ext uri="{FF2B5EF4-FFF2-40B4-BE49-F238E27FC236}">
              <a16:creationId xmlns:a16="http://schemas.microsoft.com/office/drawing/2014/main" id="{00000000-0008-0000-0300-00002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7" name="Text Box 1">
          <a:extLst>
            <a:ext uri="{FF2B5EF4-FFF2-40B4-BE49-F238E27FC236}">
              <a16:creationId xmlns:a16="http://schemas.microsoft.com/office/drawing/2014/main" id="{00000000-0008-0000-0300-00002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8" name="Text Box 1">
          <a:extLst>
            <a:ext uri="{FF2B5EF4-FFF2-40B4-BE49-F238E27FC236}">
              <a16:creationId xmlns:a16="http://schemas.microsoft.com/office/drawing/2014/main" id="{00000000-0008-0000-0300-00002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09" name="Text Box 1">
          <a:extLst>
            <a:ext uri="{FF2B5EF4-FFF2-40B4-BE49-F238E27FC236}">
              <a16:creationId xmlns:a16="http://schemas.microsoft.com/office/drawing/2014/main" id="{00000000-0008-0000-0300-00002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0" name="Text Box 1">
          <a:extLst>
            <a:ext uri="{FF2B5EF4-FFF2-40B4-BE49-F238E27FC236}">
              <a16:creationId xmlns:a16="http://schemas.microsoft.com/office/drawing/2014/main" id="{00000000-0008-0000-0300-00002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1" name="Text Box 1">
          <a:extLst>
            <a:ext uri="{FF2B5EF4-FFF2-40B4-BE49-F238E27FC236}">
              <a16:creationId xmlns:a16="http://schemas.microsoft.com/office/drawing/2014/main" id="{00000000-0008-0000-0300-00002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2" name="Text Box 1">
          <a:extLst>
            <a:ext uri="{FF2B5EF4-FFF2-40B4-BE49-F238E27FC236}">
              <a16:creationId xmlns:a16="http://schemas.microsoft.com/office/drawing/2014/main" id="{00000000-0008-0000-0300-00002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3" name="Text Box 1">
          <a:extLst>
            <a:ext uri="{FF2B5EF4-FFF2-40B4-BE49-F238E27FC236}">
              <a16:creationId xmlns:a16="http://schemas.microsoft.com/office/drawing/2014/main" id="{00000000-0008-0000-0300-00002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4" name="Text Box 1">
          <a:extLst>
            <a:ext uri="{FF2B5EF4-FFF2-40B4-BE49-F238E27FC236}">
              <a16:creationId xmlns:a16="http://schemas.microsoft.com/office/drawing/2014/main" id="{00000000-0008-0000-0300-00002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5" name="Text Box 1">
          <a:extLst>
            <a:ext uri="{FF2B5EF4-FFF2-40B4-BE49-F238E27FC236}">
              <a16:creationId xmlns:a16="http://schemas.microsoft.com/office/drawing/2014/main" id="{00000000-0008-0000-0300-00002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6" name="Text Box 1">
          <a:extLst>
            <a:ext uri="{FF2B5EF4-FFF2-40B4-BE49-F238E27FC236}">
              <a16:creationId xmlns:a16="http://schemas.microsoft.com/office/drawing/2014/main" id="{00000000-0008-0000-0300-00003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7" name="Text Box 1">
          <a:extLst>
            <a:ext uri="{FF2B5EF4-FFF2-40B4-BE49-F238E27FC236}">
              <a16:creationId xmlns:a16="http://schemas.microsoft.com/office/drawing/2014/main" id="{00000000-0008-0000-0300-00003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8" name="Text Box 1">
          <a:extLst>
            <a:ext uri="{FF2B5EF4-FFF2-40B4-BE49-F238E27FC236}">
              <a16:creationId xmlns:a16="http://schemas.microsoft.com/office/drawing/2014/main" id="{00000000-0008-0000-0300-00003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19" name="Text Box 1">
          <a:extLst>
            <a:ext uri="{FF2B5EF4-FFF2-40B4-BE49-F238E27FC236}">
              <a16:creationId xmlns:a16="http://schemas.microsoft.com/office/drawing/2014/main" id="{00000000-0008-0000-0300-00003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0" name="Text Box 1">
          <a:extLst>
            <a:ext uri="{FF2B5EF4-FFF2-40B4-BE49-F238E27FC236}">
              <a16:creationId xmlns:a16="http://schemas.microsoft.com/office/drawing/2014/main" id="{00000000-0008-0000-0300-00003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1" name="Text Box 1">
          <a:extLst>
            <a:ext uri="{FF2B5EF4-FFF2-40B4-BE49-F238E27FC236}">
              <a16:creationId xmlns:a16="http://schemas.microsoft.com/office/drawing/2014/main" id="{00000000-0008-0000-0300-00003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2" name="Text Box 1">
          <a:extLst>
            <a:ext uri="{FF2B5EF4-FFF2-40B4-BE49-F238E27FC236}">
              <a16:creationId xmlns:a16="http://schemas.microsoft.com/office/drawing/2014/main" id="{00000000-0008-0000-0300-00003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3" name="Text Box 1">
          <a:extLst>
            <a:ext uri="{FF2B5EF4-FFF2-40B4-BE49-F238E27FC236}">
              <a16:creationId xmlns:a16="http://schemas.microsoft.com/office/drawing/2014/main" id="{00000000-0008-0000-0300-00003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4" name="Text Box 1">
          <a:extLst>
            <a:ext uri="{FF2B5EF4-FFF2-40B4-BE49-F238E27FC236}">
              <a16:creationId xmlns:a16="http://schemas.microsoft.com/office/drawing/2014/main" id="{00000000-0008-0000-0300-00003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5" name="Text Box 1">
          <a:extLst>
            <a:ext uri="{FF2B5EF4-FFF2-40B4-BE49-F238E27FC236}">
              <a16:creationId xmlns:a16="http://schemas.microsoft.com/office/drawing/2014/main" id="{00000000-0008-0000-0300-00003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6" name="Text Box 1">
          <a:extLst>
            <a:ext uri="{FF2B5EF4-FFF2-40B4-BE49-F238E27FC236}">
              <a16:creationId xmlns:a16="http://schemas.microsoft.com/office/drawing/2014/main" id="{00000000-0008-0000-0300-00003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7" name="Text Box 1">
          <a:extLst>
            <a:ext uri="{FF2B5EF4-FFF2-40B4-BE49-F238E27FC236}">
              <a16:creationId xmlns:a16="http://schemas.microsoft.com/office/drawing/2014/main" id="{00000000-0008-0000-0300-00003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8" name="Text Box 1">
          <a:extLst>
            <a:ext uri="{FF2B5EF4-FFF2-40B4-BE49-F238E27FC236}">
              <a16:creationId xmlns:a16="http://schemas.microsoft.com/office/drawing/2014/main" id="{00000000-0008-0000-0300-00003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29" name="Text Box 1">
          <a:extLst>
            <a:ext uri="{FF2B5EF4-FFF2-40B4-BE49-F238E27FC236}">
              <a16:creationId xmlns:a16="http://schemas.microsoft.com/office/drawing/2014/main" id="{00000000-0008-0000-0300-00003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0" name="Text Box 1">
          <a:extLst>
            <a:ext uri="{FF2B5EF4-FFF2-40B4-BE49-F238E27FC236}">
              <a16:creationId xmlns:a16="http://schemas.microsoft.com/office/drawing/2014/main" id="{00000000-0008-0000-0300-00003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1" name="Text Box 1">
          <a:extLst>
            <a:ext uri="{FF2B5EF4-FFF2-40B4-BE49-F238E27FC236}">
              <a16:creationId xmlns:a16="http://schemas.microsoft.com/office/drawing/2014/main" id="{00000000-0008-0000-0300-00003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2" name="Text Box 1">
          <a:extLst>
            <a:ext uri="{FF2B5EF4-FFF2-40B4-BE49-F238E27FC236}">
              <a16:creationId xmlns:a16="http://schemas.microsoft.com/office/drawing/2014/main" id="{00000000-0008-0000-0300-00004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3" name="Text Box 1">
          <a:extLst>
            <a:ext uri="{FF2B5EF4-FFF2-40B4-BE49-F238E27FC236}">
              <a16:creationId xmlns:a16="http://schemas.microsoft.com/office/drawing/2014/main" id="{00000000-0008-0000-0300-00004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4" name="Text Box 1">
          <a:extLst>
            <a:ext uri="{FF2B5EF4-FFF2-40B4-BE49-F238E27FC236}">
              <a16:creationId xmlns:a16="http://schemas.microsoft.com/office/drawing/2014/main" id="{00000000-0008-0000-0300-00004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5" name="Text Box 1">
          <a:extLst>
            <a:ext uri="{FF2B5EF4-FFF2-40B4-BE49-F238E27FC236}">
              <a16:creationId xmlns:a16="http://schemas.microsoft.com/office/drawing/2014/main" id="{00000000-0008-0000-0300-00004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6" name="Text Box 1">
          <a:extLst>
            <a:ext uri="{FF2B5EF4-FFF2-40B4-BE49-F238E27FC236}">
              <a16:creationId xmlns:a16="http://schemas.microsoft.com/office/drawing/2014/main" id="{00000000-0008-0000-0300-00004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7" name="Text Box 1">
          <a:extLst>
            <a:ext uri="{FF2B5EF4-FFF2-40B4-BE49-F238E27FC236}">
              <a16:creationId xmlns:a16="http://schemas.microsoft.com/office/drawing/2014/main" id="{00000000-0008-0000-0300-00004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8" name="Text Box 1">
          <a:extLst>
            <a:ext uri="{FF2B5EF4-FFF2-40B4-BE49-F238E27FC236}">
              <a16:creationId xmlns:a16="http://schemas.microsoft.com/office/drawing/2014/main" id="{00000000-0008-0000-0300-00004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39" name="Text Box 1">
          <a:extLst>
            <a:ext uri="{FF2B5EF4-FFF2-40B4-BE49-F238E27FC236}">
              <a16:creationId xmlns:a16="http://schemas.microsoft.com/office/drawing/2014/main" id="{00000000-0008-0000-0300-00004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0" name="Text Box 1">
          <a:extLst>
            <a:ext uri="{FF2B5EF4-FFF2-40B4-BE49-F238E27FC236}">
              <a16:creationId xmlns:a16="http://schemas.microsoft.com/office/drawing/2014/main" id="{00000000-0008-0000-0300-00004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1" name="Text Box 1">
          <a:extLst>
            <a:ext uri="{FF2B5EF4-FFF2-40B4-BE49-F238E27FC236}">
              <a16:creationId xmlns:a16="http://schemas.microsoft.com/office/drawing/2014/main" id="{00000000-0008-0000-0300-00004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2" name="Text Box 1">
          <a:extLst>
            <a:ext uri="{FF2B5EF4-FFF2-40B4-BE49-F238E27FC236}">
              <a16:creationId xmlns:a16="http://schemas.microsoft.com/office/drawing/2014/main" id="{00000000-0008-0000-0300-00004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3" name="Text Box 1">
          <a:extLst>
            <a:ext uri="{FF2B5EF4-FFF2-40B4-BE49-F238E27FC236}">
              <a16:creationId xmlns:a16="http://schemas.microsoft.com/office/drawing/2014/main" id="{00000000-0008-0000-0300-00004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4" name="Text Box 1">
          <a:extLst>
            <a:ext uri="{FF2B5EF4-FFF2-40B4-BE49-F238E27FC236}">
              <a16:creationId xmlns:a16="http://schemas.microsoft.com/office/drawing/2014/main" id="{00000000-0008-0000-0300-00004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5" name="Text Box 1">
          <a:extLst>
            <a:ext uri="{FF2B5EF4-FFF2-40B4-BE49-F238E27FC236}">
              <a16:creationId xmlns:a16="http://schemas.microsoft.com/office/drawing/2014/main" id="{00000000-0008-0000-0300-00004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6" name="Text Box 1">
          <a:extLst>
            <a:ext uri="{FF2B5EF4-FFF2-40B4-BE49-F238E27FC236}">
              <a16:creationId xmlns:a16="http://schemas.microsoft.com/office/drawing/2014/main" id="{00000000-0008-0000-0300-00004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7" name="Text Box 1">
          <a:extLst>
            <a:ext uri="{FF2B5EF4-FFF2-40B4-BE49-F238E27FC236}">
              <a16:creationId xmlns:a16="http://schemas.microsoft.com/office/drawing/2014/main" id="{00000000-0008-0000-0300-00004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8" name="Text Box 1">
          <a:extLst>
            <a:ext uri="{FF2B5EF4-FFF2-40B4-BE49-F238E27FC236}">
              <a16:creationId xmlns:a16="http://schemas.microsoft.com/office/drawing/2014/main" id="{00000000-0008-0000-0300-00005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49" name="Text Box 1">
          <a:extLst>
            <a:ext uri="{FF2B5EF4-FFF2-40B4-BE49-F238E27FC236}">
              <a16:creationId xmlns:a16="http://schemas.microsoft.com/office/drawing/2014/main" id="{00000000-0008-0000-0300-00005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0" name="Text Box 1">
          <a:extLst>
            <a:ext uri="{FF2B5EF4-FFF2-40B4-BE49-F238E27FC236}">
              <a16:creationId xmlns:a16="http://schemas.microsoft.com/office/drawing/2014/main" id="{00000000-0008-0000-0300-00005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1" name="Text Box 1">
          <a:extLst>
            <a:ext uri="{FF2B5EF4-FFF2-40B4-BE49-F238E27FC236}">
              <a16:creationId xmlns:a16="http://schemas.microsoft.com/office/drawing/2014/main" id="{00000000-0008-0000-0300-00005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2" name="Text Box 1">
          <a:extLst>
            <a:ext uri="{FF2B5EF4-FFF2-40B4-BE49-F238E27FC236}">
              <a16:creationId xmlns:a16="http://schemas.microsoft.com/office/drawing/2014/main" id="{00000000-0008-0000-0300-00005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3" name="Text Box 1">
          <a:extLst>
            <a:ext uri="{FF2B5EF4-FFF2-40B4-BE49-F238E27FC236}">
              <a16:creationId xmlns:a16="http://schemas.microsoft.com/office/drawing/2014/main" id="{00000000-0008-0000-0300-00005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4" name="Text Box 1">
          <a:extLst>
            <a:ext uri="{FF2B5EF4-FFF2-40B4-BE49-F238E27FC236}">
              <a16:creationId xmlns:a16="http://schemas.microsoft.com/office/drawing/2014/main" id="{00000000-0008-0000-0300-00005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5" name="Text Box 1">
          <a:extLst>
            <a:ext uri="{FF2B5EF4-FFF2-40B4-BE49-F238E27FC236}">
              <a16:creationId xmlns:a16="http://schemas.microsoft.com/office/drawing/2014/main" id="{00000000-0008-0000-0300-00005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6" name="Text Box 1">
          <a:extLst>
            <a:ext uri="{FF2B5EF4-FFF2-40B4-BE49-F238E27FC236}">
              <a16:creationId xmlns:a16="http://schemas.microsoft.com/office/drawing/2014/main" id="{00000000-0008-0000-0300-00005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7" name="Text Box 1">
          <a:extLst>
            <a:ext uri="{FF2B5EF4-FFF2-40B4-BE49-F238E27FC236}">
              <a16:creationId xmlns:a16="http://schemas.microsoft.com/office/drawing/2014/main" id="{00000000-0008-0000-0300-00005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8" name="Text Box 1">
          <a:extLst>
            <a:ext uri="{FF2B5EF4-FFF2-40B4-BE49-F238E27FC236}">
              <a16:creationId xmlns:a16="http://schemas.microsoft.com/office/drawing/2014/main" id="{00000000-0008-0000-0300-00005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59" name="Text Box 1">
          <a:extLst>
            <a:ext uri="{FF2B5EF4-FFF2-40B4-BE49-F238E27FC236}">
              <a16:creationId xmlns:a16="http://schemas.microsoft.com/office/drawing/2014/main" id="{00000000-0008-0000-0300-00005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0" name="Text Box 1">
          <a:extLst>
            <a:ext uri="{FF2B5EF4-FFF2-40B4-BE49-F238E27FC236}">
              <a16:creationId xmlns:a16="http://schemas.microsoft.com/office/drawing/2014/main" id="{00000000-0008-0000-0300-00005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1" name="Text Box 1">
          <a:extLst>
            <a:ext uri="{FF2B5EF4-FFF2-40B4-BE49-F238E27FC236}">
              <a16:creationId xmlns:a16="http://schemas.microsoft.com/office/drawing/2014/main" id="{00000000-0008-0000-0300-00005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2" name="Text Box 1">
          <a:extLst>
            <a:ext uri="{FF2B5EF4-FFF2-40B4-BE49-F238E27FC236}">
              <a16:creationId xmlns:a16="http://schemas.microsoft.com/office/drawing/2014/main" id="{00000000-0008-0000-0300-00005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3" name="Text Box 1">
          <a:extLst>
            <a:ext uri="{FF2B5EF4-FFF2-40B4-BE49-F238E27FC236}">
              <a16:creationId xmlns:a16="http://schemas.microsoft.com/office/drawing/2014/main" id="{00000000-0008-0000-0300-00005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4" name="Text Box 1">
          <a:extLst>
            <a:ext uri="{FF2B5EF4-FFF2-40B4-BE49-F238E27FC236}">
              <a16:creationId xmlns:a16="http://schemas.microsoft.com/office/drawing/2014/main" id="{00000000-0008-0000-0300-00006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5" name="Text Box 1">
          <a:extLst>
            <a:ext uri="{FF2B5EF4-FFF2-40B4-BE49-F238E27FC236}">
              <a16:creationId xmlns:a16="http://schemas.microsoft.com/office/drawing/2014/main" id="{00000000-0008-0000-0300-00006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6" name="Text Box 1">
          <a:extLst>
            <a:ext uri="{FF2B5EF4-FFF2-40B4-BE49-F238E27FC236}">
              <a16:creationId xmlns:a16="http://schemas.microsoft.com/office/drawing/2014/main" id="{00000000-0008-0000-0300-00006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7" name="Text Box 1">
          <a:extLst>
            <a:ext uri="{FF2B5EF4-FFF2-40B4-BE49-F238E27FC236}">
              <a16:creationId xmlns:a16="http://schemas.microsoft.com/office/drawing/2014/main" id="{00000000-0008-0000-0300-00006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8" name="Text Box 1">
          <a:extLst>
            <a:ext uri="{FF2B5EF4-FFF2-40B4-BE49-F238E27FC236}">
              <a16:creationId xmlns:a16="http://schemas.microsoft.com/office/drawing/2014/main" id="{00000000-0008-0000-0300-00006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69" name="Text Box 1">
          <a:extLst>
            <a:ext uri="{FF2B5EF4-FFF2-40B4-BE49-F238E27FC236}">
              <a16:creationId xmlns:a16="http://schemas.microsoft.com/office/drawing/2014/main" id="{00000000-0008-0000-0300-00006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0" name="Text Box 1">
          <a:extLst>
            <a:ext uri="{FF2B5EF4-FFF2-40B4-BE49-F238E27FC236}">
              <a16:creationId xmlns:a16="http://schemas.microsoft.com/office/drawing/2014/main" id="{00000000-0008-0000-0300-00006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1" name="Text Box 1">
          <a:extLst>
            <a:ext uri="{FF2B5EF4-FFF2-40B4-BE49-F238E27FC236}">
              <a16:creationId xmlns:a16="http://schemas.microsoft.com/office/drawing/2014/main" id="{00000000-0008-0000-0300-00006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2" name="Text Box 1">
          <a:extLst>
            <a:ext uri="{FF2B5EF4-FFF2-40B4-BE49-F238E27FC236}">
              <a16:creationId xmlns:a16="http://schemas.microsoft.com/office/drawing/2014/main" id="{00000000-0008-0000-0300-00006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3" name="Text Box 1">
          <a:extLst>
            <a:ext uri="{FF2B5EF4-FFF2-40B4-BE49-F238E27FC236}">
              <a16:creationId xmlns:a16="http://schemas.microsoft.com/office/drawing/2014/main" id="{00000000-0008-0000-0300-00006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4" name="Text Box 1">
          <a:extLst>
            <a:ext uri="{FF2B5EF4-FFF2-40B4-BE49-F238E27FC236}">
              <a16:creationId xmlns:a16="http://schemas.microsoft.com/office/drawing/2014/main" id="{00000000-0008-0000-0300-00006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5" name="Text Box 1">
          <a:extLst>
            <a:ext uri="{FF2B5EF4-FFF2-40B4-BE49-F238E27FC236}">
              <a16:creationId xmlns:a16="http://schemas.microsoft.com/office/drawing/2014/main" id="{00000000-0008-0000-0300-00006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6" name="Text Box 1">
          <a:extLst>
            <a:ext uri="{FF2B5EF4-FFF2-40B4-BE49-F238E27FC236}">
              <a16:creationId xmlns:a16="http://schemas.microsoft.com/office/drawing/2014/main" id="{00000000-0008-0000-0300-00006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7" name="Text Box 1">
          <a:extLst>
            <a:ext uri="{FF2B5EF4-FFF2-40B4-BE49-F238E27FC236}">
              <a16:creationId xmlns:a16="http://schemas.microsoft.com/office/drawing/2014/main" id="{00000000-0008-0000-0300-00006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8" name="Text Box 1">
          <a:extLst>
            <a:ext uri="{FF2B5EF4-FFF2-40B4-BE49-F238E27FC236}">
              <a16:creationId xmlns:a16="http://schemas.microsoft.com/office/drawing/2014/main" id="{00000000-0008-0000-0300-00006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79" name="Text Box 1">
          <a:extLst>
            <a:ext uri="{FF2B5EF4-FFF2-40B4-BE49-F238E27FC236}">
              <a16:creationId xmlns:a16="http://schemas.microsoft.com/office/drawing/2014/main" id="{00000000-0008-0000-0300-00006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0" name="Text Box 1">
          <a:extLst>
            <a:ext uri="{FF2B5EF4-FFF2-40B4-BE49-F238E27FC236}">
              <a16:creationId xmlns:a16="http://schemas.microsoft.com/office/drawing/2014/main" id="{00000000-0008-0000-0300-00007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1" name="Text Box 1">
          <a:extLst>
            <a:ext uri="{FF2B5EF4-FFF2-40B4-BE49-F238E27FC236}">
              <a16:creationId xmlns:a16="http://schemas.microsoft.com/office/drawing/2014/main" id="{00000000-0008-0000-0300-00007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2" name="Text Box 1">
          <a:extLst>
            <a:ext uri="{FF2B5EF4-FFF2-40B4-BE49-F238E27FC236}">
              <a16:creationId xmlns:a16="http://schemas.microsoft.com/office/drawing/2014/main" id="{00000000-0008-0000-0300-00007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3" name="Text Box 1">
          <a:extLst>
            <a:ext uri="{FF2B5EF4-FFF2-40B4-BE49-F238E27FC236}">
              <a16:creationId xmlns:a16="http://schemas.microsoft.com/office/drawing/2014/main" id="{00000000-0008-0000-0300-00007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4" name="Text Box 1">
          <a:extLst>
            <a:ext uri="{FF2B5EF4-FFF2-40B4-BE49-F238E27FC236}">
              <a16:creationId xmlns:a16="http://schemas.microsoft.com/office/drawing/2014/main" id="{00000000-0008-0000-0300-00007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5" name="Text Box 1">
          <a:extLst>
            <a:ext uri="{FF2B5EF4-FFF2-40B4-BE49-F238E27FC236}">
              <a16:creationId xmlns:a16="http://schemas.microsoft.com/office/drawing/2014/main" id="{00000000-0008-0000-0300-00007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6" name="Text Box 1">
          <a:extLst>
            <a:ext uri="{FF2B5EF4-FFF2-40B4-BE49-F238E27FC236}">
              <a16:creationId xmlns:a16="http://schemas.microsoft.com/office/drawing/2014/main" id="{00000000-0008-0000-0300-00007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7" name="Text Box 1">
          <a:extLst>
            <a:ext uri="{FF2B5EF4-FFF2-40B4-BE49-F238E27FC236}">
              <a16:creationId xmlns:a16="http://schemas.microsoft.com/office/drawing/2014/main" id="{00000000-0008-0000-0300-00007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8" name="Text Box 1">
          <a:extLst>
            <a:ext uri="{FF2B5EF4-FFF2-40B4-BE49-F238E27FC236}">
              <a16:creationId xmlns:a16="http://schemas.microsoft.com/office/drawing/2014/main" id="{00000000-0008-0000-0300-00007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89" name="Text Box 1">
          <a:extLst>
            <a:ext uri="{FF2B5EF4-FFF2-40B4-BE49-F238E27FC236}">
              <a16:creationId xmlns:a16="http://schemas.microsoft.com/office/drawing/2014/main" id="{00000000-0008-0000-0300-00007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0" name="Text Box 1">
          <a:extLst>
            <a:ext uri="{FF2B5EF4-FFF2-40B4-BE49-F238E27FC236}">
              <a16:creationId xmlns:a16="http://schemas.microsoft.com/office/drawing/2014/main" id="{00000000-0008-0000-0300-00007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1" name="Text Box 1">
          <a:extLst>
            <a:ext uri="{FF2B5EF4-FFF2-40B4-BE49-F238E27FC236}">
              <a16:creationId xmlns:a16="http://schemas.microsoft.com/office/drawing/2014/main" id="{00000000-0008-0000-0300-00007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2" name="Text Box 1">
          <a:extLst>
            <a:ext uri="{FF2B5EF4-FFF2-40B4-BE49-F238E27FC236}">
              <a16:creationId xmlns:a16="http://schemas.microsoft.com/office/drawing/2014/main" id="{00000000-0008-0000-0300-00007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3" name="Text Box 1">
          <a:extLst>
            <a:ext uri="{FF2B5EF4-FFF2-40B4-BE49-F238E27FC236}">
              <a16:creationId xmlns:a16="http://schemas.microsoft.com/office/drawing/2014/main" id="{00000000-0008-0000-0300-00007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4" name="Text Box 1">
          <a:extLst>
            <a:ext uri="{FF2B5EF4-FFF2-40B4-BE49-F238E27FC236}">
              <a16:creationId xmlns:a16="http://schemas.microsoft.com/office/drawing/2014/main" id="{00000000-0008-0000-0300-00007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5" name="Text Box 1">
          <a:extLst>
            <a:ext uri="{FF2B5EF4-FFF2-40B4-BE49-F238E27FC236}">
              <a16:creationId xmlns:a16="http://schemas.microsoft.com/office/drawing/2014/main" id="{00000000-0008-0000-0300-00007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6" name="Text Box 1">
          <a:extLst>
            <a:ext uri="{FF2B5EF4-FFF2-40B4-BE49-F238E27FC236}">
              <a16:creationId xmlns:a16="http://schemas.microsoft.com/office/drawing/2014/main" id="{00000000-0008-0000-0300-00008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7" name="Text Box 1">
          <a:extLst>
            <a:ext uri="{FF2B5EF4-FFF2-40B4-BE49-F238E27FC236}">
              <a16:creationId xmlns:a16="http://schemas.microsoft.com/office/drawing/2014/main" id="{00000000-0008-0000-0300-00008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8" name="Text Box 1">
          <a:extLst>
            <a:ext uri="{FF2B5EF4-FFF2-40B4-BE49-F238E27FC236}">
              <a16:creationId xmlns:a16="http://schemas.microsoft.com/office/drawing/2014/main" id="{00000000-0008-0000-0300-00008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499" name="Text Box 1">
          <a:extLst>
            <a:ext uri="{FF2B5EF4-FFF2-40B4-BE49-F238E27FC236}">
              <a16:creationId xmlns:a16="http://schemas.microsoft.com/office/drawing/2014/main" id="{00000000-0008-0000-0300-00008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0" name="Text Box 1">
          <a:extLst>
            <a:ext uri="{FF2B5EF4-FFF2-40B4-BE49-F238E27FC236}">
              <a16:creationId xmlns:a16="http://schemas.microsoft.com/office/drawing/2014/main" id="{00000000-0008-0000-0300-00008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1" name="Text Box 1">
          <a:extLst>
            <a:ext uri="{FF2B5EF4-FFF2-40B4-BE49-F238E27FC236}">
              <a16:creationId xmlns:a16="http://schemas.microsoft.com/office/drawing/2014/main" id="{00000000-0008-0000-0300-00008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2" name="Text Box 1">
          <a:extLst>
            <a:ext uri="{FF2B5EF4-FFF2-40B4-BE49-F238E27FC236}">
              <a16:creationId xmlns:a16="http://schemas.microsoft.com/office/drawing/2014/main" id="{00000000-0008-0000-0300-00008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3" name="Text Box 1">
          <a:extLst>
            <a:ext uri="{FF2B5EF4-FFF2-40B4-BE49-F238E27FC236}">
              <a16:creationId xmlns:a16="http://schemas.microsoft.com/office/drawing/2014/main" id="{00000000-0008-0000-0300-00008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4" name="Text Box 1">
          <a:extLst>
            <a:ext uri="{FF2B5EF4-FFF2-40B4-BE49-F238E27FC236}">
              <a16:creationId xmlns:a16="http://schemas.microsoft.com/office/drawing/2014/main" id="{00000000-0008-0000-0300-00008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5" name="Text Box 1">
          <a:extLst>
            <a:ext uri="{FF2B5EF4-FFF2-40B4-BE49-F238E27FC236}">
              <a16:creationId xmlns:a16="http://schemas.microsoft.com/office/drawing/2014/main" id="{00000000-0008-0000-0300-00008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6" name="Text Box 1">
          <a:extLst>
            <a:ext uri="{FF2B5EF4-FFF2-40B4-BE49-F238E27FC236}">
              <a16:creationId xmlns:a16="http://schemas.microsoft.com/office/drawing/2014/main" id="{00000000-0008-0000-0300-00008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7" name="Text Box 1">
          <a:extLst>
            <a:ext uri="{FF2B5EF4-FFF2-40B4-BE49-F238E27FC236}">
              <a16:creationId xmlns:a16="http://schemas.microsoft.com/office/drawing/2014/main" id="{00000000-0008-0000-0300-00008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8" name="Text Box 1">
          <a:extLst>
            <a:ext uri="{FF2B5EF4-FFF2-40B4-BE49-F238E27FC236}">
              <a16:creationId xmlns:a16="http://schemas.microsoft.com/office/drawing/2014/main" id="{00000000-0008-0000-0300-00008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09" name="Text Box 1">
          <a:extLst>
            <a:ext uri="{FF2B5EF4-FFF2-40B4-BE49-F238E27FC236}">
              <a16:creationId xmlns:a16="http://schemas.microsoft.com/office/drawing/2014/main" id="{00000000-0008-0000-0300-00008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0" name="Text Box 1">
          <a:extLst>
            <a:ext uri="{FF2B5EF4-FFF2-40B4-BE49-F238E27FC236}">
              <a16:creationId xmlns:a16="http://schemas.microsoft.com/office/drawing/2014/main" id="{00000000-0008-0000-0300-00008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1" name="Text Box 1">
          <a:extLst>
            <a:ext uri="{FF2B5EF4-FFF2-40B4-BE49-F238E27FC236}">
              <a16:creationId xmlns:a16="http://schemas.microsoft.com/office/drawing/2014/main" id="{00000000-0008-0000-0300-00008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2" name="Text Box 1">
          <a:extLst>
            <a:ext uri="{FF2B5EF4-FFF2-40B4-BE49-F238E27FC236}">
              <a16:creationId xmlns:a16="http://schemas.microsoft.com/office/drawing/2014/main" id="{00000000-0008-0000-0300-00009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3" name="Text Box 1">
          <a:extLst>
            <a:ext uri="{FF2B5EF4-FFF2-40B4-BE49-F238E27FC236}">
              <a16:creationId xmlns:a16="http://schemas.microsoft.com/office/drawing/2014/main" id="{00000000-0008-0000-0300-00009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4" name="Text Box 1">
          <a:extLst>
            <a:ext uri="{FF2B5EF4-FFF2-40B4-BE49-F238E27FC236}">
              <a16:creationId xmlns:a16="http://schemas.microsoft.com/office/drawing/2014/main" id="{00000000-0008-0000-0300-00009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5" name="Text Box 1">
          <a:extLst>
            <a:ext uri="{FF2B5EF4-FFF2-40B4-BE49-F238E27FC236}">
              <a16:creationId xmlns:a16="http://schemas.microsoft.com/office/drawing/2014/main" id="{00000000-0008-0000-0300-00009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6" name="Text Box 1">
          <a:extLst>
            <a:ext uri="{FF2B5EF4-FFF2-40B4-BE49-F238E27FC236}">
              <a16:creationId xmlns:a16="http://schemas.microsoft.com/office/drawing/2014/main" id="{00000000-0008-0000-0300-00009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7" name="Text Box 1">
          <a:extLst>
            <a:ext uri="{FF2B5EF4-FFF2-40B4-BE49-F238E27FC236}">
              <a16:creationId xmlns:a16="http://schemas.microsoft.com/office/drawing/2014/main" id="{00000000-0008-0000-0300-00009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8" name="Text Box 1">
          <a:extLst>
            <a:ext uri="{FF2B5EF4-FFF2-40B4-BE49-F238E27FC236}">
              <a16:creationId xmlns:a16="http://schemas.microsoft.com/office/drawing/2014/main" id="{00000000-0008-0000-0300-00009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19" name="Text Box 1">
          <a:extLst>
            <a:ext uri="{FF2B5EF4-FFF2-40B4-BE49-F238E27FC236}">
              <a16:creationId xmlns:a16="http://schemas.microsoft.com/office/drawing/2014/main" id="{00000000-0008-0000-0300-00009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0" name="Text Box 1">
          <a:extLst>
            <a:ext uri="{FF2B5EF4-FFF2-40B4-BE49-F238E27FC236}">
              <a16:creationId xmlns:a16="http://schemas.microsoft.com/office/drawing/2014/main" id="{00000000-0008-0000-0300-00009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1" name="Text Box 1">
          <a:extLst>
            <a:ext uri="{FF2B5EF4-FFF2-40B4-BE49-F238E27FC236}">
              <a16:creationId xmlns:a16="http://schemas.microsoft.com/office/drawing/2014/main" id="{00000000-0008-0000-0300-00009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2" name="Text Box 1">
          <a:extLst>
            <a:ext uri="{FF2B5EF4-FFF2-40B4-BE49-F238E27FC236}">
              <a16:creationId xmlns:a16="http://schemas.microsoft.com/office/drawing/2014/main" id="{00000000-0008-0000-0300-00009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3" name="Text Box 1">
          <a:extLst>
            <a:ext uri="{FF2B5EF4-FFF2-40B4-BE49-F238E27FC236}">
              <a16:creationId xmlns:a16="http://schemas.microsoft.com/office/drawing/2014/main" id="{00000000-0008-0000-0300-00009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4" name="Text Box 1">
          <a:extLst>
            <a:ext uri="{FF2B5EF4-FFF2-40B4-BE49-F238E27FC236}">
              <a16:creationId xmlns:a16="http://schemas.microsoft.com/office/drawing/2014/main" id="{00000000-0008-0000-0300-00009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5" name="Text Box 1">
          <a:extLst>
            <a:ext uri="{FF2B5EF4-FFF2-40B4-BE49-F238E27FC236}">
              <a16:creationId xmlns:a16="http://schemas.microsoft.com/office/drawing/2014/main" id="{00000000-0008-0000-0300-00009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6" name="Text Box 1">
          <a:extLst>
            <a:ext uri="{FF2B5EF4-FFF2-40B4-BE49-F238E27FC236}">
              <a16:creationId xmlns:a16="http://schemas.microsoft.com/office/drawing/2014/main" id="{00000000-0008-0000-0300-00009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7" name="Text Box 1">
          <a:extLst>
            <a:ext uri="{FF2B5EF4-FFF2-40B4-BE49-F238E27FC236}">
              <a16:creationId xmlns:a16="http://schemas.microsoft.com/office/drawing/2014/main" id="{00000000-0008-0000-0300-00009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8" name="Text Box 1">
          <a:extLst>
            <a:ext uri="{FF2B5EF4-FFF2-40B4-BE49-F238E27FC236}">
              <a16:creationId xmlns:a16="http://schemas.microsoft.com/office/drawing/2014/main" id="{00000000-0008-0000-0300-0000A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29" name="Text Box 1">
          <a:extLst>
            <a:ext uri="{FF2B5EF4-FFF2-40B4-BE49-F238E27FC236}">
              <a16:creationId xmlns:a16="http://schemas.microsoft.com/office/drawing/2014/main" id="{00000000-0008-0000-0300-0000A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0" name="Text Box 1">
          <a:extLst>
            <a:ext uri="{FF2B5EF4-FFF2-40B4-BE49-F238E27FC236}">
              <a16:creationId xmlns:a16="http://schemas.microsoft.com/office/drawing/2014/main" id="{00000000-0008-0000-0300-0000A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1" name="Text Box 1">
          <a:extLst>
            <a:ext uri="{FF2B5EF4-FFF2-40B4-BE49-F238E27FC236}">
              <a16:creationId xmlns:a16="http://schemas.microsoft.com/office/drawing/2014/main" id="{00000000-0008-0000-0300-0000A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2" name="Text Box 1">
          <a:extLst>
            <a:ext uri="{FF2B5EF4-FFF2-40B4-BE49-F238E27FC236}">
              <a16:creationId xmlns:a16="http://schemas.microsoft.com/office/drawing/2014/main" id="{00000000-0008-0000-0300-0000A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3" name="Text Box 1">
          <a:extLst>
            <a:ext uri="{FF2B5EF4-FFF2-40B4-BE49-F238E27FC236}">
              <a16:creationId xmlns:a16="http://schemas.microsoft.com/office/drawing/2014/main" id="{00000000-0008-0000-0300-0000A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4" name="Text Box 1">
          <a:extLst>
            <a:ext uri="{FF2B5EF4-FFF2-40B4-BE49-F238E27FC236}">
              <a16:creationId xmlns:a16="http://schemas.microsoft.com/office/drawing/2014/main" id="{00000000-0008-0000-0300-0000A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5" name="Text Box 1">
          <a:extLst>
            <a:ext uri="{FF2B5EF4-FFF2-40B4-BE49-F238E27FC236}">
              <a16:creationId xmlns:a16="http://schemas.microsoft.com/office/drawing/2014/main" id="{00000000-0008-0000-0300-0000A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6" name="Text Box 1">
          <a:extLst>
            <a:ext uri="{FF2B5EF4-FFF2-40B4-BE49-F238E27FC236}">
              <a16:creationId xmlns:a16="http://schemas.microsoft.com/office/drawing/2014/main" id="{00000000-0008-0000-0300-0000A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7" name="Text Box 1">
          <a:extLst>
            <a:ext uri="{FF2B5EF4-FFF2-40B4-BE49-F238E27FC236}">
              <a16:creationId xmlns:a16="http://schemas.microsoft.com/office/drawing/2014/main" id="{00000000-0008-0000-0300-0000A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8" name="Text Box 1">
          <a:extLst>
            <a:ext uri="{FF2B5EF4-FFF2-40B4-BE49-F238E27FC236}">
              <a16:creationId xmlns:a16="http://schemas.microsoft.com/office/drawing/2014/main" id="{00000000-0008-0000-0300-0000A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39" name="Text Box 1">
          <a:extLst>
            <a:ext uri="{FF2B5EF4-FFF2-40B4-BE49-F238E27FC236}">
              <a16:creationId xmlns:a16="http://schemas.microsoft.com/office/drawing/2014/main" id="{00000000-0008-0000-0300-0000A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0" name="Text Box 1">
          <a:extLst>
            <a:ext uri="{FF2B5EF4-FFF2-40B4-BE49-F238E27FC236}">
              <a16:creationId xmlns:a16="http://schemas.microsoft.com/office/drawing/2014/main" id="{00000000-0008-0000-0300-0000A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1" name="Text Box 1">
          <a:extLst>
            <a:ext uri="{FF2B5EF4-FFF2-40B4-BE49-F238E27FC236}">
              <a16:creationId xmlns:a16="http://schemas.microsoft.com/office/drawing/2014/main" id="{00000000-0008-0000-0300-0000A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2" name="Text Box 1">
          <a:extLst>
            <a:ext uri="{FF2B5EF4-FFF2-40B4-BE49-F238E27FC236}">
              <a16:creationId xmlns:a16="http://schemas.microsoft.com/office/drawing/2014/main" id="{00000000-0008-0000-0300-0000A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3" name="Text Box 1">
          <a:extLst>
            <a:ext uri="{FF2B5EF4-FFF2-40B4-BE49-F238E27FC236}">
              <a16:creationId xmlns:a16="http://schemas.microsoft.com/office/drawing/2014/main" id="{00000000-0008-0000-0300-0000A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4" name="Text Box 1">
          <a:extLst>
            <a:ext uri="{FF2B5EF4-FFF2-40B4-BE49-F238E27FC236}">
              <a16:creationId xmlns:a16="http://schemas.microsoft.com/office/drawing/2014/main" id="{00000000-0008-0000-0300-0000B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5" name="Text Box 1">
          <a:extLst>
            <a:ext uri="{FF2B5EF4-FFF2-40B4-BE49-F238E27FC236}">
              <a16:creationId xmlns:a16="http://schemas.microsoft.com/office/drawing/2014/main" id="{00000000-0008-0000-0300-0000B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6" name="Text Box 1">
          <a:extLst>
            <a:ext uri="{FF2B5EF4-FFF2-40B4-BE49-F238E27FC236}">
              <a16:creationId xmlns:a16="http://schemas.microsoft.com/office/drawing/2014/main" id="{00000000-0008-0000-0300-0000B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7" name="Text Box 1">
          <a:extLst>
            <a:ext uri="{FF2B5EF4-FFF2-40B4-BE49-F238E27FC236}">
              <a16:creationId xmlns:a16="http://schemas.microsoft.com/office/drawing/2014/main" id="{00000000-0008-0000-0300-0000B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8" name="Text Box 1">
          <a:extLst>
            <a:ext uri="{FF2B5EF4-FFF2-40B4-BE49-F238E27FC236}">
              <a16:creationId xmlns:a16="http://schemas.microsoft.com/office/drawing/2014/main" id="{00000000-0008-0000-0300-0000B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49" name="Text Box 1">
          <a:extLst>
            <a:ext uri="{FF2B5EF4-FFF2-40B4-BE49-F238E27FC236}">
              <a16:creationId xmlns:a16="http://schemas.microsoft.com/office/drawing/2014/main" id="{00000000-0008-0000-0300-0000B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0" name="Text Box 1">
          <a:extLst>
            <a:ext uri="{FF2B5EF4-FFF2-40B4-BE49-F238E27FC236}">
              <a16:creationId xmlns:a16="http://schemas.microsoft.com/office/drawing/2014/main" id="{00000000-0008-0000-0300-0000B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1" name="Text Box 1">
          <a:extLst>
            <a:ext uri="{FF2B5EF4-FFF2-40B4-BE49-F238E27FC236}">
              <a16:creationId xmlns:a16="http://schemas.microsoft.com/office/drawing/2014/main" id="{00000000-0008-0000-0300-0000B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2" name="Text Box 1">
          <a:extLst>
            <a:ext uri="{FF2B5EF4-FFF2-40B4-BE49-F238E27FC236}">
              <a16:creationId xmlns:a16="http://schemas.microsoft.com/office/drawing/2014/main" id="{00000000-0008-0000-0300-0000B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3" name="Text Box 1">
          <a:extLst>
            <a:ext uri="{FF2B5EF4-FFF2-40B4-BE49-F238E27FC236}">
              <a16:creationId xmlns:a16="http://schemas.microsoft.com/office/drawing/2014/main" id="{00000000-0008-0000-0300-0000B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4" name="Text Box 1">
          <a:extLst>
            <a:ext uri="{FF2B5EF4-FFF2-40B4-BE49-F238E27FC236}">
              <a16:creationId xmlns:a16="http://schemas.microsoft.com/office/drawing/2014/main" id="{00000000-0008-0000-0300-0000B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5" name="Text Box 1">
          <a:extLst>
            <a:ext uri="{FF2B5EF4-FFF2-40B4-BE49-F238E27FC236}">
              <a16:creationId xmlns:a16="http://schemas.microsoft.com/office/drawing/2014/main" id="{00000000-0008-0000-0300-0000B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6" name="Text Box 1">
          <a:extLst>
            <a:ext uri="{FF2B5EF4-FFF2-40B4-BE49-F238E27FC236}">
              <a16:creationId xmlns:a16="http://schemas.microsoft.com/office/drawing/2014/main" id="{00000000-0008-0000-0300-0000B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7" name="Text Box 1">
          <a:extLst>
            <a:ext uri="{FF2B5EF4-FFF2-40B4-BE49-F238E27FC236}">
              <a16:creationId xmlns:a16="http://schemas.microsoft.com/office/drawing/2014/main" id="{00000000-0008-0000-0300-0000B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8" name="Text Box 1">
          <a:extLst>
            <a:ext uri="{FF2B5EF4-FFF2-40B4-BE49-F238E27FC236}">
              <a16:creationId xmlns:a16="http://schemas.microsoft.com/office/drawing/2014/main" id="{00000000-0008-0000-0300-0000B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59" name="Text Box 1">
          <a:extLst>
            <a:ext uri="{FF2B5EF4-FFF2-40B4-BE49-F238E27FC236}">
              <a16:creationId xmlns:a16="http://schemas.microsoft.com/office/drawing/2014/main" id="{00000000-0008-0000-0300-0000B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0" name="Text Box 1">
          <a:extLst>
            <a:ext uri="{FF2B5EF4-FFF2-40B4-BE49-F238E27FC236}">
              <a16:creationId xmlns:a16="http://schemas.microsoft.com/office/drawing/2014/main" id="{00000000-0008-0000-0300-0000C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1" name="Text Box 1">
          <a:extLst>
            <a:ext uri="{FF2B5EF4-FFF2-40B4-BE49-F238E27FC236}">
              <a16:creationId xmlns:a16="http://schemas.microsoft.com/office/drawing/2014/main" id="{00000000-0008-0000-0300-0000C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2" name="Text Box 1">
          <a:extLst>
            <a:ext uri="{FF2B5EF4-FFF2-40B4-BE49-F238E27FC236}">
              <a16:creationId xmlns:a16="http://schemas.microsoft.com/office/drawing/2014/main" id="{00000000-0008-0000-0300-0000C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3" name="Text Box 1">
          <a:extLst>
            <a:ext uri="{FF2B5EF4-FFF2-40B4-BE49-F238E27FC236}">
              <a16:creationId xmlns:a16="http://schemas.microsoft.com/office/drawing/2014/main" id="{00000000-0008-0000-0300-0000C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4" name="Text Box 1">
          <a:extLst>
            <a:ext uri="{FF2B5EF4-FFF2-40B4-BE49-F238E27FC236}">
              <a16:creationId xmlns:a16="http://schemas.microsoft.com/office/drawing/2014/main" id="{00000000-0008-0000-0300-0000C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5" name="Text Box 1">
          <a:extLst>
            <a:ext uri="{FF2B5EF4-FFF2-40B4-BE49-F238E27FC236}">
              <a16:creationId xmlns:a16="http://schemas.microsoft.com/office/drawing/2014/main" id="{00000000-0008-0000-0300-0000C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6" name="Text Box 1">
          <a:extLst>
            <a:ext uri="{FF2B5EF4-FFF2-40B4-BE49-F238E27FC236}">
              <a16:creationId xmlns:a16="http://schemas.microsoft.com/office/drawing/2014/main" id="{00000000-0008-0000-0300-0000C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7" name="Text Box 1">
          <a:extLst>
            <a:ext uri="{FF2B5EF4-FFF2-40B4-BE49-F238E27FC236}">
              <a16:creationId xmlns:a16="http://schemas.microsoft.com/office/drawing/2014/main" id="{00000000-0008-0000-0300-0000C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8" name="Text Box 1">
          <a:extLst>
            <a:ext uri="{FF2B5EF4-FFF2-40B4-BE49-F238E27FC236}">
              <a16:creationId xmlns:a16="http://schemas.microsoft.com/office/drawing/2014/main" id="{00000000-0008-0000-0300-0000C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69" name="Text Box 1">
          <a:extLst>
            <a:ext uri="{FF2B5EF4-FFF2-40B4-BE49-F238E27FC236}">
              <a16:creationId xmlns:a16="http://schemas.microsoft.com/office/drawing/2014/main" id="{00000000-0008-0000-0300-0000C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0" name="Text Box 1">
          <a:extLst>
            <a:ext uri="{FF2B5EF4-FFF2-40B4-BE49-F238E27FC236}">
              <a16:creationId xmlns:a16="http://schemas.microsoft.com/office/drawing/2014/main" id="{00000000-0008-0000-0300-0000C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1" name="Text Box 1">
          <a:extLst>
            <a:ext uri="{FF2B5EF4-FFF2-40B4-BE49-F238E27FC236}">
              <a16:creationId xmlns:a16="http://schemas.microsoft.com/office/drawing/2014/main" id="{00000000-0008-0000-0300-0000C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2" name="Text Box 1">
          <a:extLst>
            <a:ext uri="{FF2B5EF4-FFF2-40B4-BE49-F238E27FC236}">
              <a16:creationId xmlns:a16="http://schemas.microsoft.com/office/drawing/2014/main" id="{00000000-0008-0000-0300-0000C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3" name="Text Box 1">
          <a:extLst>
            <a:ext uri="{FF2B5EF4-FFF2-40B4-BE49-F238E27FC236}">
              <a16:creationId xmlns:a16="http://schemas.microsoft.com/office/drawing/2014/main" id="{00000000-0008-0000-0300-0000C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4" name="Text Box 1">
          <a:extLst>
            <a:ext uri="{FF2B5EF4-FFF2-40B4-BE49-F238E27FC236}">
              <a16:creationId xmlns:a16="http://schemas.microsoft.com/office/drawing/2014/main" id="{00000000-0008-0000-0300-0000C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5" name="Text Box 1">
          <a:extLst>
            <a:ext uri="{FF2B5EF4-FFF2-40B4-BE49-F238E27FC236}">
              <a16:creationId xmlns:a16="http://schemas.microsoft.com/office/drawing/2014/main" id="{00000000-0008-0000-0300-0000C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6" name="Text Box 1">
          <a:extLst>
            <a:ext uri="{FF2B5EF4-FFF2-40B4-BE49-F238E27FC236}">
              <a16:creationId xmlns:a16="http://schemas.microsoft.com/office/drawing/2014/main" id="{00000000-0008-0000-0300-0000D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7" name="Text Box 1">
          <a:extLst>
            <a:ext uri="{FF2B5EF4-FFF2-40B4-BE49-F238E27FC236}">
              <a16:creationId xmlns:a16="http://schemas.microsoft.com/office/drawing/2014/main" id="{00000000-0008-0000-0300-0000D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8" name="Text Box 1">
          <a:extLst>
            <a:ext uri="{FF2B5EF4-FFF2-40B4-BE49-F238E27FC236}">
              <a16:creationId xmlns:a16="http://schemas.microsoft.com/office/drawing/2014/main" id="{00000000-0008-0000-0300-0000D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79" name="Text Box 1">
          <a:extLst>
            <a:ext uri="{FF2B5EF4-FFF2-40B4-BE49-F238E27FC236}">
              <a16:creationId xmlns:a16="http://schemas.microsoft.com/office/drawing/2014/main" id="{00000000-0008-0000-0300-0000D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0" name="Text Box 1">
          <a:extLst>
            <a:ext uri="{FF2B5EF4-FFF2-40B4-BE49-F238E27FC236}">
              <a16:creationId xmlns:a16="http://schemas.microsoft.com/office/drawing/2014/main" id="{00000000-0008-0000-0300-0000D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1" name="Text Box 1">
          <a:extLst>
            <a:ext uri="{FF2B5EF4-FFF2-40B4-BE49-F238E27FC236}">
              <a16:creationId xmlns:a16="http://schemas.microsoft.com/office/drawing/2014/main" id="{00000000-0008-0000-0300-0000D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2" name="Text Box 1">
          <a:extLst>
            <a:ext uri="{FF2B5EF4-FFF2-40B4-BE49-F238E27FC236}">
              <a16:creationId xmlns:a16="http://schemas.microsoft.com/office/drawing/2014/main" id="{00000000-0008-0000-0300-0000D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3" name="Text Box 1">
          <a:extLst>
            <a:ext uri="{FF2B5EF4-FFF2-40B4-BE49-F238E27FC236}">
              <a16:creationId xmlns:a16="http://schemas.microsoft.com/office/drawing/2014/main" id="{00000000-0008-0000-0300-0000D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4" name="Text Box 1">
          <a:extLst>
            <a:ext uri="{FF2B5EF4-FFF2-40B4-BE49-F238E27FC236}">
              <a16:creationId xmlns:a16="http://schemas.microsoft.com/office/drawing/2014/main" id="{00000000-0008-0000-0300-0000D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5" name="Text Box 1">
          <a:extLst>
            <a:ext uri="{FF2B5EF4-FFF2-40B4-BE49-F238E27FC236}">
              <a16:creationId xmlns:a16="http://schemas.microsoft.com/office/drawing/2014/main" id="{00000000-0008-0000-0300-0000D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6" name="Text Box 1">
          <a:extLst>
            <a:ext uri="{FF2B5EF4-FFF2-40B4-BE49-F238E27FC236}">
              <a16:creationId xmlns:a16="http://schemas.microsoft.com/office/drawing/2014/main" id="{00000000-0008-0000-0300-0000D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7" name="Text Box 1">
          <a:extLst>
            <a:ext uri="{FF2B5EF4-FFF2-40B4-BE49-F238E27FC236}">
              <a16:creationId xmlns:a16="http://schemas.microsoft.com/office/drawing/2014/main" id="{00000000-0008-0000-0300-0000D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8" name="Text Box 1">
          <a:extLst>
            <a:ext uri="{FF2B5EF4-FFF2-40B4-BE49-F238E27FC236}">
              <a16:creationId xmlns:a16="http://schemas.microsoft.com/office/drawing/2014/main" id="{00000000-0008-0000-0300-0000D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89" name="Text Box 1">
          <a:extLst>
            <a:ext uri="{FF2B5EF4-FFF2-40B4-BE49-F238E27FC236}">
              <a16:creationId xmlns:a16="http://schemas.microsoft.com/office/drawing/2014/main" id="{00000000-0008-0000-0300-0000D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0" name="Text Box 1">
          <a:extLst>
            <a:ext uri="{FF2B5EF4-FFF2-40B4-BE49-F238E27FC236}">
              <a16:creationId xmlns:a16="http://schemas.microsoft.com/office/drawing/2014/main" id="{00000000-0008-0000-0300-0000D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1" name="Text Box 1">
          <a:extLst>
            <a:ext uri="{FF2B5EF4-FFF2-40B4-BE49-F238E27FC236}">
              <a16:creationId xmlns:a16="http://schemas.microsoft.com/office/drawing/2014/main" id="{00000000-0008-0000-0300-0000D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2" name="Text Box 1">
          <a:extLst>
            <a:ext uri="{FF2B5EF4-FFF2-40B4-BE49-F238E27FC236}">
              <a16:creationId xmlns:a16="http://schemas.microsoft.com/office/drawing/2014/main" id="{00000000-0008-0000-0300-0000E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3" name="Text Box 1">
          <a:extLst>
            <a:ext uri="{FF2B5EF4-FFF2-40B4-BE49-F238E27FC236}">
              <a16:creationId xmlns:a16="http://schemas.microsoft.com/office/drawing/2014/main" id="{00000000-0008-0000-0300-0000E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4" name="Text Box 1">
          <a:extLst>
            <a:ext uri="{FF2B5EF4-FFF2-40B4-BE49-F238E27FC236}">
              <a16:creationId xmlns:a16="http://schemas.microsoft.com/office/drawing/2014/main" id="{00000000-0008-0000-0300-0000E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5" name="Text Box 1">
          <a:extLst>
            <a:ext uri="{FF2B5EF4-FFF2-40B4-BE49-F238E27FC236}">
              <a16:creationId xmlns:a16="http://schemas.microsoft.com/office/drawing/2014/main" id="{00000000-0008-0000-0300-0000E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6" name="Text Box 1">
          <a:extLst>
            <a:ext uri="{FF2B5EF4-FFF2-40B4-BE49-F238E27FC236}">
              <a16:creationId xmlns:a16="http://schemas.microsoft.com/office/drawing/2014/main" id="{00000000-0008-0000-0300-0000E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7" name="Text Box 1">
          <a:extLst>
            <a:ext uri="{FF2B5EF4-FFF2-40B4-BE49-F238E27FC236}">
              <a16:creationId xmlns:a16="http://schemas.microsoft.com/office/drawing/2014/main" id="{00000000-0008-0000-0300-0000E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8" name="Text Box 1">
          <a:extLst>
            <a:ext uri="{FF2B5EF4-FFF2-40B4-BE49-F238E27FC236}">
              <a16:creationId xmlns:a16="http://schemas.microsoft.com/office/drawing/2014/main" id="{00000000-0008-0000-0300-0000E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599" name="Text Box 1">
          <a:extLst>
            <a:ext uri="{FF2B5EF4-FFF2-40B4-BE49-F238E27FC236}">
              <a16:creationId xmlns:a16="http://schemas.microsoft.com/office/drawing/2014/main" id="{00000000-0008-0000-0300-0000E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0" name="Text Box 1">
          <a:extLst>
            <a:ext uri="{FF2B5EF4-FFF2-40B4-BE49-F238E27FC236}">
              <a16:creationId xmlns:a16="http://schemas.microsoft.com/office/drawing/2014/main" id="{00000000-0008-0000-0300-0000E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1" name="Text Box 1">
          <a:extLst>
            <a:ext uri="{FF2B5EF4-FFF2-40B4-BE49-F238E27FC236}">
              <a16:creationId xmlns:a16="http://schemas.microsoft.com/office/drawing/2014/main" id="{00000000-0008-0000-0300-0000E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2" name="Text Box 1">
          <a:extLst>
            <a:ext uri="{FF2B5EF4-FFF2-40B4-BE49-F238E27FC236}">
              <a16:creationId xmlns:a16="http://schemas.microsoft.com/office/drawing/2014/main" id="{00000000-0008-0000-0300-0000E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3" name="Text Box 1">
          <a:extLst>
            <a:ext uri="{FF2B5EF4-FFF2-40B4-BE49-F238E27FC236}">
              <a16:creationId xmlns:a16="http://schemas.microsoft.com/office/drawing/2014/main" id="{00000000-0008-0000-0300-0000E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4" name="Text Box 1">
          <a:extLst>
            <a:ext uri="{FF2B5EF4-FFF2-40B4-BE49-F238E27FC236}">
              <a16:creationId xmlns:a16="http://schemas.microsoft.com/office/drawing/2014/main" id="{00000000-0008-0000-0300-0000E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5" name="Text Box 1">
          <a:extLst>
            <a:ext uri="{FF2B5EF4-FFF2-40B4-BE49-F238E27FC236}">
              <a16:creationId xmlns:a16="http://schemas.microsoft.com/office/drawing/2014/main" id="{00000000-0008-0000-0300-0000E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6" name="Text Box 1">
          <a:extLst>
            <a:ext uri="{FF2B5EF4-FFF2-40B4-BE49-F238E27FC236}">
              <a16:creationId xmlns:a16="http://schemas.microsoft.com/office/drawing/2014/main" id="{00000000-0008-0000-0300-0000E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7" name="Text Box 1">
          <a:extLst>
            <a:ext uri="{FF2B5EF4-FFF2-40B4-BE49-F238E27FC236}">
              <a16:creationId xmlns:a16="http://schemas.microsoft.com/office/drawing/2014/main" id="{00000000-0008-0000-0300-0000E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8" name="Text Box 1">
          <a:extLst>
            <a:ext uri="{FF2B5EF4-FFF2-40B4-BE49-F238E27FC236}">
              <a16:creationId xmlns:a16="http://schemas.microsoft.com/office/drawing/2014/main" id="{00000000-0008-0000-0300-0000F0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09" name="Text Box 1">
          <a:extLst>
            <a:ext uri="{FF2B5EF4-FFF2-40B4-BE49-F238E27FC236}">
              <a16:creationId xmlns:a16="http://schemas.microsoft.com/office/drawing/2014/main" id="{00000000-0008-0000-0300-0000F1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0" name="Text Box 1">
          <a:extLst>
            <a:ext uri="{FF2B5EF4-FFF2-40B4-BE49-F238E27FC236}">
              <a16:creationId xmlns:a16="http://schemas.microsoft.com/office/drawing/2014/main" id="{00000000-0008-0000-0300-0000F2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1" name="Text Box 1">
          <a:extLst>
            <a:ext uri="{FF2B5EF4-FFF2-40B4-BE49-F238E27FC236}">
              <a16:creationId xmlns:a16="http://schemas.microsoft.com/office/drawing/2014/main" id="{00000000-0008-0000-0300-0000F3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2" name="Text Box 1">
          <a:extLst>
            <a:ext uri="{FF2B5EF4-FFF2-40B4-BE49-F238E27FC236}">
              <a16:creationId xmlns:a16="http://schemas.microsoft.com/office/drawing/2014/main" id="{00000000-0008-0000-0300-0000F4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3" name="Text Box 1">
          <a:extLst>
            <a:ext uri="{FF2B5EF4-FFF2-40B4-BE49-F238E27FC236}">
              <a16:creationId xmlns:a16="http://schemas.microsoft.com/office/drawing/2014/main" id="{00000000-0008-0000-0300-0000F5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4" name="Text Box 1">
          <a:extLst>
            <a:ext uri="{FF2B5EF4-FFF2-40B4-BE49-F238E27FC236}">
              <a16:creationId xmlns:a16="http://schemas.microsoft.com/office/drawing/2014/main" id="{00000000-0008-0000-0300-0000F6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5" name="Text Box 1">
          <a:extLst>
            <a:ext uri="{FF2B5EF4-FFF2-40B4-BE49-F238E27FC236}">
              <a16:creationId xmlns:a16="http://schemas.microsoft.com/office/drawing/2014/main" id="{00000000-0008-0000-0300-0000F7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6" name="Text Box 1">
          <a:extLst>
            <a:ext uri="{FF2B5EF4-FFF2-40B4-BE49-F238E27FC236}">
              <a16:creationId xmlns:a16="http://schemas.microsoft.com/office/drawing/2014/main" id="{00000000-0008-0000-0300-0000F8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7" name="Text Box 1">
          <a:extLst>
            <a:ext uri="{FF2B5EF4-FFF2-40B4-BE49-F238E27FC236}">
              <a16:creationId xmlns:a16="http://schemas.microsoft.com/office/drawing/2014/main" id="{00000000-0008-0000-0300-0000F9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8" name="Text Box 1">
          <a:extLst>
            <a:ext uri="{FF2B5EF4-FFF2-40B4-BE49-F238E27FC236}">
              <a16:creationId xmlns:a16="http://schemas.microsoft.com/office/drawing/2014/main" id="{00000000-0008-0000-0300-0000FA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19" name="Text Box 1">
          <a:extLst>
            <a:ext uri="{FF2B5EF4-FFF2-40B4-BE49-F238E27FC236}">
              <a16:creationId xmlns:a16="http://schemas.microsoft.com/office/drawing/2014/main" id="{00000000-0008-0000-0300-0000FB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0" name="Text Box 1">
          <a:extLst>
            <a:ext uri="{FF2B5EF4-FFF2-40B4-BE49-F238E27FC236}">
              <a16:creationId xmlns:a16="http://schemas.microsoft.com/office/drawing/2014/main" id="{00000000-0008-0000-0300-0000FC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1" name="Text Box 1">
          <a:extLst>
            <a:ext uri="{FF2B5EF4-FFF2-40B4-BE49-F238E27FC236}">
              <a16:creationId xmlns:a16="http://schemas.microsoft.com/office/drawing/2014/main" id="{00000000-0008-0000-0300-0000FD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2" name="Text Box 1">
          <a:extLst>
            <a:ext uri="{FF2B5EF4-FFF2-40B4-BE49-F238E27FC236}">
              <a16:creationId xmlns:a16="http://schemas.microsoft.com/office/drawing/2014/main" id="{00000000-0008-0000-0300-0000FE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3" name="Text Box 1">
          <a:extLst>
            <a:ext uri="{FF2B5EF4-FFF2-40B4-BE49-F238E27FC236}">
              <a16:creationId xmlns:a16="http://schemas.microsoft.com/office/drawing/2014/main" id="{00000000-0008-0000-0300-0000FF23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4" name="Text Box 1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5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6" name="Text Box 1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7" name="Text Box 1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8" name="Text Box 1">
          <a:extLst>
            <a:ext uri="{FF2B5EF4-FFF2-40B4-BE49-F238E27FC236}">
              <a16:creationId xmlns:a16="http://schemas.microsoft.com/office/drawing/2014/main" id="{00000000-0008-0000-0300-00000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29" name="Text Box 1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0" name="Text Box 1">
          <a:extLst>
            <a:ext uri="{FF2B5EF4-FFF2-40B4-BE49-F238E27FC236}">
              <a16:creationId xmlns:a16="http://schemas.microsoft.com/office/drawing/2014/main" id="{00000000-0008-0000-0300-00000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1" name="Text Box 1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2" name="Text Box 1">
          <a:extLst>
            <a:ext uri="{FF2B5EF4-FFF2-40B4-BE49-F238E27FC236}">
              <a16:creationId xmlns:a16="http://schemas.microsoft.com/office/drawing/2014/main" id="{00000000-0008-0000-0300-00000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3" name="Text Box 1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4" name="Text Box 1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5" name="Text Box 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6" name="Text Box 1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7" name="Text 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8" name="Text Box 1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39" name="Text Box 1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0" name="Text Box 1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1" name="Text Box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2" name="Text Box 1">
          <a:extLst>
            <a:ext uri="{FF2B5EF4-FFF2-40B4-BE49-F238E27FC236}">
              <a16:creationId xmlns:a16="http://schemas.microsoft.com/office/drawing/2014/main" id="{00000000-0008-0000-0300-00001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3" name="Text Box 1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4" name="Text Box 1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5" name="Text Box 1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6" name="Text Box 1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7" name="Text Box 1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8" name="Text Box 1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49" name="Text Box 1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0" name="Text Box 1">
          <a:extLst>
            <a:ext uri="{FF2B5EF4-FFF2-40B4-BE49-F238E27FC236}">
              <a16:creationId xmlns:a16="http://schemas.microsoft.com/office/drawing/2014/main" id="{00000000-0008-0000-0300-00001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1" name="Text Box 1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2" name="Text Box 1">
          <a:extLst>
            <a:ext uri="{FF2B5EF4-FFF2-40B4-BE49-F238E27FC236}">
              <a16:creationId xmlns:a16="http://schemas.microsoft.com/office/drawing/2014/main" id="{00000000-0008-0000-0300-00001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3" name="Text Box 1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4" name="Text Box 1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5" name="Text Box 1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6" name="Text Box 1">
          <a:extLst>
            <a:ext uri="{FF2B5EF4-FFF2-40B4-BE49-F238E27FC236}">
              <a16:creationId xmlns:a16="http://schemas.microsoft.com/office/drawing/2014/main" id="{00000000-0008-0000-0300-00002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7" name="Text Box 1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8" name="Text Box 1">
          <a:extLst>
            <a:ext uri="{FF2B5EF4-FFF2-40B4-BE49-F238E27FC236}">
              <a16:creationId xmlns:a16="http://schemas.microsoft.com/office/drawing/2014/main" id="{00000000-0008-0000-0300-00002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59" name="Text Box 1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0" name="Text Box 1">
          <a:extLst>
            <a:ext uri="{FF2B5EF4-FFF2-40B4-BE49-F238E27FC236}">
              <a16:creationId xmlns:a16="http://schemas.microsoft.com/office/drawing/2014/main" id="{00000000-0008-0000-0300-00002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1" name="Text Box 1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2" name="Text Box 1">
          <a:extLst>
            <a:ext uri="{FF2B5EF4-FFF2-40B4-BE49-F238E27FC236}">
              <a16:creationId xmlns:a16="http://schemas.microsoft.com/office/drawing/2014/main" id="{00000000-0008-0000-0300-00002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3" name="Text Box 1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4" name="Text Box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5" name="Text Box 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6" name="Text Box 1">
          <a:extLst>
            <a:ext uri="{FF2B5EF4-FFF2-40B4-BE49-F238E27FC236}">
              <a16:creationId xmlns:a16="http://schemas.microsoft.com/office/drawing/2014/main" id="{00000000-0008-0000-0300-00002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7" name="Text Box 1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8" name="Text Box 1">
          <a:extLst>
            <a:ext uri="{FF2B5EF4-FFF2-40B4-BE49-F238E27FC236}">
              <a16:creationId xmlns:a16="http://schemas.microsoft.com/office/drawing/2014/main" id="{00000000-0008-0000-0300-00002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69" name="Text Box 1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0" name="Text Box 1">
          <a:extLst>
            <a:ext uri="{FF2B5EF4-FFF2-40B4-BE49-F238E27FC236}">
              <a16:creationId xmlns:a16="http://schemas.microsoft.com/office/drawing/2014/main" id="{00000000-0008-0000-0300-00002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1" name="Text Box 1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2" name="Text Box 1">
          <a:extLst>
            <a:ext uri="{FF2B5EF4-FFF2-40B4-BE49-F238E27FC236}">
              <a16:creationId xmlns:a16="http://schemas.microsoft.com/office/drawing/2014/main" id="{00000000-0008-0000-0300-00003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3" name="Text Box 1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4" name="Text Box 1">
          <a:extLst>
            <a:ext uri="{FF2B5EF4-FFF2-40B4-BE49-F238E27FC236}">
              <a16:creationId xmlns:a16="http://schemas.microsoft.com/office/drawing/2014/main" id="{00000000-0008-0000-0300-00003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5" name="Text Box 1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6" name="Text Box 1">
          <a:extLst>
            <a:ext uri="{FF2B5EF4-FFF2-40B4-BE49-F238E27FC236}">
              <a16:creationId xmlns:a16="http://schemas.microsoft.com/office/drawing/2014/main" id="{00000000-0008-0000-0300-00003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7" name="Text Box 1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8" name="Text Box 1">
          <a:extLst>
            <a:ext uri="{FF2B5EF4-FFF2-40B4-BE49-F238E27FC236}">
              <a16:creationId xmlns:a16="http://schemas.microsoft.com/office/drawing/2014/main" id="{00000000-0008-0000-0300-00003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79" name="Text Box 1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0" name="Text Box 1">
          <a:extLst>
            <a:ext uri="{FF2B5EF4-FFF2-40B4-BE49-F238E27FC236}">
              <a16:creationId xmlns:a16="http://schemas.microsoft.com/office/drawing/2014/main" id="{00000000-0008-0000-0300-00003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1" name="Text Box 1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2" name="Text Box 1">
          <a:extLst>
            <a:ext uri="{FF2B5EF4-FFF2-40B4-BE49-F238E27FC236}">
              <a16:creationId xmlns:a16="http://schemas.microsoft.com/office/drawing/2014/main" id="{00000000-0008-0000-0300-00003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3" name="Text Box 1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4" name="Text Box 1">
          <a:extLst>
            <a:ext uri="{FF2B5EF4-FFF2-40B4-BE49-F238E27FC236}">
              <a16:creationId xmlns:a16="http://schemas.microsoft.com/office/drawing/2014/main" id="{00000000-0008-0000-0300-00003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5" name="Text Box 1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6" name="Text Box 1">
          <a:extLst>
            <a:ext uri="{FF2B5EF4-FFF2-40B4-BE49-F238E27FC236}">
              <a16:creationId xmlns:a16="http://schemas.microsoft.com/office/drawing/2014/main" id="{00000000-0008-0000-0300-00003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7" name="Text Box 1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8" name="Text Box 1">
          <a:extLst>
            <a:ext uri="{FF2B5EF4-FFF2-40B4-BE49-F238E27FC236}">
              <a16:creationId xmlns:a16="http://schemas.microsoft.com/office/drawing/2014/main" id="{00000000-0008-0000-0300-00004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89" name="Text Box 1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0" name="Text Box 1">
          <a:extLst>
            <a:ext uri="{FF2B5EF4-FFF2-40B4-BE49-F238E27FC236}">
              <a16:creationId xmlns:a16="http://schemas.microsoft.com/office/drawing/2014/main" id="{00000000-0008-0000-0300-00004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1" name="Text Box 1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2" name="Text Box 1">
          <a:extLst>
            <a:ext uri="{FF2B5EF4-FFF2-40B4-BE49-F238E27FC236}">
              <a16:creationId xmlns:a16="http://schemas.microsoft.com/office/drawing/2014/main" id="{00000000-0008-0000-0300-00004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3" name="Text Box 1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4" name="Text Box 1">
          <a:extLst>
            <a:ext uri="{FF2B5EF4-FFF2-40B4-BE49-F238E27FC236}">
              <a16:creationId xmlns:a16="http://schemas.microsoft.com/office/drawing/2014/main" id="{00000000-0008-0000-0300-00004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5" name="Text Box 1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6" name="Text Box 1">
          <a:extLst>
            <a:ext uri="{FF2B5EF4-FFF2-40B4-BE49-F238E27FC236}">
              <a16:creationId xmlns:a16="http://schemas.microsoft.com/office/drawing/2014/main" id="{00000000-0008-0000-0300-00004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7" name="Text Box 1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8" name="Text Box 1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699" name="Text Box 1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0" name="Text Box 1">
          <a:extLst>
            <a:ext uri="{FF2B5EF4-FFF2-40B4-BE49-F238E27FC236}">
              <a16:creationId xmlns:a16="http://schemas.microsoft.com/office/drawing/2014/main" id="{00000000-0008-0000-0300-00004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1" name="Text Box 1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2" name="Text Box 1">
          <a:extLst>
            <a:ext uri="{FF2B5EF4-FFF2-40B4-BE49-F238E27FC236}">
              <a16:creationId xmlns:a16="http://schemas.microsoft.com/office/drawing/2014/main" id="{00000000-0008-0000-0300-00004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3" name="Text Box 1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4" name="Text Box 1">
          <a:extLst>
            <a:ext uri="{FF2B5EF4-FFF2-40B4-BE49-F238E27FC236}">
              <a16:creationId xmlns:a16="http://schemas.microsoft.com/office/drawing/2014/main" id="{00000000-0008-0000-0300-00005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5" name="Text Box 1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6" name="Text Box 1">
          <a:extLst>
            <a:ext uri="{FF2B5EF4-FFF2-40B4-BE49-F238E27FC236}">
              <a16:creationId xmlns:a16="http://schemas.microsoft.com/office/drawing/2014/main" id="{00000000-0008-0000-0300-00005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7" name="Text Box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8" name="Text Box 1">
          <a:extLst>
            <a:ext uri="{FF2B5EF4-FFF2-40B4-BE49-F238E27FC236}">
              <a16:creationId xmlns:a16="http://schemas.microsoft.com/office/drawing/2014/main" id="{00000000-0008-0000-0300-00005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09" name="Text Box 1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0" name="Text Box 1">
          <a:extLst>
            <a:ext uri="{FF2B5EF4-FFF2-40B4-BE49-F238E27FC236}">
              <a16:creationId xmlns:a16="http://schemas.microsoft.com/office/drawing/2014/main" id="{00000000-0008-0000-0300-00005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1" name="Text Box 1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2" name="Text Box 1">
          <a:extLst>
            <a:ext uri="{FF2B5EF4-FFF2-40B4-BE49-F238E27FC236}">
              <a16:creationId xmlns:a16="http://schemas.microsoft.com/office/drawing/2014/main" id="{00000000-0008-0000-0300-00005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3" name="Text Box 1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4" name="Text Box 1">
          <a:extLst>
            <a:ext uri="{FF2B5EF4-FFF2-40B4-BE49-F238E27FC236}">
              <a16:creationId xmlns:a16="http://schemas.microsoft.com/office/drawing/2014/main" id="{00000000-0008-0000-0300-00005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5" name="Text Box 1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6" name="Text Box 1">
          <a:extLst>
            <a:ext uri="{FF2B5EF4-FFF2-40B4-BE49-F238E27FC236}">
              <a16:creationId xmlns:a16="http://schemas.microsoft.com/office/drawing/2014/main" id="{00000000-0008-0000-0300-00005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7" name="Text Box 1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8" name="Text Box 1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19" name="Text Box 1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0" name="Text Box 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1" name="Text Box 1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2" name="Text Box 1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3" name="Text Box 1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4" name="Text Box 1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5" name="Text Box 1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6" name="Text Box 1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7" name="Text Box 1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8" name="Text Box 1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29" name="Text Box 1">
          <a:extLst>
            <a:ext uri="{FF2B5EF4-FFF2-40B4-BE49-F238E27FC236}">
              <a16:creationId xmlns:a16="http://schemas.microsoft.com/office/drawing/2014/main" id="{00000000-0008-0000-0300-00006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0" name="Text Box 1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1" name="Text Box 1">
          <a:extLst>
            <a:ext uri="{FF2B5EF4-FFF2-40B4-BE49-F238E27FC236}">
              <a16:creationId xmlns:a16="http://schemas.microsoft.com/office/drawing/2014/main" id="{00000000-0008-0000-0300-00006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2" name="Text Box 1">
          <a:extLst>
            <a:ext uri="{FF2B5EF4-FFF2-40B4-BE49-F238E27FC236}">
              <a16:creationId xmlns:a16="http://schemas.microsoft.com/office/drawing/2014/main" id="{00000000-0008-0000-0300-00006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3" name="Text Box 1">
          <a:extLst>
            <a:ext uri="{FF2B5EF4-FFF2-40B4-BE49-F238E27FC236}">
              <a16:creationId xmlns:a16="http://schemas.microsoft.com/office/drawing/2014/main" id="{00000000-0008-0000-0300-00006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4" name="Text Box 1">
          <a:extLst>
            <a:ext uri="{FF2B5EF4-FFF2-40B4-BE49-F238E27FC236}">
              <a16:creationId xmlns:a16="http://schemas.microsoft.com/office/drawing/2014/main" id="{00000000-0008-0000-0300-00006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5" name="Text Box 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6" name="Text Box 1">
          <a:extLst>
            <a:ext uri="{FF2B5EF4-FFF2-40B4-BE49-F238E27FC236}">
              <a16:creationId xmlns:a16="http://schemas.microsoft.com/office/drawing/2014/main" id="{00000000-0008-0000-0300-00007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7" name="Text Box 1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8" name="Text Box 1">
          <a:extLst>
            <a:ext uri="{FF2B5EF4-FFF2-40B4-BE49-F238E27FC236}">
              <a16:creationId xmlns:a16="http://schemas.microsoft.com/office/drawing/2014/main" id="{00000000-0008-0000-0300-00007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39" name="Text Box 1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0" name="Text Box 1">
          <a:extLst>
            <a:ext uri="{FF2B5EF4-FFF2-40B4-BE49-F238E27FC236}">
              <a16:creationId xmlns:a16="http://schemas.microsoft.com/office/drawing/2014/main" id="{00000000-0008-0000-0300-00007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1" name="Text Box 1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2" name="Text Box 1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3" name="Text Box 1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4" name="Text Box 1">
          <a:extLst>
            <a:ext uri="{FF2B5EF4-FFF2-40B4-BE49-F238E27FC236}">
              <a16:creationId xmlns:a16="http://schemas.microsoft.com/office/drawing/2014/main" id="{00000000-0008-0000-0300-00007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5" name="Text Box 1">
          <a:extLst>
            <a:ext uri="{FF2B5EF4-FFF2-40B4-BE49-F238E27FC236}">
              <a16:creationId xmlns:a16="http://schemas.microsoft.com/office/drawing/2014/main" id="{00000000-0008-0000-0300-00007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6" name="Text Box 1">
          <a:extLst>
            <a:ext uri="{FF2B5EF4-FFF2-40B4-BE49-F238E27FC236}">
              <a16:creationId xmlns:a16="http://schemas.microsoft.com/office/drawing/2014/main" id="{00000000-0008-0000-0300-00007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7" name="Text Box 1">
          <a:extLst>
            <a:ext uri="{FF2B5EF4-FFF2-40B4-BE49-F238E27FC236}">
              <a16:creationId xmlns:a16="http://schemas.microsoft.com/office/drawing/2014/main" id="{00000000-0008-0000-0300-00007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8" name="Text Box 1">
          <a:extLst>
            <a:ext uri="{FF2B5EF4-FFF2-40B4-BE49-F238E27FC236}">
              <a16:creationId xmlns:a16="http://schemas.microsoft.com/office/drawing/2014/main" id="{00000000-0008-0000-0300-00007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49" name="Text Box 1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0" name="Text Box 1">
          <a:extLst>
            <a:ext uri="{FF2B5EF4-FFF2-40B4-BE49-F238E27FC236}">
              <a16:creationId xmlns:a16="http://schemas.microsoft.com/office/drawing/2014/main" id="{00000000-0008-0000-0300-00007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1" name="Text Box 1">
          <a:extLst>
            <a:ext uri="{FF2B5EF4-FFF2-40B4-BE49-F238E27FC236}">
              <a16:creationId xmlns:a16="http://schemas.microsoft.com/office/drawing/2014/main" id="{00000000-0008-0000-0300-00007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2" name="Text Box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3" name="Text Box 1">
          <a:extLst>
            <a:ext uri="{FF2B5EF4-FFF2-40B4-BE49-F238E27FC236}">
              <a16:creationId xmlns:a16="http://schemas.microsoft.com/office/drawing/2014/main" id="{00000000-0008-0000-0300-00008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4" name="Text Box 1">
          <a:extLst>
            <a:ext uri="{FF2B5EF4-FFF2-40B4-BE49-F238E27FC236}">
              <a16:creationId xmlns:a16="http://schemas.microsoft.com/office/drawing/2014/main" id="{00000000-0008-0000-0300-00008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5" name="Text Box 1">
          <a:extLst>
            <a:ext uri="{FF2B5EF4-FFF2-40B4-BE49-F238E27FC236}">
              <a16:creationId xmlns:a16="http://schemas.microsoft.com/office/drawing/2014/main" id="{00000000-0008-0000-0300-00008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6" name="Text Box 1">
          <a:extLst>
            <a:ext uri="{FF2B5EF4-FFF2-40B4-BE49-F238E27FC236}">
              <a16:creationId xmlns:a16="http://schemas.microsoft.com/office/drawing/2014/main" id="{00000000-0008-0000-0300-00008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7" name="Text Box 1">
          <a:extLst>
            <a:ext uri="{FF2B5EF4-FFF2-40B4-BE49-F238E27FC236}">
              <a16:creationId xmlns:a16="http://schemas.microsoft.com/office/drawing/2014/main" id="{00000000-0008-0000-0300-00008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8" name="Text Box 1">
          <a:extLst>
            <a:ext uri="{FF2B5EF4-FFF2-40B4-BE49-F238E27FC236}">
              <a16:creationId xmlns:a16="http://schemas.microsoft.com/office/drawing/2014/main" id="{00000000-0008-0000-0300-00008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59" name="Text Box 1">
          <a:extLst>
            <a:ext uri="{FF2B5EF4-FFF2-40B4-BE49-F238E27FC236}">
              <a16:creationId xmlns:a16="http://schemas.microsoft.com/office/drawing/2014/main" id="{00000000-0008-0000-0300-00008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0" name="Text Box 1">
          <a:extLst>
            <a:ext uri="{FF2B5EF4-FFF2-40B4-BE49-F238E27FC236}">
              <a16:creationId xmlns:a16="http://schemas.microsoft.com/office/drawing/2014/main" id="{00000000-0008-0000-0300-00008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1" name="Text Box 1">
          <a:extLst>
            <a:ext uri="{FF2B5EF4-FFF2-40B4-BE49-F238E27FC236}">
              <a16:creationId xmlns:a16="http://schemas.microsoft.com/office/drawing/2014/main" id="{00000000-0008-0000-0300-00008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2" name="Text Box 1">
          <a:extLst>
            <a:ext uri="{FF2B5EF4-FFF2-40B4-BE49-F238E27FC236}">
              <a16:creationId xmlns:a16="http://schemas.microsoft.com/office/drawing/2014/main" id="{00000000-0008-0000-0300-00008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3" name="Text Box 1">
          <a:extLst>
            <a:ext uri="{FF2B5EF4-FFF2-40B4-BE49-F238E27FC236}">
              <a16:creationId xmlns:a16="http://schemas.microsoft.com/office/drawing/2014/main" id="{00000000-0008-0000-0300-00008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4" name="Text Box 1">
          <a:extLst>
            <a:ext uri="{FF2B5EF4-FFF2-40B4-BE49-F238E27FC236}">
              <a16:creationId xmlns:a16="http://schemas.microsoft.com/office/drawing/2014/main" id="{00000000-0008-0000-0300-00008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5" name="Text Box 1">
          <a:extLst>
            <a:ext uri="{FF2B5EF4-FFF2-40B4-BE49-F238E27FC236}">
              <a16:creationId xmlns:a16="http://schemas.microsoft.com/office/drawing/2014/main" id="{00000000-0008-0000-0300-00008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6" name="Text Box 1">
          <a:extLst>
            <a:ext uri="{FF2B5EF4-FFF2-40B4-BE49-F238E27FC236}">
              <a16:creationId xmlns:a16="http://schemas.microsoft.com/office/drawing/2014/main" id="{00000000-0008-0000-0300-00008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7" name="Text Box 1">
          <a:extLst>
            <a:ext uri="{FF2B5EF4-FFF2-40B4-BE49-F238E27FC236}">
              <a16:creationId xmlns:a16="http://schemas.microsoft.com/office/drawing/2014/main" id="{00000000-0008-0000-0300-00008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8" name="Text Box 1">
          <a:extLst>
            <a:ext uri="{FF2B5EF4-FFF2-40B4-BE49-F238E27FC236}">
              <a16:creationId xmlns:a16="http://schemas.microsoft.com/office/drawing/2014/main" id="{00000000-0008-0000-0300-00009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69" name="Text Box 1">
          <a:extLst>
            <a:ext uri="{FF2B5EF4-FFF2-40B4-BE49-F238E27FC236}">
              <a16:creationId xmlns:a16="http://schemas.microsoft.com/office/drawing/2014/main" id="{00000000-0008-0000-0300-00009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0" name="Text Box 1">
          <a:extLst>
            <a:ext uri="{FF2B5EF4-FFF2-40B4-BE49-F238E27FC236}">
              <a16:creationId xmlns:a16="http://schemas.microsoft.com/office/drawing/2014/main" id="{00000000-0008-0000-0300-00009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1" name="Text Box 1">
          <a:extLst>
            <a:ext uri="{FF2B5EF4-FFF2-40B4-BE49-F238E27FC236}">
              <a16:creationId xmlns:a16="http://schemas.microsoft.com/office/drawing/2014/main" id="{00000000-0008-0000-0300-00009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2" name="Text Box 1">
          <a:extLst>
            <a:ext uri="{FF2B5EF4-FFF2-40B4-BE49-F238E27FC236}">
              <a16:creationId xmlns:a16="http://schemas.microsoft.com/office/drawing/2014/main" id="{00000000-0008-0000-0300-00009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3" name="Text Box 1">
          <a:extLst>
            <a:ext uri="{FF2B5EF4-FFF2-40B4-BE49-F238E27FC236}">
              <a16:creationId xmlns:a16="http://schemas.microsoft.com/office/drawing/2014/main" id="{00000000-0008-0000-0300-00009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4" name="Text Box 1">
          <a:extLst>
            <a:ext uri="{FF2B5EF4-FFF2-40B4-BE49-F238E27FC236}">
              <a16:creationId xmlns:a16="http://schemas.microsoft.com/office/drawing/2014/main" id="{00000000-0008-0000-0300-00009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5" name="Text Box 1">
          <a:extLst>
            <a:ext uri="{FF2B5EF4-FFF2-40B4-BE49-F238E27FC236}">
              <a16:creationId xmlns:a16="http://schemas.microsoft.com/office/drawing/2014/main" id="{00000000-0008-0000-0300-00009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6" name="Text Box 1">
          <a:extLst>
            <a:ext uri="{FF2B5EF4-FFF2-40B4-BE49-F238E27FC236}">
              <a16:creationId xmlns:a16="http://schemas.microsoft.com/office/drawing/2014/main" id="{00000000-0008-0000-0300-00009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7" name="Text Box 1">
          <a:extLst>
            <a:ext uri="{FF2B5EF4-FFF2-40B4-BE49-F238E27FC236}">
              <a16:creationId xmlns:a16="http://schemas.microsoft.com/office/drawing/2014/main" id="{00000000-0008-0000-0300-00009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8" name="Text Box 1">
          <a:extLst>
            <a:ext uri="{FF2B5EF4-FFF2-40B4-BE49-F238E27FC236}">
              <a16:creationId xmlns:a16="http://schemas.microsoft.com/office/drawing/2014/main" id="{00000000-0008-0000-0300-00009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79" name="Text Box 1">
          <a:extLst>
            <a:ext uri="{FF2B5EF4-FFF2-40B4-BE49-F238E27FC236}">
              <a16:creationId xmlns:a16="http://schemas.microsoft.com/office/drawing/2014/main" id="{00000000-0008-0000-0300-00009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0" name="Text Box 1">
          <a:extLst>
            <a:ext uri="{FF2B5EF4-FFF2-40B4-BE49-F238E27FC236}">
              <a16:creationId xmlns:a16="http://schemas.microsoft.com/office/drawing/2014/main" id="{00000000-0008-0000-0300-00009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1" name="Text Box 1">
          <a:extLst>
            <a:ext uri="{FF2B5EF4-FFF2-40B4-BE49-F238E27FC236}">
              <a16:creationId xmlns:a16="http://schemas.microsoft.com/office/drawing/2014/main" id="{00000000-0008-0000-0300-00009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2" name="Text Box 1">
          <a:extLst>
            <a:ext uri="{FF2B5EF4-FFF2-40B4-BE49-F238E27FC236}">
              <a16:creationId xmlns:a16="http://schemas.microsoft.com/office/drawing/2014/main" id="{00000000-0008-0000-0300-00009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3" name="Text Box 1">
          <a:extLst>
            <a:ext uri="{FF2B5EF4-FFF2-40B4-BE49-F238E27FC236}">
              <a16:creationId xmlns:a16="http://schemas.microsoft.com/office/drawing/2014/main" id="{00000000-0008-0000-0300-00009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4" name="Text Box 1">
          <a:extLst>
            <a:ext uri="{FF2B5EF4-FFF2-40B4-BE49-F238E27FC236}">
              <a16:creationId xmlns:a16="http://schemas.microsoft.com/office/drawing/2014/main" id="{00000000-0008-0000-0300-0000A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5" name="Text Box 1">
          <a:extLst>
            <a:ext uri="{FF2B5EF4-FFF2-40B4-BE49-F238E27FC236}">
              <a16:creationId xmlns:a16="http://schemas.microsoft.com/office/drawing/2014/main" id="{00000000-0008-0000-0300-0000A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6" name="Text Box 1">
          <a:extLst>
            <a:ext uri="{FF2B5EF4-FFF2-40B4-BE49-F238E27FC236}">
              <a16:creationId xmlns:a16="http://schemas.microsoft.com/office/drawing/2014/main" id="{00000000-0008-0000-0300-0000A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7" name="Text Box 1">
          <a:extLst>
            <a:ext uri="{FF2B5EF4-FFF2-40B4-BE49-F238E27FC236}">
              <a16:creationId xmlns:a16="http://schemas.microsoft.com/office/drawing/2014/main" id="{00000000-0008-0000-0300-0000A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8" name="Text Box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89" name="Text Box 1">
          <a:extLst>
            <a:ext uri="{FF2B5EF4-FFF2-40B4-BE49-F238E27FC236}">
              <a16:creationId xmlns:a16="http://schemas.microsoft.com/office/drawing/2014/main" id="{00000000-0008-0000-0300-0000A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0" name="Text Box 1">
          <a:extLst>
            <a:ext uri="{FF2B5EF4-FFF2-40B4-BE49-F238E27FC236}">
              <a16:creationId xmlns:a16="http://schemas.microsoft.com/office/drawing/2014/main" id="{00000000-0008-0000-0300-0000A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1" name="Text Box 1">
          <a:extLst>
            <a:ext uri="{FF2B5EF4-FFF2-40B4-BE49-F238E27FC236}">
              <a16:creationId xmlns:a16="http://schemas.microsoft.com/office/drawing/2014/main" id="{00000000-0008-0000-0300-0000A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2" name="Text Box 1">
          <a:extLst>
            <a:ext uri="{FF2B5EF4-FFF2-40B4-BE49-F238E27FC236}">
              <a16:creationId xmlns:a16="http://schemas.microsoft.com/office/drawing/2014/main" id="{00000000-0008-0000-0300-0000A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3" name="Text Box 1">
          <a:extLst>
            <a:ext uri="{FF2B5EF4-FFF2-40B4-BE49-F238E27FC236}">
              <a16:creationId xmlns:a16="http://schemas.microsoft.com/office/drawing/2014/main" id="{00000000-0008-0000-0300-0000A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4" name="Text Box 1">
          <a:extLst>
            <a:ext uri="{FF2B5EF4-FFF2-40B4-BE49-F238E27FC236}">
              <a16:creationId xmlns:a16="http://schemas.microsoft.com/office/drawing/2014/main" id="{00000000-0008-0000-0300-0000A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5" name="Text Box 1">
          <a:extLst>
            <a:ext uri="{FF2B5EF4-FFF2-40B4-BE49-F238E27FC236}">
              <a16:creationId xmlns:a16="http://schemas.microsoft.com/office/drawing/2014/main" id="{00000000-0008-0000-0300-0000A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6" name="Text Box 1">
          <a:extLst>
            <a:ext uri="{FF2B5EF4-FFF2-40B4-BE49-F238E27FC236}">
              <a16:creationId xmlns:a16="http://schemas.microsoft.com/office/drawing/2014/main" id="{00000000-0008-0000-0300-0000A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7" name="Text Box 1">
          <a:extLst>
            <a:ext uri="{FF2B5EF4-FFF2-40B4-BE49-F238E27FC236}">
              <a16:creationId xmlns:a16="http://schemas.microsoft.com/office/drawing/2014/main" id="{00000000-0008-0000-0300-0000A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8" name="Text Box 1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799" name="Text Box 1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0" name="Text Box 1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1" name="Text Box 1">
          <a:extLst>
            <a:ext uri="{FF2B5EF4-FFF2-40B4-BE49-F238E27FC236}">
              <a16:creationId xmlns:a16="http://schemas.microsoft.com/office/drawing/2014/main" id="{00000000-0008-0000-0300-0000B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2" name="Text Box 1">
          <a:extLst>
            <a:ext uri="{FF2B5EF4-FFF2-40B4-BE49-F238E27FC236}">
              <a16:creationId xmlns:a16="http://schemas.microsoft.com/office/drawing/2014/main" id="{00000000-0008-0000-0300-0000B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3" name="Text Box 1">
          <a:extLst>
            <a:ext uri="{FF2B5EF4-FFF2-40B4-BE49-F238E27FC236}">
              <a16:creationId xmlns:a16="http://schemas.microsoft.com/office/drawing/2014/main" id="{00000000-0008-0000-0300-0000B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4" name="Text Box 1">
          <a:extLst>
            <a:ext uri="{FF2B5EF4-FFF2-40B4-BE49-F238E27FC236}">
              <a16:creationId xmlns:a16="http://schemas.microsoft.com/office/drawing/2014/main" id="{00000000-0008-0000-0300-0000B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5" name="Text Box 1">
          <a:extLst>
            <a:ext uri="{FF2B5EF4-FFF2-40B4-BE49-F238E27FC236}">
              <a16:creationId xmlns:a16="http://schemas.microsoft.com/office/drawing/2014/main" id="{00000000-0008-0000-0300-0000B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6" name="Text Box 1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7" name="Text Box 1">
          <a:extLst>
            <a:ext uri="{FF2B5EF4-FFF2-40B4-BE49-F238E27FC236}">
              <a16:creationId xmlns:a16="http://schemas.microsoft.com/office/drawing/2014/main" id="{00000000-0008-0000-0300-0000B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8" name="Text Box 1">
          <a:extLst>
            <a:ext uri="{FF2B5EF4-FFF2-40B4-BE49-F238E27FC236}">
              <a16:creationId xmlns:a16="http://schemas.microsoft.com/office/drawing/2014/main" id="{00000000-0008-0000-0300-0000B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09" name="Text Box 1">
          <a:extLst>
            <a:ext uri="{FF2B5EF4-FFF2-40B4-BE49-F238E27FC236}">
              <a16:creationId xmlns:a16="http://schemas.microsoft.com/office/drawing/2014/main" id="{00000000-0008-0000-0300-0000B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0" name="Text Box 1">
          <a:extLst>
            <a:ext uri="{FF2B5EF4-FFF2-40B4-BE49-F238E27FC236}">
              <a16:creationId xmlns:a16="http://schemas.microsoft.com/office/drawing/2014/main" id="{00000000-0008-0000-0300-0000B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1" name="Text Box 1">
          <a:extLst>
            <a:ext uri="{FF2B5EF4-FFF2-40B4-BE49-F238E27FC236}">
              <a16:creationId xmlns:a16="http://schemas.microsoft.com/office/drawing/2014/main" id="{00000000-0008-0000-0300-0000B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2" name="Text Box 1">
          <a:extLst>
            <a:ext uri="{FF2B5EF4-FFF2-40B4-BE49-F238E27FC236}">
              <a16:creationId xmlns:a16="http://schemas.microsoft.com/office/drawing/2014/main" id="{00000000-0008-0000-0300-0000B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3" name="Text Box 1">
          <a:extLst>
            <a:ext uri="{FF2B5EF4-FFF2-40B4-BE49-F238E27FC236}">
              <a16:creationId xmlns:a16="http://schemas.microsoft.com/office/drawing/2014/main" id="{00000000-0008-0000-0300-0000B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4" name="Text Box 1">
          <a:extLst>
            <a:ext uri="{FF2B5EF4-FFF2-40B4-BE49-F238E27FC236}">
              <a16:creationId xmlns:a16="http://schemas.microsoft.com/office/drawing/2014/main" id="{00000000-0008-0000-0300-0000B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5" name="Text Box 1">
          <a:extLst>
            <a:ext uri="{FF2B5EF4-FFF2-40B4-BE49-F238E27FC236}">
              <a16:creationId xmlns:a16="http://schemas.microsoft.com/office/drawing/2014/main" id="{00000000-0008-0000-0300-0000B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6" name="Text Box 1">
          <a:extLst>
            <a:ext uri="{FF2B5EF4-FFF2-40B4-BE49-F238E27FC236}">
              <a16:creationId xmlns:a16="http://schemas.microsoft.com/office/drawing/2014/main" id="{00000000-0008-0000-0300-0000C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7" name="Text Box 1">
          <a:extLst>
            <a:ext uri="{FF2B5EF4-FFF2-40B4-BE49-F238E27FC236}">
              <a16:creationId xmlns:a16="http://schemas.microsoft.com/office/drawing/2014/main" id="{00000000-0008-0000-0300-0000C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8" name="Text Box 1">
          <a:extLst>
            <a:ext uri="{FF2B5EF4-FFF2-40B4-BE49-F238E27FC236}">
              <a16:creationId xmlns:a16="http://schemas.microsoft.com/office/drawing/2014/main" id="{00000000-0008-0000-0300-0000C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19" name="Text Box 1">
          <a:extLst>
            <a:ext uri="{FF2B5EF4-FFF2-40B4-BE49-F238E27FC236}">
              <a16:creationId xmlns:a16="http://schemas.microsoft.com/office/drawing/2014/main" id="{00000000-0008-0000-0300-0000C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0" name="Text Box 1">
          <a:extLst>
            <a:ext uri="{FF2B5EF4-FFF2-40B4-BE49-F238E27FC236}">
              <a16:creationId xmlns:a16="http://schemas.microsoft.com/office/drawing/2014/main" id="{00000000-0008-0000-0300-0000C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1" name="Text Box 1">
          <a:extLst>
            <a:ext uri="{FF2B5EF4-FFF2-40B4-BE49-F238E27FC236}">
              <a16:creationId xmlns:a16="http://schemas.microsoft.com/office/drawing/2014/main" id="{00000000-0008-0000-0300-0000C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2" name="Text Box 1">
          <a:extLst>
            <a:ext uri="{FF2B5EF4-FFF2-40B4-BE49-F238E27FC236}">
              <a16:creationId xmlns:a16="http://schemas.microsoft.com/office/drawing/2014/main" id="{00000000-0008-0000-0300-0000C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3" name="Text Box 1">
          <a:extLst>
            <a:ext uri="{FF2B5EF4-FFF2-40B4-BE49-F238E27FC236}">
              <a16:creationId xmlns:a16="http://schemas.microsoft.com/office/drawing/2014/main" id="{00000000-0008-0000-0300-0000C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4" name="Text Box 1">
          <a:extLst>
            <a:ext uri="{FF2B5EF4-FFF2-40B4-BE49-F238E27FC236}">
              <a16:creationId xmlns:a16="http://schemas.microsoft.com/office/drawing/2014/main" id="{00000000-0008-0000-0300-0000C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5" name="Text Box 1">
          <a:extLst>
            <a:ext uri="{FF2B5EF4-FFF2-40B4-BE49-F238E27FC236}">
              <a16:creationId xmlns:a16="http://schemas.microsoft.com/office/drawing/2014/main" id="{00000000-0008-0000-0300-0000C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6" name="Text Box 1">
          <a:extLst>
            <a:ext uri="{FF2B5EF4-FFF2-40B4-BE49-F238E27FC236}">
              <a16:creationId xmlns:a16="http://schemas.microsoft.com/office/drawing/2014/main" id="{00000000-0008-0000-0300-0000C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7" name="Text Box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8" name="Text Box 1">
          <a:extLst>
            <a:ext uri="{FF2B5EF4-FFF2-40B4-BE49-F238E27FC236}">
              <a16:creationId xmlns:a16="http://schemas.microsoft.com/office/drawing/2014/main" id="{00000000-0008-0000-0300-0000C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29" name="Text Box 1">
          <a:extLst>
            <a:ext uri="{FF2B5EF4-FFF2-40B4-BE49-F238E27FC236}">
              <a16:creationId xmlns:a16="http://schemas.microsoft.com/office/drawing/2014/main" id="{00000000-0008-0000-0300-0000C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0" name="Text Box 1">
          <a:extLst>
            <a:ext uri="{FF2B5EF4-FFF2-40B4-BE49-F238E27FC236}">
              <a16:creationId xmlns:a16="http://schemas.microsoft.com/office/drawing/2014/main" id="{00000000-0008-0000-0300-0000C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1" name="Text Box 1">
          <a:extLst>
            <a:ext uri="{FF2B5EF4-FFF2-40B4-BE49-F238E27FC236}">
              <a16:creationId xmlns:a16="http://schemas.microsoft.com/office/drawing/2014/main" id="{00000000-0008-0000-0300-0000C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2" name="Text Box 1">
          <a:extLst>
            <a:ext uri="{FF2B5EF4-FFF2-40B4-BE49-F238E27FC236}">
              <a16:creationId xmlns:a16="http://schemas.microsoft.com/office/drawing/2014/main" id="{00000000-0008-0000-0300-0000D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3" name="Text Box 1">
          <a:extLst>
            <a:ext uri="{FF2B5EF4-FFF2-40B4-BE49-F238E27FC236}">
              <a16:creationId xmlns:a16="http://schemas.microsoft.com/office/drawing/2014/main" id="{00000000-0008-0000-0300-0000D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4" name="Text Box 1">
          <a:extLst>
            <a:ext uri="{FF2B5EF4-FFF2-40B4-BE49-F238E27FC236}">
              <a16:creationId xmlns:a16="http://schemas.microsoft.com/office/drawing/2014/main" id="{00000000-0008-0000-0300-0000D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5" name="Text Box 1">
          <a:extLst>
            <a:ext uri="{FF2B5EF4-FFF2-40B4-BE49-F238E27FC236}">
              <a16:creationId xmlns:a16="http://schemas.microsoft.com/office/drawing/2014/main" id="{00000000-0008-0000-0300-0000D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6" name="Text Box 1">
          <a:extLst>
            <a:ext uri="{FF2B5EF4-FFF2-40B4-BE49-F238E27FC236}">
              <a16:creationId xmlns:a16="http://schemas.microsoft.com/office/drawing/2014/main" id="{00000000-0008-0000-0300-0000D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7" name="Text Box 1">
          <a:extLst>
            <a:ext uri="{FF2B5EF4-FFF2-40B4-BE49-F238E27FC236}">
              <a16:creationId xmlns:a16="http://schemas.microsoft.com/office/drawing/2014/main" id="{00000000-0008-0000-0300-0000D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8" name="Text Box 1">
          <a:extLst>
            <a:ext uri="{FF2B5EF4-FFF2-40B4-BE49-F238E27FC236}">
              <a16:creationId xmlns:a16="http://schemas.microsoft.com/office/drawing/2014/main" id="{00000000-0008-0000-0300-0000D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39" name="Text Box 1">
          <a:extLst>
            <a:ext uri="{FF2B5EF4-FFF2-40B4-BE49-F238E27FC236}">
              <a16:creationId xmlns:a16="http://schemas.microsoft.com/office/drawing/2014/main" id="{00000000-0008-0000-0300-0000D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0" name="Text Box 1">
          <a:extLst>
            <a:ext uri="{FF2B5EF4-FFF2-40B4-BE49-F238E27FC236}">
              <a16:creationId xmlns:a16="http://schemas.microsoft.com/office/drawing/2014/main" id="{00000000-0008-0000-0300-0000D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1" name="Text Box 1">
          <a:extLst>
            <a:ext uri="{FF2B5EF4-FFF2-40B4-BE49-F238E27FC236}">
              <a16:creationId xmlns:a16="http://schemas.microsoft.com/office/drawing/2014/main" id="{00000000-0008-0000-0300-0000D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2" name="Text Box 1">
          <a:extLst>
            <a:ext uri="{FF2B5EF4-FFF2-40B4-BE49-F238E27FC236}">
              <a16:creationId xmlns:a16="http://schemas.microsoft.com/office/drawing/2014/main" id="{00000000-0008-0000-0300-0000D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3" name="Text Box 1">
          <a:extLst>
            <a:ext uri="{FF2B5EF4-FFF2-40B4-BE49-F238E27FC236}">
              <a16:creationId xmlns:a16="http://schemas.microsoft.com/office/drawing/2014/main" id="{00000000-0008-0000-0300-0000D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4" name="Text Box 1">
          <a:extLst>
            <a:ext uri="{FF2B5EF4-FFF2-40B4-BE49-F238E27FC236}">
              <a16:creationId xmlns:a16="http://schemas.microsoft.com/office/drawing/2014/main" id="{00000000-0008-0000-0300-0000D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5" name="Text Box 1">
          <a:extLst>
            <a:ext uri="{FF2B5EF4-FFF2-40B4-BE49-F238E27FC236}">
              <a16:creationId xmlns:a16="http://schemas.microsoft.com/office/drawing/2014/main" id="{00000000-0008-0000-0300-0000D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6" name="Text Box 1">
          <a:extLst>
            <a:ext uri="{FF2B5EF4-FFF2-40B4-BE49-F238E27FC236}">
              <a16:creationId xmlns:a16="http://schemas.microsoft.com/office/drawing/2014/main" id="{00000000-0008-0000-0300-0000D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7" name="Text Box 1">
          <a:extLst>
            <a:ext uri="{FF2B5EF4-FFF2-40B4-BE49-F238E27FC236}">
              <a16:creationId xmlns:a16="http://schemas.microsoft.com/office/drawing/2014/main" id="{00000000-0008-0000-0300-0000D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8" name="Text Box 1">
          <a:extLst>
            <a:ext uri="{FF2B5EF4-FFF2-40B4-BE49-F238E27FC236}">
              <a16:creationId xmlns:a16="http://schemas.microsoft.com/office/drawing/2014/main" id="{00000000-0008-0000-0300-0000E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49" name="Text Box 1">
          <a:extLst>
            <a:ext uri="{FF2B5EF4-FFF2-40B4-BE49-F238E27FC236}">
              <a16:creationId xmlns:a16="http://schemas.microsoft.com/office/drawing/2014/main" id="{00000000-0008-0000-0300-0000E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0" name="Text Box 1">
          <a:extLst>
            <a:ext uri="{FF2B5EF4-FFF2-40B4-BE49-F238E27FC236}">
              <a16:creationId xmlns:a16="http://schemas.microsoft.com/office/drawing/2014/main" id="{00000000-0008-0000-0300-0000E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1" name="Text Box 1">
          <a:extLst>
            <a:ext uri="{FF2B5EF4-FFF2-40B4-BE49-F238E27FC236}">
              <a16:creationId xmlns:a16="http://schemas.microsoft.com/office/drawing/2014/main" id="{00000000-0008-0000-0300-0000E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2" name="Text Box 1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3" name="Text Box 1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4" name="Text Box 1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5" name="Text Box 1">
          <a:extLst>
            <a:ext uri="{FF2B5EF4-FFF2-40B4-BE49-F238E27FC236}">
              <a16:creationId xmlns:a16="http://schemas.microsoft.com/office/drawing/2014/main" id="{00000000-0008-0000-0300-0000E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6" name="Text Box 1">
          <a:extLst>
            <a:ext uri="{FF2B5EF4-FFF2-40B4-BE49-F238E27FC236}">
              <a16:creationId xmlns:a16="http://schemas.microsoft.com/office/drawing/2014/main" id="{00000000-0008-0000-0300-0000E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7" name="Text Box 1">
          <a:extLst>
            <a:ext uri="{FF2B5EF4-FFF2-40B4-BE49-F238E27FC236}">
              <a16:creationId xmlns:a16="http://schemas.microsoft.com/office/drawing/2014/main" id="{00000000-0008-0000-0300-0000E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8" name="Text Box 1">
          <a:extLst>
            <a:ext uri="{FF2B5EF4-FFF2-40B4-BE49-F238E27FC236}">
              <a16:creationId xmlns:a16="http://schemas.microsoft.com/office/drawing/2014/main" id="{00000000-0008-0000-0300-0000E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59" name="Text Box 1">
          <a:extLst>
            <a:ext uri="{FF2B5EF4-FFF2-40B4-BE49-F238E27FC236}">
              <a16:creationId xmlns:a16="http://schemas.microsoft.com/office/drawing/2014/main" id="{00000000-0008-0000-0300-0000E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0" name="Text Box 1">
          <a:extLst>
            <a:ext uri="{FF2B5EF4-FFF2-40B4-BE49-F238E27FC236}">
              <a16:creationId xmlns:a16="http://schemas.microsoft.com/office/drawing/2014/main" id="{00000000-0008-0000-0300-0000E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1" name="Text Box 1">
          <a:extLst>
            <a:ext uri="{FF2B5EF4-FFF2-40B4-BE49-F238E27FC236}">
              <a16:creationId xmlns:a16="http://schemas.microsoft.com/office/drawing/2014/main" id="{00000000-0008-0000-0300-0000E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2" name="Text Box 1">
          <a:extLst>
            <a:ext uri="{FF2B5EF4-FFF2-40B4-BE49-F238E27FC236}">
              <a16:creationId xmlns:a16="http://schemas.microsoft.com/office/drawing/2014/main" id="{00000000-0008-0000-0300-0000E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3" name="Text Box 1">
          <a:extLst>
            <a:ext uri="{FF2B5EF4-FFF2-40B4-BE49-F238E27FC236}">
              <a16:creationId xmlns:a16="http://schemas.microsoft.com/office/drawing/2014/main" id="{00000000-0008-0000-0300-0000E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4" name="Text Box 1">
          <a:extLst>
            <a:ext uri="{FF2B5EF4-FFF2-40B4-BE49-F238E27FC236}">
              <a16:creationId xmlns:a16="http://schemas.microsoft.com/office/drawing/2014/main" id="{00000000-0008-0000-0300-0000F0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5" name="Text Box 1">
          <a:extLst>
            <a:ext uri="{FF2B5EF4-FFF2-40B4-BE49-F238E27FC236}">
              <a16:creationId xmlns:a16="http://schemas.microsoft.com/office/drawing/2014/main" id="{00000000-0008-0000-0300-0000F1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6" name="Text Box 1">
          <a:extLst>
            <a:ext uri="{FF2B5EF4-FFF2-40B4-BE49-F238E27FC236}">
              <a16:creationId xmlns:a16="http://schemas.microsoft.com/office/drawing/2014/main" id="{00000000-0008-0000-0300-0000F2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7" name="Text Box 1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8" name="Text Box 1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69" name="Text Box 1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0" name="Text Box 1">
          <a:extLst>
            <a:ext uri="{FF2B5EF4-FFF2-40B4-BE49-F238E27FC236}">
              <a16:creationId xmlns:a16="http://schemas.microsoft.com/office/drawing/2014/main" id="{00000000-0008-0000-0300-0000F6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1" name="Text Box 1">
          <a:extLst>
            <a:ext uri="{FF2B5EF4-FFF2-40B4-BE49-F238E27FC236}">
              <a16:creationId xmlns:a16="http://schemas.microsoft.com/office/drawing/2014/main" id="{00000000-0008-0000-0300-0000F7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2" name="Text Box 1">
          <a:extLst>
            <a:ext uri="{FF2B5EF4-FFF2-40B4-BE49-F238E27FC236}">
              <a16:creationId xmlns:a16="http://schemas.microsoft.com/office/drawing/2014/main" id="{00000000-0008-0000-0300-0000F8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3" name="Text Box 1">
          <a:extLst>
            <a:ext uri="{FF2B5EF4-FFF2-40B4-BE49-F238E27FC236}">
              <a16:creationId xmlns:a16="http://schemas.microsoft.com/office/drawing/2014/main" id="{00000000-0008-0000-0300-0000F9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4" name="Text Box 1">
          <a:extLst>
            <a:ext uri="{FF2B5EF4-FFF2-40B4-BE49-F238E27FC236}">
              <a16:creationId xmlns:a16="http://schemas.microsoft.com/office/drawing/2014/main" id="{00000000-0008-0000-0300-0000FA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5" name="Text Box 1">
          <a:extLst>
            <a:ext uri="{FF2B5EF4-FFF2-40B4-BE49-F238E27FC236}">
              <a16:creationId xmlns:a16="http://schemas.microsoft.com/office/drawing/2014/main" id="{00000000-0008-0000-0300-0000FB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6" name="Text Box 1">
          <a:extLst>
            <a:ext uri="{FF2B5EF4-FFF2-40B4-BE49-F238E27FC236}">
              <a16:creationId xmlns:a16="http://schemas.microsoft.com/office/drawing/2014/main" id="{00000000-0008-0000-0300-0000FC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7" name="Text Box 1">
          <a:extLst>
            <a:ext uri="{FF2B5EF4-FFF2-40B4-BE49-F238E27FC236}">
              <a16:creationId xmlns:a16="http://schemas.microsoft.com/office/drawing/2014/main" id="{00000000-0008-0000-0300-0000FD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8" name="Text Box 1">
          <a:extLst>
            <a:ext uri="{FF2B5EF4-FFF2-40B4-BE49-F238E27FC236}">
              <a16:creationId xmlns:a16="http://schemas.microsoft.com/office/drawing/2014/main" id="{00000000-0008-0000-0300-0000FE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79" name="Text Box 1">
          <a:extLst>
            <a:ext uri="{FF2B5EF4-FFF2-40B4-BE49-F238E27FC236}">
              <a16:creationId xmlns:a16="http://schemas.microsoft.com/office/drawing/2014/main" id="{00000000-0008-0000-0300-0000FF24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0" name="Text Box 1">
          <a:extLst>
            <a:ext uri="{FF2B5EF4-FFF2-40B4-BE49-F238E27FC236}">
              <a16:creationId xmlns:a16="http://schemas.microsoft.com/office/drawing/2014/main" id="{00000000-0008-0000-0300-00000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1" name="Text Box 1">
          <a:extLst>
            <a:ext uri="{FF2B5EF4-FFF2-40B4-BE49-F238E27FC236}">
              <a16:creationId xmlns:a16="http://schemas.microsoft.com/office/drawing/2014/main" id="{00000000-0008-0000-0300-00000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2" name="Text Box 1">
          <a:extLst>
            <a:ext uri="{FF2B5EF4-FFF2-40B4-BE49-F238E27FC236}">
              <a16:creationId xmlns:a16="http://schemas.microsoft.com/office/drawing/2014/main" id="{00000000-0008-0000-0300-00000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3" name="Text Box 1">
          <a:extLst>
            <a:ext uri="{FF2B5EF4-FFF2-40B4-BE49-F238E27FC236}">
              <a16:creationId xmlns:a16="http://schemas.microsoft.com/office/drawing/2014/main" id="{00000000-0008-0000-0300-00000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4" name="Text Box 1">
          <a:extLst>
            <a:ext uri="{FF2B5EF4-FFF2-40B4-BE49-F238E27FC236}">
              <a16:creationId xmlns:a16="http://schemas.microsoft.com/office/drawing/2014/main" id="{00000000-0008-0000-0300-00000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5" name="Text Box 1">
          <a:extLst>
            <a:ext uri="{FF2B5EF4-FFF2-40B4-BE49-F238E27FC236}">
              <a16:creationId xmlns:a16="http://schemas.microsoft.com/office/drawing/2014/main" id="{00000000-0008-0000-0300-00000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6" name="Text Box 1">
          <a:extLst>
            <a:ext uri="{FF2B5EF4-FFF2-40B4-BE49-F238E27FC236}">
              <a16:creationId xmlns:a16="http://schemas.microsoft.com/office/drawing/2014/main" id="{00000000-0008-0000-0300-00000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7" name="Text Box 1">
          <a:extLst>
            <a:ext uri="{FF2B5EF4-FFF2-40B4-BE49-F238E27FC236}">
              <a16:creationId xmlns:a16="http://schemas.microsoft.com/office/drawing/2014/main" id="{00000000-0008-0000-0300-00000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8" name="Text Box 1">
          <a:extLst>
            <a:ext uri="{FF2B5EF4-FFF2-40B4-BE49-F238E27FC236}">
              <a16:creationId xmlns:a16="http://schemas.microsoft.com/office/drawing/2014/main" id="{00000000-0008-0000-0300-00000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89" name="Text Box 1">
          <a:extLst>
            <a:ext uri="{FF2B5EF4-FFF2-40B4-BE49-F238E27FC236}">
              <a16:creationId xmlns:a16="http://schemas.microsoft.com/office/drawing/2014/main" id="{00000000-0008-0000-0300-00000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0" name="Text Box 1">
          <a:extLst>
            <a:ext uri="{FF2B5EF4-FFF2-40B4-BE49-F238E27FC236}">
              <a16:creationId xmlns:a16="http://schemas.microsoft.com/office/drawing/2014/main" id="{00000000-0008-0000-0300-00000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1" name="Text Box 1">
          <a:extLst>
            <a:ext uri="{FF2B5EF4-FFF2-40B4-BE49-F238E27FC236}">
              <a16:creationId xmlns:a16="http://schemas.microsoft.com/office/drawing/2014/main" id="{00000000-0008-0000-0300-00000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2" name="Text Box 1">
          <a:extLst>
            <a:ext uri="{FF2B5EF4-FFF2-40B4-BE49-F238E27FC236}">
              <a16:creationId xmlns:a16="http://schemas.microsoft.com/office/drawing/2014/main" id="{00000000-0008-0000-0300-00000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3" name="Text Box 1">
          <a:extLst>
            <a:ext uri="{FF2B5EF4-FFF2-40B4-BE49-F238E27FC236}">
              <a16:creationId xmlns:a16="http://schemas.microsoft.com/office/drawing/2014/main" id="{00000000-0008-0000-0300-00000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4" name="Text Box 1">
          <a:extLst>
            <a:ext uri="{FF2B5EF4-FFF2-40B4-BE49-F238E27FC236}">
              <a16:creationId xmlns:a16="http://schemas.microsoft.com/office/drawing/2014/main" id="{00000000-0008-0000-0300-00000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5" name="Text Box 1">
          <a:extLst>
            <a:ext uri="{FF2B5EF4-FFF2-40B4-BE49-F238E27FC236}">
              <a16:creationId xmlns:a16="http://schemas.microsoft.com/office/drawing/2014/main" id="{00000000-0008-0000-0300-00000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6" name="Text Box 1">
          <a:extLst>
            <a:ext uri="{FF2B5EF4-FFF2-40B4-BE49-F238E27FC236}">
              <a16:creationId xmlns:a16="http://schemas.microsoft.com/office/drawing/2014/main" id="{00000000-0008-0000-0300-00001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7" name="Text Box 1">
          <a:extLst>
            <a:ext uri="{FF2B5EF4-FFF2-40B4-BE49-F238E27FC236}">
              <a16:creationId xmlns:a16="http://schemas.microsoft.com/office/drawing/2014/main" id="{00000000-0008-0000-0300-00001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8" name="Text Box 1">
          <a:extLst>
            <a:ext uri="{FF2B5EF4-FFF2-40B4-BE49-F238E27FC236}">
              <a16:creationId xmlns:a16="http://schemas.microsoft.com/office/drawing/2014/main" id="{00000000-0008-0000-0300-00001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899" name="Text Box 1">
          <a:extLst>
            <a:ext uri="{FF2B5EF4-FFF2-40B4-BE49-F238E27FC236}">
              <a16:creationId xmlns:a16="http://schemas.microsoft.com/office/drawing/2014/main" id="{00000000-0008-0000-0300-00001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0" name="Text Box 1">
          <a:extLst>
            <a:ext uri="{FF2B5EF4-FFF2-40B4-BE49-F238E27FC236}">
              <a16:creationId xmlns:a16="http://schemas.microsoft.com/office/drawing/2014/main" id="{00000000-0008-0000-0300-00001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1" name="Text Box 1">
          <a:extLst>
            <a:ext uri="{FF2B5EF4-FFF2-40B4-BE49-F238E27FC236}">
              <a16:creationId xmlns:a16="http://schemas.microsoft.com/office/drawing/2014/main" id="{00000000-0008-0000-0300-00001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2" name="Text Box 1">
          <a:extLst>
            <a:ext uri="{FF2B5EF4-FFF2-40B4-BE49-F238E27FC236}">
              <a16:creationId xmlns:a16="http://schemas.microsoft.com/office/drawing/2014/main" id="{00000000-0008-0000-0300-00001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3" name="Text Box 1">
          <a:extLst>
            <a:ext uri="{FF2B5EF4-FFF2-40B4-BE49-F238E27FC236}">
              <a16:creationId xmlns:a16="http://schemas.microsoft.com/office/drawing/2014/main" id="{00000000-0008-0000-0300-00001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4" name="Text Box 1">
          <a:extLst>
            <a:ext uri="{FF2B5EF4-FFF2-40B4-BE49-F238E27FC236}">
              <a16:creationId xmlns:a16="http://schemas.microsoft.com/office/drawing/2014/main" id="{00000000-0008-0000-0300-00001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5" name="Text Box 1">
          <a:extLst>
            <a:ext uri="{FF2B5EF4-FFF2-40B4-BE49-F238E27FC236}">
              <a16:creationId xmlns:a16="http://schemas.microsoft.com/office/drawing/2014/main" id="{00000000-0008-0000-0300-00001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6" name="Text Box 1">
          <a:extLst>
            <a:ext uri="{FF2B5EF4-FFF2-40B4-BE49-F238E27FC236}">
              <a16:creationId xmlns:a16="http://schemas.microsoft.com/office/drawing/2014/main" id="{00000000-0008-0000-0300-00001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7" name="Text Box 1">
          <a:extLst>
            <a:ext uri="{FF2B5EF4-FFF2-40B4-BE49-F238E27FC236}">
              <a16:creationId xmlns:a16="http://schemas.microsoft.com/office/drawing/2014/main" id="{00000000-0008-0000-0300-00001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8" name="Text Box 1">
          <a:extLst>
            <a:ext uri="{FF2B5EF4-FFF2-40B4-BE49-F238E27FC236}">
              <a16:creationId xmlns:a16="http://schemas.microsoft.com/office/drawing/2014/main" id="{00000000-0008-0000-0300-00001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09" name="Text Box 1">
          <a:extLst>
            <a:ext uri="{FF2B5EF4-FFF2-40B4-BE49-F238E27FC236}">
              <a16:creationId xmlns:a16="http://schemas.microsoft.com/office/drawing/2014/main" id="{00000000-0008-0000-0300-00001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0" name="Text Box 1">
          <a:extLst>
            <a:ext uri="{FF2B5EF4-FFF2-40B4-BE49-F238E27FC236}">
              <a16:creationId xmlns:a16="http://schemas.microsoft.com/office/drawing/2014/main" id="{00000000-0008-0000-0300-00001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1" name="Text Box 1">
          <a:extLst>
            <a:ext uri="{FF2B5EF4-FFF2-40B4-BE49-F238E27FC236}">
              <a16:creationId xmlns:a16="http://schemas.microsoft.com/office/drawing/2014/main" id="{00000000-0008-0000-0300-00001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2" name="Text Box 1">
          <a:extLst>
            <a:ext uri="{FF2B5EF4-FFF2-40B4-BE49-F238E27FC236}">
              <a16:creationId xmlns:a16="http://schemas.microsoft.com/office/drawing/2014/main" id="{00000000-0008-0000-0300-00002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3" name="Text Box 1">
          <a:extLst>
            <a:ext uri="{FF2B5EF4-FFF2-40B4-BE49-F238E27FC236}">
              <a16:creationId xmlns:a16="http://schemas.microsoft.com/office/drawing/2014/main" id="{00000000-0008-0000-0300-00002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4" name="Text Box 1">
          <a:extLst>
            <a:ext uri="{FF2B5EF4-FFF2-40B4-BE49-F238E27FC236}">
              <a16:creationId xmlns:a16="http://schemas.microsoft.com/office/drawing/2014/main" id="{00000000-0008-0000-0300-00002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5" name="Text Box 1">
          <a:extLst>
            <a:ext uri="{FF2B5EF4-FFF2-40B4-BE49-F238E27FC236}">
              <a16:creationId xmlns:a16="http://schemas.microsoft.com/office/drawing/2014/main" id="{00000000-0008-0000-0300-00002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6" name="Text Box 1">
          <a:extLst>
            <a:ext uri="{FF2B5EF4-FFF2-40B4-BE49-F238E27FC236}">
              <a16:creationId xmlns:a16="http://schemas.microsoft.com/office/drawing/2014/main" id="{00000000-0008-0000-0300-00002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7" name="Text Box 1">
          <a:extLst>
            <a:ext uri="{FF2B5EF4-FFF2-40B4-BE49-F238E27FC236}">
              <a16:creationId xmlns:a16="http://schemas.microsoft.com/office/drawing/2014/main" id="{00000000-0008-0000-0300-00002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8" name="Text Box 1">
          <a:extLst>
            <a:ext uri="{FF2B5EF4-FFF2-40B4-BE49-F238E27FC236}">
              <a16:creationId xmlns:a16="http://schemas.microsoft.com/office/drawing/2014/main" id="{00000000-0008-0000-0300-00002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19" name="Text Box 1">
          <a:extLst>
            <a:ext uri="{FF2B5EF4-FFF2-40B4-BE49-F238E27FC236}">
              <a16:creationId xmlns:a16="http://schemas.microsoft.com/office/drawing/2014/main" id="{00000000-0008-0000-0300-00002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0" name="Text Box 1">
          <a:extLst>
            <a:ext uri="{FF2B5EF4-FFF2-40B4-BE49-F238E27FC236}">
              <a16:creationId xmlns:a16="http://schemas.microsoft.com/office/drawing/2014/main" id="{00000000-0008-0000-0300-00002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1" name="Text Box 1">
          <a:extLst>
            <a:ext uri="{FF2B5EF4-FFF2-40B4-BE49-F238E27FC236}">
              <a16:creationId xmlns:a16="http://schemas.microsoft.com/office/drawing/2014/main" id="{00000000-0008-0000-0300-00002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2" name="Text Box 1">
          <a:extLst>
            <a:ext uri="{FF2B5EF4-FFF2-40B4-BE49-F238E27FC236}">
              <a16:creationId xmlns:a16="http://schemas.microsoft.com/office/drawing/2014/main" id="{00000000-0008-0000-0300-00002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3" name="Text Box 1">
          <a:extLst>
            <a:ext uri="{FF2B5EF4-FFF2-40B4-BE49-F238E27FC236}">
              <a16:creationId xmlns:a16="http://schemas.microsoft.com/office/drawing/2014/main" id="{00000000-0008-0000-0300-00002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4" name="Text Box 1">
          <a:extLst>
            <a:ext uri="{FF2B5EF4-FFF2-40B4-BE49-F238E27FC236}">
              <a16:creationId xmlns:a16="http://schemas.microsoft.com/office/drawing/2014/main" id="{00000000-0008-0000-0300-00002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5" name="Text Box 1">
          <a:extLst>
            <a:ext uri="{FF2B5EF4-FFF2-40B4-BE49-F238E27FC236}">
              <a16:creationId xmlns:a16="http://schemas.microsoft.com/office/drawing/2014/main" id="{00000000-0008-0000-0300-00002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6" name="Text Box 1">
          <a:extLst>
            <a:ext uri="{FF2B5EF4-FFF2-40B4-BE49-F238E27FC236}">
              <a16:creationId xmlns:a16="http://schemas.microsoft.com/office/drawing/2014/main" id="{00000000-0008-0000-0300-00002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7" name="Text Box 1">
          <a:extLst>
            <a:ext uri="{FF2B5EF4-FFF2-40B4-BE49-F238E27FC236}">
              <a16:creationId xmlns:a16="http://schemas.microsoft.com/office/drawing/2014/main" id="{00000000-0008-0000-0300-00002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8" name="Text Box 1">
          <a:extLst>
            <a:ext uri="{FF2B5EF4-FFF2-40B4-BE49-F238E27FC236}">
              <a16:creationId xmlns:a16="http://schemas.microsoft.com/office/drawing/2014/main" id="{00000000-0008-0000-0300-00003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29" name="Text Box 1">
          <a:extLst>
            <a:ext uri="{FF2B5EF4-FFF2-40B4-BE49-F238E27FC236}">
              <a16:creationId xmlns:a16="http://schemas.microsoft.com/office/drawing/2014/main" id="{00000000-0008-0000-0300-00003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0" name="Text Box 1">
          <a:extLst>
            <a:ext uri="{FF2B5EF4-FFF2-40B4-BE49-F238E27FC236}">
              <a16:creationId xmlns:a16="http://schemas.microsoft.com/office/drawing/2014/main" id="{00000000-0008-0000-0300-00003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1" name="Text Box 1">
          <a:extLst>
            <a:ext uri="{FF2B5EF4-FFF2-40B4-BE49-F238E27FC236}">
              <a16:creationId xmlns:a16="http://schemas.microsoft.com/office/drawing/2014/main" id="{00000000-0008-0000-0300-00003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2" name="Text Box 1">
          <a:extLst>
            <a:ext uri="{FF2B5EF4-FFF2-40B4-BE49-F238E27FC236}">
              <a16:creationId xmlns:a16="http://schemas.microsoft.com/office/drawing/2014/main" id="{00000000-0008-0000-0300-00003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3" name="Text Box 1">
          <a:extLst>
            <a:ext uri="{FF2B5EF4-FFF2-40B4-BE49-F238E27FC236}">
              <a16:creationId xmlns:a16="http://schemas.microsoft.com/office/drawing/2014/main" id="{00000000-0008-0000-0300-00003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4" name="Text Box 1">
          <a:extLst>
            <a:ext uri="{FF2B5EF4-FFF2-40B4-BE49-F238E27FC236}">
              <a16:creationId xmlns:a16="http://schemas.microsoft.com/office/drawing/2014/main" id="{00000000-0008-0000-0300-00003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5" name="Text Box 1">
          <a:extLst>
            <a:ext uri="{FF2B5EF4-FFF2-40B4-BE49-F238E27FC236}">
              <a16:creationId xmlns:a16="http://schemas.microsoft.com/office/drawing/2014/main" id="{00000000-0008-0000-0300-00003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6" name="Text Box 1">
          <a:extLst>
            <a:ext uri="{FF2B5EF4-FFF2-40B4-BE49-F238E27FC236}">
              <a16:creationId xmlns:a16="http://schemas.microsoft.com/office/drawing/2014/main" id="{00000000-0008-0000-0300-00003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7" name="Text Box 1">
          <a:extLst>
            <a:ext uri="{FF2B5EF4-FFF2-40B4-BE49-F238E27FC236}">
              <a16:creationId xmlns:a16="http://schemas.microsoft.com/office/drawing/2014/main" id="{00000000-0008-0000-0300-00003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8" name="Text Box 1">
          <a:extLst>
            <a:ext uri="{FF2B5EF4-FFF2-40B4-BE49-F238E27FC236}">
              <a16:creationId xmlns:a16="http://schemas.microsoft.com/office/drawing/2014/main" id="{00000000-0008-0000-0300-00003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39" name="Text Box 1">
          <a:extLst>
            <a:ext uri="{FF2B5EF4-FFF2-40B4-BE49-F238E27FC236}">
              <a16:creationId xmlns:a16="http://schemas.microsoft.com/office/drawing/2014/main" id="{00000000-0008-0000-0300-00003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0" name="Text Box 1">
          <a:extLst>
            <a:ext uri="{FF2B5EF4-FFF2-40B4-BE49-F238E27FC236}">
              <a16:creationId xmlns:a16="http://schemas.microsoft.com/office/drawing/2014/main" id="{00000000-0008-0000-0300-00003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1" name="Text Box 1">
          <a:extLst>
            <a:ext uri="{FF2B5EF4-FFF2-40B4-BE49-F238E27FC236}">
              <a16:creationId xmlns:a16="http://schemas.microsoft.com/office/drawing/2014/main" id="{00000000-0008-0000-0300-00003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2" name="Text Box 1">
          <a:extLst>
            <a:ext uri="{FF2B5EF4-FFF2-40B4-BE49-F238E27FC236}">
              <a16:creationId xmlns:a16="http://schemas.microsoft.com/office/drawing/2014/main" id="{00000000-0008-0000-0300-00003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3" name="Text Box 1">
          <a:extLst>
            <a:ext uri="{FF2B5EF4-FFF2-40B4-BE49-F238E27FC236}">
              <a16:creationId xmlns:a16="http://schemas.microsoft.com/office/drawing/2014/main" id="{00000000-0008-0000-0300-00003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4" name="Text Box 1">
          <a:extLst>
            <a:ext uri="{FF2B5EF4-FFF2-40B4-BE49-F238E27FC236}">
              <a16:creationId xmlns:a16="http://schemas.microsoft.com/office/drawing/2014/main" id="{00000000-0008-0000-0300-00004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5" name="Text Box 1">
          <a:extLst>
            <a:ext uri="{FF2B5EF4-FFF2-40B4-BE49-F238E27FC236}">
              <a16:creationId xmlns:a16="http://schemas.microsoft.com/office/drawing/2014/main" id="{00000000-0008-0000-0300-00004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6" name="Text Box 1">
          <a:extLst>
            <a:ext uri="{FF2B5EF4-FFF2-40B4-BE49-F238E27FC236}">
              <a16:creationId xmlns:a16="http://schemas.microsoft.com/office/drawing/2014/main" id="{00000000-0008-0000-0300-00004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7" name="Text Box 1">
          <a:extLst>
            <a:ext uri="{FF2B5EF4-FFF2-40B4-BE49-F238E27FC236}">
              <a16:creationId xmlns:a16="http://schemas.microsoft.com/office/drawing/2014/main" id="{00000000-0008-0000-0300-00004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8" name="Text Box 1">
          <a:extLst>
            <a:ext uri="{FF2B5EF4-FFF2-40B4-BE49-F238E27FC236}">
              <a16:creationId xmlns:a16="http://schemas.microsoft.com/office/drawing/2014/main" id="{00000000-0008-0000-0300-00004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49" name="Text Box 1">
          <a:extLst>
            <a:ext uri="{FF2B5EF4-FFF2-40B4-BE49-F238E27FC236}">
              <a16:creationId xmlns:a16="http://schemas.microsoft.com/office/drawing/2014/main" id="{00000000-0008-0000-0300-00004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0" name="Text Box 1">
          <a:extLst>
            <a:ext uri="{FF2B5EF4-FFF2-40B4-BE49-F238E27FC236}">
              <a16:creationId xmlns:a16="http://schemas.microsoft.com/office/drawing/2014/main" id="{00000000-0008-0000-0300-00004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1" name="Text Box 1">
          <a:extLst>
            <a:ext uri="{FF2B5EF4-FFF2-40B4-BE49-F238E27FC236}">
              <a16:creationId xmlns:a16="http://schemas.microsoft.com/office/drawing/2014/main" id="{00000000-0008-0000-0300-00004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2" name="Text Box 1">
          <a:extLst>
            <a:ext uri="{FF2B5EF4-FFF2-40B4-BE49-F238E27FC236}">
              <a16:creationId xmlns:a16="http://schemas.microsoft.com/office/drawing/2014/main" id="{00000000-0008-0000-0300-00004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3" name="Text Box 1">
          <a:extLst>
            <a:ext uri="{FF2B5EF4-FFF2-40B4-BE49-F238E27FC236}">
              <a16:creationId xmlns:a16="http://schemas.microsoft.com/office/drawing/2014/main" id="{00000000-0008-0000-0300-00004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4" name="Text Box 1">
          <a:extLst>
            <a:ext uri="{FF2B5EF4-FFF2-40B4-BE49-F238E27FC236}">
              <a16:creationId xmlns:a16="http://schemas.microsoft.com/office/drawing/2014/main" id="{00000000-0008-0000-0300-00004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5" name="Text Box 1">
          <a:extLst>
            <a:ext uri="{FF2B5EF4-FFF2-40B4-BE49-F238E27FC236}">
              <a16:creationId xmlns:a16="http://schemas.microsoft.com/office/drawing/2014/main" id="{00000000-0008-0000-0300-00004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6" name="Text Box 1">
          <a:extLst>
            <a:ext uri="{FF2B5EF4-FFF2-40B4-BE49-F238E27FC236}">
              <a16:creationId xmlns:a16="http://schemas.microsoft.com/office/drawing/2014/main" id="{00000000-0008-0000-0300-00004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7" name="Text Box 1">
          <a:extLst>
            <a:ext uri="{FF2B5EF4-FFF2-40B4-BE49-F238E27FC236}">
              <a16:creationId xmlns:a16="http://schemas.microsoft.com/office/drawing/2014/main" id="{00000000-0008-0000-0300-00004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8" name="Text Box 1">
          <a:extLst>
            <a:ext uri="{FF2B5EF4-FFF2-40B4-BE49-F238E27FC236}">
              <a16:creationId xmlns:a16="http://schemas.microsoft.com/office/drawing/2014/main" id="{00000000-0008-0000-0300-00004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59" name="Text Box 1">
          <a:extLst>
            <a:ext uri="{FF2B5EF4-FFF2-40B4-BE49-F238E27FC236}">
              <a16:creationId xmlns:a16="http://schemas.microsoft.com/office/drawing/2014/main" id="{00000000-0008-0000-0300-00004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0" name="Text Box 1">
          <a:extLst>
            <a:ext uri="{FF2B5EF4-FFF2-40B4-BE49-F238E27FC236}">
              <a16:creationId xmlns:a16="http://schemas.microsoft.com/office/drawing/2014/main" id="{00000000-0008-0000-0300-00005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1" name="Text Box 1">
          <a:extLst>
            <a:ext uri="{FF2B5EF4-FFF2-40B4-BE49-F238E27FC236}">
              <a16:creationId xmlns:a16="http://schemas.microsoft.com/office/drawing/2014/main" id="{00000000-0008-0000-0300-00005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2" name="Text Box 1">
          <a:extLst>
            <a:ext uri="{FF2B5EF4-FFF2-40B4-BE49-F238E27FC236}">
              <a16:creationId xmlns:a16="http://schemas.microsoft.com/office/drawing/2014/main" id="{00000000-0008-0000-0300-00005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3" name="Text Box 1">
          <a:extLst>
            <a:ext uri="{FF2B5EF4-FFF2-40B4-BE49-F238E27FC236}">
              <a16:creationId xmlns:a16="http://schemas.microsoft.com/office/drawing/2014/main" id="{00000000-0008-0000-0300-00005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4" name="Text Box 1">
          <a:extLst>
            <a:ext uri="{FF2B5EF4-FFF2-40B4-BE49-F238E27FC236}">
              <a16:creationId xmlns:a16="http://schemas.microsoft.com/office/drawing/2014/main" id="{00000000-0008-0000-0300-00005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5" name="Text Box 1">
          <a:extLst>
            <a:ext uri="{FF2B5EF4-FFF2-40B4-BE49-F238E27FC236}">
              <a16:creationId xmlns:a16="http://schemas.microsoft.com/office/drawing/2014/main" id="{00000000-0008-0000-0300-00005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6" name="Text Box 1">
          <a:extLst>
            <a:ext uri="{FF2B5EF4-FFF2-40B4-BE49-F238E27FC236}">
              <a16:creationId xmlns:a16="http://schemas.microsoft.com/office/drawing/2014/main" id="{00000000-0008-0000-0300-00005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7" name="Text Box 1">
          <a:extLst>
            <a:ext uri="{FF2B5EF4-FFF2-40B4-BE49-F238E27FC236}">
              <a16:creationId xmlns:a16="http://schemas.microsoft.com/office/drawing/2014/main" id="{00000000-0008-0000-0300-00005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8" name="Text Box 1">
          <a:extLst>
            <a:ext uri="{FF2B5EF4-FFF2-40B4-BE49-F238E27FC236}">
              <a16:creationId xmlns:a16="http://schemas.microsoft.com/office/drawing/2014/main" id="{00000000-0008-0000-0300-00005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69" name="Text Box 1">
          <a:extLst>
            <a:ext uri="{FF2B5EF4-FFF2-40B4-BE49-F238E27FC236}">
              <a16:creationId xmlns:a16="http://schemas.microsoft.com/office/drawing/2014/main" id="{00000000-0008-0000-0300-00005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0" name="Text Box 1">
          <a:extLst>
            <a:ext uri="{FF2B5EF4-FFF2-40B4-BE49-F238E27FC236}">
              <a16:creationId xmlns:a16="http://schemas.microsoft.com/office/drawing/2014/main" id="{00000000-0008-0000-0300-00005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1" name="Text Box 1">
          <a:extLst>
            <a:ext uri="{FF2B5EF4-FFF2-40B4-BE49-F238E27FC236}">
              <a16:creationId xmlns:a16="http://schemas.microsoft.com/office/drawing/2014/main" id="{00000000-0008-0000-0300-00005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2" name="Text Box 1">
          <a:extLst>
            <a:ext uri="{FF2B5EF4-FFF2-40B4-BE49-F238E27FC236}">
              <a16:creationId xmlns:a16="http://schemas.microsoft.com/office/drawing/2014/main" id="{00000000-0008-0000-0300-00005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3" name="Text Box 1">
          <a:extLst>
            <a:ext uri="{FF2B5EF4-FFF2-40B4-BE49-F238E27FC236}">
              <a16:creationId xmlns:a16="http://schemas.microsoft.com/office/drawing/2014/main" id="{00000000-0008-0000-0300-00005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4" name="Text Box 1">
          <a:extLst>
            <a:ext uri="{FF2B5EF4-FFF2-40B4-BE49-F238E27FC236}">
              <a16:creationId xmlns:a16="http://schemas.microsoft.com/office/drawing/2014/main" id="{00000000-0008-0000-0300-00005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5" name="Text Box 1">
          <a:extLst>
            <a:ext uri="{FF2B5EF4-FFF2-40B4-BE49-F238E27FC236}">
              <a16:creationId xmlns:a16="http://schemas.microsoft.com/office/drawing/2014/main" id="{00000000-0008-0000-0300-00005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6" name="Text Box 1">
          <a:extLst>
            <a:ext uri="{FF2B5EF4-FFF2-40B4-BE49-F238E27FC236}">
              <a16:creationId xmlns:a16="http://schemas.microsoft.com/office/drawing/2014/main" id="{00000000-0008-0000-0300-00006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7" name="Text Box 1">
          <a:extLst>
            <a:ext uri="{FF2B5EF4-FFF2-40B4-BE49-F238E27FC236}">
              <a16:creationId xmlns:a16="http://schemas.microsoft.com/office/drawing/2014/main" id="{00000000-0008-0000-0300-00006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8" name="Text Box 1">
          <a:extLst>
            <a:ext uri="{FF2B5EF4-FFF2-40B4-BE49-F238E27FC236}">
              <a16:creationId xmlns:a16="http://schemas.microsoft.com/office/drawing/2014/main" id="{00000000-0008-0000-0300-00006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79" name="Text Box 1">
          <a:extLst>
            <a:ext uri="{FF2B5EF4-FFF2-40B4-BE49-F238E27FC236}">
              <a16:creationId xmlns:a16="http://schemas.microsoft.com/office/drawing/2014/main" id="{00000000-0008-0000-0300-00006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0" name="Text Box 1">
          <a:extLst>
            <a:ext uri="{FF2B5EF4-FFF2-40B4-BE49-F238E27FC236}">
              <a16:creationId xmlns:a16="http://schemas.microsoft.com/office/drawing/2014/main" id="{00000000-0008-0000-0300-00006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1" name="Text Box 1">
          <a:extLst>
            <a:ext uri="{FF2B5EF4-FFF2-40B4-BE49-F238E27FC236}">
              <a16:creationId xmlns:a16="http://schemas.microsoft.com/office/drawing/2014/main" id="{00000000-0008-0000-0300-00006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2" name="Text Box 1">
          <a:extLst>
            <a:ext uri="{FF2B5EF4-FFF2-40B4-BE49-F238E27FC236}">
              <a16:creationId xmlns:a16="http://schemas.microsoft.com/office/drawing/2014/main" id="{00000000-0008-0000-0300-00006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3" name="Text Box 1">
          <a:extLst>
            <a:ext uri="{FF2B5EF4-FFF2-40B4-BE49-F238E27FC236}">
              <a16:creationId xmlns:a16="http://schemas.microsoft.com/office/drawing/2014/main" id="{00000000-0008-0000-0300-00006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4" name="Text Box 1">
          <a:extLst>
            <a:ext uri="{FF2B5EF4-FFF2-40B4-BE49-F238E27FC236}">
              <a16:creationId xmlns:a16="http://schemas.microsoft.com/office/drawing/2014/main" id="{00000000-0008-0000-0300-00006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5" name="Text Box 1">
          <a:extLst>
            <a:ext uri="{FF2B5EF4-FFF2-40B4-BE49-F238E27FC236}">
              <a16:creationId xmlns:a16="http://schemas.microsoft.com/office/drawing/2014/main" id="{00000000-0008-0000-0300-00006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6" name="Text Box 1">
          <a:extLst>
            <a:ext uri="{FF2B5EF4-FFF2-40B4-BE49-F238E27FC236}">
              <a16:creationId xmlns:a16="http://schemas.microsoft.com/office/drawing/2014/main" id="{00000000-0008-0000-0300-00006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7" name="Text Box 1">
          <a:extLst>
            <a:ext uri="{FF2B5EF4-FFF2-40B4-BE49-F238E27FC236}">
              <a16:creationId xmlns:a16="http://schemas.microsoft.com/office/drawing/2014/main" id="{00000000-0008-0000-0300-00006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8" name="Text Box 1">
          <a:extLst>
            <a:ext uri="{FF2B5EF4-FFF2-40B4-BE49-F238E27FC236}">
              <a16:creationId xmlns:a16="http://schemas.microsoft.com/office/drawing/2014/main" id="{00000000-0008-0000-0300-00006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89" name="Text Box 1">
          <a:extLst>
            <a:ext uri="{FF2B5EF4-FFF2-40B4-BE49-F238E27FC236}">
              <a16:creationId xmlns:a16="http://schemas.microsoft.com/office/drawing/2014/main" id="{00000000-0008-0000-0300-00006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0" name="Text Box 1">
          <a:extLst>
            <a:ext uri="{FF2B5EF4-FFF2-40B4-BE49-F238E27FC236}">
              <a16:creationId xmlns:a16="http://schemas.microsoft.com/office/drawing/2014/main" id="{00000000-0008-0000-0300-00006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1" name="Text Box 1">
          <a:extLst>
            <a:ext uri="{FF2B5EF4-FFF2-40B4-BE49-F238E27FC236}">
              <a16:creationId xmlns:a16="http://schemas.microsoft.com/office/drawing/2014/main" id="{00000000-0008-0000-0300-00006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2" name="Text Box 1">
          <a:extLst>
            <a:ext uri="{FF2B5EF4-FFF2-40B4-BE49-F238E27FC236}">
              <a16:creationId xmlns:a16="http://schemas.microsoft.com/office/drawing/2014/main" id="{00000000-0008-0000-0300-00007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3" name="Text Box 1">
          <a:extLst>
            <a:ext uri="{FF2B5EF4-FFF2-40B4-BE49-F238E27FC236}">
              <a16:creationId xmlns:a16="http://schemas.microsoft.com/office/drawing/2014/main" id="{00000000-0008-0000-0300-00007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4" name="Text Box 1">
          <a:extLst>
            <a:ext uri="{FF2B5EF4-FFF2-40B4-BE49-F238E27FC236}">
              <a16:creationId xmlns:a16="http://schemas.microsoft.com/office/drawing/2014/main" id="{00000000-0008-0000-0300-00007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5" name="Text Box 1">
          <a:extLst>
            <a:ext uri="{FF2B5EF4-FFF2-40B4-BE49-F238E27FC236}">
              <a16:creationId xmlns:a16="http://schemas.microsoft.com/office/drawing/2014/main" id="{00000000-0008-0000-0300-00007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6" name="Text Box 1">
          <a:extLst>
            <a:ext uri="{FF2B5EF4-FFF2-40B4-BE49-F238E27FC236}">
              <a16:creationId xmlns:a16="http://schemas.microsoft.com/office/drawing/2014/main" id="{00000000-0008-0000-0300-00007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7" name="Text Box 1">
          <a:extLst>
            <a:ext uri="{FF2B5EF4-FFF2-40B4-BE49-F238E27FC236}">
              <a16:creationId xmlns:a16="http://schemas.microsoft.com/office/drawing/2014/main" id="{00000000-0008-0000-0300-00007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8" name="Text Box 1">
          <a:extLst>
            <a:ext uri="{FF2B5EF4-FFF2-40B4-BE49-F238E27FC236}">
              <a16:creationId xmlns:a16="http://schemas.microsoft.com/office/drawing/2014/main" id="{00000000-0008-0000-0300-00007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4999" name="Text Box 1">
          <a:extLst>
            <a:ext uri="{FF2B5EF4-FFF2-40B4-BE49-F238E27FC236}">
              <a16:creationId xmlns:a16="http://schemas.microsoft.com/office/drawing/2014/main" id="{00000000-0008-0000-0300-00007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0" name="Text Box 1">
          <a:extLst>
            <a:ext uri="{FF2B5EF4-FFF2-40B4-BE49-F238E27FC236}">
              <a16:creationId xmlns:a16="http://schemas.microsoft.com/office/drawing/2014/main" id="{00000000-0008-0000-0300-00007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1" name="Text Box 1">
          <a:extLst>
            <a:ext uri="{FF2B5EF4-FFF2-40B4-BE49-F238E27FC236}">
              <a16:creationId xmlns:a16="http://schemas.microsoft.com/office/drawing/2014/main" id="{00000000-0008-0000-0300-00007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2" name="Text Box 1">
          <a:extLst>
            <a:ext uri="{FF2B5EF4-FFF2-40B4-BE49-F238E27FC236}">
              <a16:creationId xmlns:a16="http://schemas.microsoft.com/office/drawing/2014/main" id="{00000000-0008-0000-0300-00007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3" name="Text Box 1">
          <a:extLst>
            <a:ext uri="{FF2B5EF4-FFF2-40B4-BE49-F238E27FC236}">
              <a16:creationId xmlns:a16="http://schemas.microsoft.com/office/drawing/2014/main" id="{00000000-0008-0000-0300-00007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4" name="Text Box 1">
          <a:extLst>
            <a:ext uri="{FF2B5EF4-FFF2-40B4-BE49-F238E27FC236}">
              <a16:creationId xmlns:a16="http://schemas.microsoft.com/office/drawing/2014/main" id="{00000000-0008-0000-0300-00007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5" name="Text Box 1">
          <a:extLst>
            <a:ext uri="{FF2B5EF4-FFF2-40B4-BE49-F238E27FC236}">
              <a16:creationId xmlns:a16="http://schemas.microsoft.com/office/drawing/2014/main" id="{00000000-0008-0000-0300-00007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6" name="Text Box 1">
          <a:extLst>
            <a:ext uri="{FF2B5EF4-FFF2-40B4-BE49-F238E27FC236}">
              <a16:creationId xmlns:a16="http://schemas.microsoft.com/office/drawing/2014/main" id="{00000000-0008-0000-0300-00007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7" name="Text Box 1">
          <a:extLst>
            <a:ext uri="{FF2B5EF4-FFF2-40B4-BE49-F238E27FC236}">
              <a16:creationId xmlns:a16="http://schemas.microsoft.com/office/drawing/2014/main" id="{00000000-0008-0000-0300-00007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8" name="Text Box 1">
          <a:extLst>
            <a:ext uri="{FF2B5EF4-FFF2-40B4-BE49-F238E27FC236}">
              <a16:creationId xmlns:a16="http://schemas.microsoft.com/office/drawing/2014/main" id="{00000000-0008-0000-0300-00008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09" name="Text Box 1">
          <a:extLst>
            <a:ext uri="{FF2B5EF4-FFF2-40B4-BE49-F238E27FC236}">
              <a16:creationId xmlns:a16="http://schemas.microsoft.com/office/drawing/2014/main" id="{00000000-0008-0000-0300-00008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0" name="Text Box 1">
          <a:extLst>
            <a:ext uri="{FF2B5EF4-FFF2-40B4-BE49-F238E27FC236}">
              <a16:creationId xmlns:a16="http://schemas.microsoft.com/office/drawing/2014/main" id="{00000000-0008-0000-0300-00008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1" name="Text Box 1">
          <a:extLst>
            <a:ext uri="{FF2B5EF4-FFF2-40B4-BE49-F238E27FC236}">
              <a16:creationId xmlns:a16="http://schemas.microsoft.com/office/drawing/2014/main" id="{00000000-0008-0000-0300-00008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2" name="Text Box 1">
          <a:extLst>
            <a:ext uri="{FF2B5EF4-FFF2-40B4-BE49-F238E27FC236}">
              <a16:creationId xmlns:a16="http://schemas.microsoft.com/office/drawing/2014/main" id="{00000000-0008-0000-0300-00008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3" name="Text Box 1">
          <a:extLst>
            <a:ext uri="{FF2B5EF4-FFF2-40B4-BE49-F238E27FC236}">
              <a16:creationId xmlns:a16="http://schemas.microsoft.com/office/drawing/2014/main" id="{00000000-0008-0000-0300-00008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4" name="Text Box 1">
          <a:extLst>
            <a:ext uri="{FF2B5EF4-FFF2-40B4-BE49-F238E27FC236}">
              <a16:creationId xmlns:a16="http://schemas.microsoft.com/office/drawing/2014/main" id="{00000000-0008-0000-0300-00008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5" name="Text Box 1">
          <a:extLst>
            <a:ext uri="{FF2B5EF4-FFF2-40B4-BE49-F238E27FC236}">
              <a16:creationId xmlns:a16="http://schemas.microsoft.com/office/drawing/2014/main" id="{00000000-0008-0000-0300-00008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6" name="Text Box 1">
          <a:extLst>
            <a:ext uri="{FF2B5EF4-FFF2-40B4-BE49-F238E27FC236}">
              <a16:creationId xmlns:a16="http://schemas.microsoft.com/office/drawing/2014/main" id="{00000000-0008-0000-0300-00008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7" name="Text Box 1">
          <a:extLst>
            <a:ext uri="{FF2B5EF4-FFF2-40B4-BE49-F238E27FC236}">
              <a16:creationId xmlns:a16="http://schemas.microsoft.com/office/drawing/2014/main" id="{00000000-0008-0000-0300-00008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8" name="Text Box 1">
          <a:extLst>
            <a:ext uri="{FF2B5EF4-FFF2-40B4-BE49-F238E27FC236}">
              <a16:creationId xmlns:a16="http://schemas.microsoft.com/office/drawing/2014/main" id="{00000000-0008-0000-0300-00008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19" name="Text Box 1">
          <a:extLst>
            <a:ext uri="{FF2B5EF4-FFF2-40B4-BE49-F238E27FC236}">
              <a16:creationId xmlns:a16="http://schemas.microsoft.com/office/drawing/2014/main" id="{00000000-0008-0000-0300-00008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0" name="Text Box 1">
          <a:extLst>
            <a:ext uri="{FF2B5EF4-FFF2-40B4-BE49-F238E27FC236}">
              <a16:creationId xmlns:a16="http://schemas.microsoft.com/office/drawing/2014/main" id="{00000000-0008-0000-0300-00008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1" name="Text Box 1">
          <a:extLst>
            <a:ext uri="{FF2B5EF4-FFF2-40B4-BE49-F238E27FC236}">
              <a16:creationId xmlns:a16="http://schemas.microsoft.com/office/drawing/2014/main" id="{00000000-0008-0000-0300-00008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2" name="Text Box 1">
          <a:extLst>
            <a:ext uri="{FF2B5EF4-FFF2-40B4-BE49-F238E27FC236}">
              <a16:creationId xmlns:a16="http://schemas.microsoft.com/office/drawing/2014/main" id="{00000000-0008-0000-0300-00008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3" name="Text Box 1">
          <a:extLst>
            <a:ext uri="{FF2B5EF4-FFF2-40B4-BE49-F238E27FC236}">
              <a16:creationId xmlns:a16="http://schemas.microsoft.com/office/drawing/2014/main" id="{00000000-0008-0000-0300-00008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4" name="Text Box 1">
          <a:extLst>
            <a:ext uri="{FF2B5EF4-FFF2-40B4-BE49-F238E27FC236}">
              <a16:creationId xmlns:a16="http://schemas.microsoft.com/office/drawing/2014/main" id="{00000000-0008-0000-0300-00009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5" name="Text Box 1">
          <a:extLst>
            <a:ext uri="{FF2B5EF4-FFF2-40B4-BE49-F238E27FC236}">
              <a16:creationId xmlns:a16="http://schemas.microsoft.com/office/drawing/2014/main" id="{00000000-0008-0000-0300-00009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6" name="Text Box 1">
          <a:extLst>
            <a:ext uri="{FF2B5EF4-FFF2-40B4-BE49-F238E27FC236}">
              <a16:creationId xmlns:a16="http://schemas.microsoft.com/office/drawing/2014/main" id="{00000000-0008-0000-0300-00009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7" name="Text Box 1">
          <a:extLst>
            <a:ext uri="{FF2B5EF4-FFF2-40B4-BE49-F238E27FC236}">
              <a16:creationId xmlns:a16="http://schemas.microsoft.com/office/drawing/2014/main" id="{00000000-0008-0000-0300-00009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8" name="Text Box 1">
          <a:extLst>
            <a:ext uri="{FF2B5EF4-FFF2-40B4-BE49-F238E27FC236}">
              <a16:creationId xmlns:a16="http://schemas.microsoft.com/office/drawing/2014/main" id="{00000000-0008-0000-0300-00009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29" name="Text Box 1">
          <a:extLst>
            <a:ext uri="{FF2B5EF4-FFF2-40B4-BE49-F238E27FC236}">
              <a16:creationId xmlns:a16="http://schemas.microsoft.com/office/drawing/2014/main" id="{00000000-0008-0000-0300-00009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0" name="Text Box 1">
          <a:extLst>
            <a:ext uri="{FF2B5EF4-FFF2-40B4-BE49-F238E27FC236}">
              <a16:creationId xmlns:a16="http://schemas.microsoft.com/office/drawing/2014/main" id="{00000000-0008-0000-0300-00009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1" name="Text Box 1">
          <a:extLst>
            <a:ext uri="{FF2B5EF4-FFF2-40B4-BE49-F238E27FC236}">
              <a16:creationId xmlns:a16="http://schemas.microsoft.com/office/drawing/2014/main" id="{00000000-0008-0000-0300-00009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2" name="Text Box 1">
          <a:extLst>
            <a:ext uri="{FF2B5EF4-FFF2-40B4-BE49-F238E27FC236}">
              <a16:creationId xmlns:a16="http://schemas.microsoft.com/office/drawing/2014/main" id="{00000000-0008-0000-0300-00009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3" name="Text Box 1">
          <a:extLst>
            <a:ext uri="{FF2B5EF4-FFF2-40B4-BE49-F238E27FC236}">
              <a16:creationId xmlns:a16="http://schemas.microsoft.com/office/drawing/2014/main" id="{00000000-0008-0000-0300-00009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4" name="Text Box 1">
          <a:extLst>
            <a:ext uri="{FF2B5EF4-FFF2-40B4-BE49-F238E27FC236}">
              <a16:creationId xmlns:a16="http://schemas.microsoft.com/office/drawing/2014/main" id="{00000000-0008-0000-0300-00009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5" name="Text Box 1">
          <a:extLst>
            <a:ext uri="{FF2B5EF4-FFF2-40B4-BE49-F238E27FC236}">
              <a16:creationId xmlns:a16="http://schemas.microsoft.com/office/drawing/2014/main" id="{00000000-0008-0000-0300-00009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6" name="Text Box 1">
          <a:extLst>
            <a:ext uri="{FF2B5EF4-FFF2-40B4-BE49-F238E27FC236}">
              <a16:creationId xmlns:a16="http://schemas.microsoft.com/office/drawing/2014/main" id="{00000000-0008-0000-0300-00009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7" name="Text Box 1">
          <a:extLst>
            <a:ext uri="{FF2B5EF4-FFF2-40B4-BE49-F238E27FC236}">
              <a16:creationId xmlns:a16="http://schemas.microsoft.com/office/drawing/2014/main" id="{00000000-0008-0000-0300-00009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8" name="Text Box 1">
          <a:extLst>
            <a:ext uri="{FF2B5EF4-FFF2-40B4-BE49-F238E27FC236}">
              <a16:creationId xmlns:a16="http://schemas.microsoft.com/office/drawing/2014/main" id="{00000000-0008-0000-0300-00009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39" name="Text Box 1">
          <a:extLst>
            <a:ext uri="{FF2B5EF4-FFF2-40B4-BE49-F238E27FC236}">
              <a16:creationId xmlns:a16="http://schemas.microsoft.com/office/drawing/2014/main" id="{00000000-0008-0000-0300-00009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0" name="Text Box 1">
          <a:extLst>
            <a:ext uri="{FF2B5EF4-FFF2-40B4-BE49-F238E27FC236}">
              <a16:creationId xmlns:a16="http://schemas.microsoft.com/office/drawing/2014/main" id="{00000000-0008-0000-0300-0000A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1" name="Text Box 1">
          <a:extLst>
            <a:ext uri="{FF2B5EF4-FFF2-40B4-BE49-F238E27FC236}">
              <a16:creationId xmlns:a16="http://schemas.microsoft.com/office/drawing/2014/main" id="{00000000-0008-0000-0300-0000A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2" name="Text Box 1">
          <a:extLst>
            <a:ext uri="{FF2B5EF4-FFF2-40B4-BE49-F238E27FC236}">
              <a16:creationId xmlns:a16="http://schemas.microsoft.com/office/drawing/2014/main" id="{00000000-0008-0000-0300-0000A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3" name="Text Box 1">
          <a:extLst>
            <a:ext uri="{FF2B5EF4-FFF2-40B4-BE49-F238E27FC236}">
              <a16:creationId xmlns:a16="http://schemas.microsoft.com/office/drawing/2014/main" id="{00000000-0008-0000-0300-0000A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4" name="Text Box 1">
          <a:extLst>
            <a:ext uri="{FF2B5EF4-FFF2-40B4-BE49-F238E27FC236}">
              <a16:creationId xmlns:a16="http://schemas.microsoft.com/office/drawing/2014/main" id="{00000000-0008-0000-0300-0000A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5" name="Text Box 1">
          <a:extLst>
            <a:ext uri="{FF2B5EF4-FFF2-40B4-BE49-F238E27FC236}">
              <a16:creationId xmlns:a16="http://schemas.microsoft.com/office/drawing/2014/main" id="{00000000-0008-0000-0300-0000A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6" name="Text Box 1">
          <a:extLst>
            <a:ext uri="{FF2B5EF4-FFF2-40B4-BE49-F238E27FC236}">
              <a16:creationId xmlns:a16="http://schemas.microsoft.com/office/drawing/2014/main" id="{00000000-0008-0000-0300-0000A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7" name="Text Box 1">
          <a:extLst>
            <a:ext uri="{FF2B5EF4-FFF2-40B4-BE49-F238E27FC236}">
              <a16:creationId xmlns:a16="http://schemas.microsoft.com/office/drawing/2014/main" id="{00000000-0008-0000-0300-0000A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8" name="Text Box 1">
          <a:extLst>
            <a:ext uri="{FF2B5EF4-FFF2-40B4-BE49-F238E27FC236}">
              <a16:creationId xmlns:a16="http://schemas.microsoft.com/office/drawing/2014/main" id="{00000000-0008-0000-0300-0000A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49" name="Text Box 1">
          <a:extLst>
            <a:ext uri="{FF2B5EF4-FFF2-40B4-BE49-F238E27FC236}">
              <a16:creationId xmlns:a16="http://schemas.microsoft.com/office/drawing/2014/main" id="{00000000-0008-0000-0300-0000A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0" name="Text Box 1">
          <a:extLst>
            <a:ext uri="{FF2B5EF4-FFF2-40B4-BE49-F238E27FC236}">
              <a16:creationId xmlns:a16="http://schemas.microsoft.com/office/drawing/2014/main" id="{00000000-0008-0000-0300-0000A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1" name="Text Box 1">
          <a:extLst>
            <a:ext uri="{FF2B5EF4-FFF2-40B4-BE49-F238E27FC236}">
              <a16:creationId xmlns:a16="http://schemas.microsoft.com/office/drawing/2014/main" id="{00000000-0008-0000-0300-0000A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2" name="Text Box 1">
          <a:extLst>
            <a:ext uri="{FF2B5EF4-FFF2-40B4-BE49-F238E27FC236}">
              <a16:creationId xmlns:a16="http://schemas.microsoft.com/office/drawing/2014/main" id="{00000000-0008-0000-0300-0000A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3" name="Text Box 1">
          <a:extLst>
            <a:ext uri="{FF2B5EF4-FFF2-40B4-BE49-F238E27FC236}">
              <a16:creationId xmlns:a16="http://schemas.microsoft.com/office/drawing/2014/main" id="{00000000-0008-0000-0300-0000A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4" name="Text Box 1">
          <a:extLst>
            <a:ext uri="{FF2B5EF4-FFF2-40B4-BE49-F238E27FC236}">
              <a16:creationId xmlns:a16="http://schemas.microsoft.com/office/drawing/2014/main" id="{00000000-0008-0000-0300-0000A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5" name="Text Box 1">
          <a:extLst>
            <a:ext uri="{FF2B5EF4-FFF2-40B4-BE49-F238E27FC236}">
              <a16:creationId xmlns:a16="http://schemas.microsoft.com/office/drawing/2014/main" id="{00000000-0008-0000-0300-0000A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6" name="Text Box 1">
          <a:extLst>
            <a:ext uri="{FF2B5EF4-FFF2-40B4-BE49-F238E27FC236}">
              <a16:creationId xmlns:a16="http://schemas.microsoft.com/office/drawing/2014/main" id="{00000000-0008-0000-0300-0000B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7" name="Text Box 1">
          <a:extLst>
            <a:ext uri="{FF2B5EF4-FFF2-40B4-BE49-F238E27FC236}">
              <a16:creationId xmlns:a16="http://schemas.microsoft.com/office/drawing/2014/main" id="{00000000-0008-0000-0300-0000B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8" name="Text Box 1">
          <a:extLst>
            <a:ext uri="{FF2B5EF4-FFF2-40B4-BE49-F238E27FC236}">
              <a16:creationId xmlns:a16="http://schemas.microsoft.com/office/drawing/2014/main" id="{00000000-0008-0000-0300-0000B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59" name="Text Box 1">
          <a:extLst>
            <a:ext uri="{FF2B5EF4-FFF2-40B4-BE49-F238E27FC236}">
              <a16:creationId xmlns:a16="http://schemas.microsoft.com/office/drawing/2014/main" id="{00000000-0008-0000-0300-0000B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0" name="Text Box 1">
          <a:extLst>
            <a:ext uri="{FF2B5EF4-FFF2-40B4-BE49-F238E27FC236}">
              <a16:creationId xmlns:a16="http://schemas.microsoft.com/office/drawing/2014/main" id="{00000000-0008-0000-0300-0000B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1" name="Text Box 1">
          <a:extLst>
            <a:ext uri="{FF2B5EF4-FFF2-40B4-BE49-F238E27FC236}">
              <a16:creationId xmlns:a16="http://schemas.microsoft.com/office/drawing/2014/main" id="{00000000-0008-0000-0300-0000B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2" name="Text Box 1">
          <a:extLst>
            <a:ext uri="{FF2B5EF4-FFF2-40B4-BE49-F238E27FC236}">
              <a16:creationId xmlns:a16="http://schemas.microsoft.com/office/drawing/2014/main" id="{00000000-0008-0000-0300-0000B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3" name="Text Box 1">
          <a:extLst>
            <a:ext uri="{FF2B5EF4-FFF2-40B4-BE49-F238E27FC236}">
              <a16:creationId xmlns:a16="http://schemas.microsoft.com/office/drawing/2014/main" id="{00000000-0008-0000-0300-0000B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4" name="Text Box 1">
          <a:extLst>
            <a:ext uri="{FF2B5EF4-FFF2-40B4-BE49-F238E27FC236}">
              <a16:creationId xmlns:a16="http://schemas.microsoft.com/office/drawing/2014/main" id="{00000000-0008-0000-0300-0000B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5" name="Text Box 1">
          <a:extLst>
            <a:ext uri="{FF2B5EF4-FFF2-40B4-BE49-F238E27FC236}">
              <a16:creationId xmlns:a16="http://schemas.microsoft.com/office/drawing/2014/main" id="{00000000-0008-0000-0300-0000B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6" name="Text Box 1">
          <a:extLst>
            <a:ext uri="{FF2B5EF4-FFF2-40B4-BE49-F238E27FC236}">
              <a16:creationId xmlns:a16="http://schemas.microsoft.com/office/drawing/2014/main" id="{00000000-0008-0000-0300-0000B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7" name="Text Box 1">
          <a:extLst>
            <a:ext uri="{FF2B5EF4-FFF2-40B4-BE49-F238E27FC236}">
              <a16:creationId xmlns:a16="http://schemas.microsoft.com/office/drawing/2014/main" id="{00000000-0008-0000-0300-0000B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8" name="Text Box 1">
          <a:extLst>
            <a:ext uri="{FF2B5EF4-FFF2-40B4-BE49-F238E27FC236}">
              <a16:creationId xmlns:a16="http://schemas.microsoft.com/office/drawing/2014/main" id="{00000000-0008-0000-0300-0000B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69" name="Text Box 1">
          <a:extLst>
            <a:ext uri="{FF2B5EF4-FFF2-40B4-BE49-F238E27FC236}">
              <a16:creationId xmlns:a16="http://schemas.microsoft.com/office/drawing/2014/main" id="{00000000-0008-0000-0300-0000B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0" name="Text Box 1">
          <a:extLst>
            <a:ext uri="{FF2B5EF4-FFF2-40B4-BE49-F238E27FC236}">
              <a16:creationId xmlns:a16="http://schemas.microsoft.com/office/drawing/2014/main" id="{00000000-0008-0000-0300-0000B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1" name="Text Box 1">
          <a:extLst>
            <a:ext uri="{FF2B5EF4-FFF2-40B4-BE49-F238E27FC236}">
              <a16:creationId xmlns:a16="http://schemas.microsoft.com/office/drawing/2014/main" id="{00000000-0008-0000-0300-0000B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2" name="Text Box 1">
          <a:extLst>
            <a:ext uri="{FF2B5EF4-FFF2-40B4-BE49-F238E27FC236}">
              <a16:creationId xmlns:a16="http://schemas.microsoft.com/office/drawing/2014/main" id="{00000000-0008-0000-0300-0000C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3" name="Text Box 1">
          <a:extLst>
            <a:ext uri="{FF2B5EF4-FFF2-40B4-BE49-F238E27FC236}">
              <a16:creationId xmlns:a16="http://schemas.microsoft.com/office/drawing/2014/main" id="{00000000-0008-0000-0300-0000C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4" name="Text Box 1">
          <a:extLst>
            <a:ext uri="{FF2B5EF4-FFF2-40B4-BE49-F238E27FC236}">
              <a16:creationId xmlns:a16="http://schemas.microsoft.com/office/drawing/2014/main" id="{00000000-0008-0000-0300-0000C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5" name="Text Box 1">
          <a:extLst>
            <a:ext uri="{FF2B5EF4-FFF2-40B4-BE49-F238E27FC236}">
              <a16:creationId xmlns:a16="http://schemas.microsoft.com/office/drawing/2014/main" id="{00000000-0008-0000-0300-0000C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6" name="Text Box 1">
          <a:extLst>
            <a:ext uri="{FF2B5EF4-FFF2-40B4-BE49-F238E27FC236}">
              <a16:creationId xmlns:a16="http://schemas.microsoft.com/office/drawing/2014/main" id="{00000000-0008-0000-0300-0000C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7" name="Text Box 1">
          <a:extLst>
            <a:ext uri="{FF2B5EF4-FFF2-40B4-BE49-F238E27FC236}">
              <a16:creationId xmlns:a16="http://schemas.microsoft.com/office/drawing/2014/main" id="{00000000-0008-0000-0300-0000C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8" name="Text Box 1">
          <a:extLst>
            <a:ext uri="{FF2B5EF4-FFF2-40B4-BE49-F238E27FC236}">
              <a16:creationId xmlns:a16="http://schemas.microsoft.com/office/drawing/2014/main" id="{00000000-0008-0000-0300-0000C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79" name="Text Box 1">
          <a:extLst>
            <a:ext uri="{FF2B5EF4-FFF2-40B4-BE49-F238E27FC236}">
              <a16:creationId xmlns:a16="http://schemas.microsoft.com/office/drawing/2014/main" id="{00000000-0008-0000-0300-0000C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0" name="Text Box 1">
          <a:extLst>
            <a:ext uri="{FF2B5EF4-FFF2-40B4-BE49-F238E27FC236}">
              <a16:creationId xmlns:a16="http://schemas.microsoft.com/office/drawing/2014/main" id="{00000000-0008-0000-0300-0000C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1" name="Text Box 1">
          <a:extLst>
            <a:ext uri="{FF2B5EF4-FFF2-40B4-BE49-F238E27FC236}">
              <a16:creationId xmlns:a16="http://schemas.microsoft.com/office/drawing/2014/main" id="{00000000-0008-0000-0300-0000C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2" name="Text Box 1">
          <a:extLst>
            <a:ext uri="{FF2B5EF4-FFF2-40B4-BE49-F238E27FC236}">
              <a16:creationId xmlns:a16="http://schemas.microsoft.com/office/drawing/2014/main" id="{00000000-0008-0000-0300-0000C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3" name="Text Box 1">
          <a:extLst>
            <a:ext uri="{FF2B5EF4-FFF2-40B4-BE49-F238E27FC236}">
              <a16:creationId xmlns:a16="http://schemas.microsoft.com/office/drawing/2014/main" id="{00000000-0008-0000-0300-0000C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4" name="Text Box 1">
          <a:extLst>
            <a:ext uri="{FF2B5EF4-FFF2-40B4-BE49-F238E27FC236}">
              <a16:creationId xmlns:a16="http://schemas.microsoft.com/office/drawing/2014/main" id="{00000000-0008-0000-0300-0000C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5" name="Text Box 1">
          <a:extLst>
            <a:ext uri="{FF2B5EF4-FFF2-40B4-BE49-F238E27FC236}">
              <a16:creationId xmlns:a16="http://schemas.microsoft.com/office/drawing/2014/main" id="{00000000-0008-0000-0300-0000C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6" name="Text Box 1">
          <a:extLst>
            <a:ext uri="{FF2B5EF4-FFF2-40B4-BE49-F238E27FC236}">
              <a16:creationId xmlns:a16="http://schemas.microsoft.com/office/drawing/2014/main" id="{00000000-0008-0000-0300-0000C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7" name="Text Box 1">
          <a:extLst>
            <a:ext uri="{FF2B5EF4-FFF2-40B4-BE49-F238E27FC236}">
              <a16:creationId xmlns:a16="http://schemas.microsoft.com/office/drawing/2014/main" id="{00000000-0008-0000-0300-0000C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8" name="Text Box 1">
          <a:extLst>
            <a:ext uri="{FF2B5EF4-FFF2-40B4-BE49-F238E27FC236}">
              <a16:creationId xmlns:a16="http://schemas.microsoft.com/office/drawing/2014/main" id="{00000000-0008-0000-0300-0000D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89" name="Text Box 1">
          <a:extLst>
            <a:ext uri="{FF2B5EF4-FFF2-40B4-BE49-F238E27FC236}">
              <a16:creationId xmlns:a16="http://schemas.microsoft.com/office/drawing/2014/main" id="{00000000-0008-0000-0300-0000D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0" name="Text Box 1">
          <a:extLst>
            <a:ext uri="{FF2B5EF4-FFF2-40B4-BE49-F238E27FC236}">
              <a16:creationId xmlns:a16="http://schemas.microsoft.com/office/drawing/2014/main" id="{00000000-0008-0000-0300-0000D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1" name="Text Box 1">
          <a:extLst>
            <a:ext uri="{FF2B5EF4-FFF2-40B4-BE49-F238E27FC236}">
              <a16:creationId xmlns:a16="http://schemas.microsoft.com/office/drawing/2014/main" id="{00000000-0008-0000-0300-0000D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2" name="Text Box 1">
          <a:extLst>
            <a:ext uri="{FF2B5EF4-FFF2-40B4-BE49-F238E27FC236}">
              <a16:creationId xmlns:a16="http://schemas.microsoft.com/office/drawing/2014/main" id="{00000000-0008-0000-0300-0000D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3" name="Text Box 1">
          <a:extLst>
            <a:ext uri="{FF2B5EF4-FFF2-40B4-BE49-F238E27FC236}">
              <a16:creationId xmlns:a16="http://schemas.microsoft.com/office/drawing/2014/main" id="{00000000-0008-0000-0300-0000D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4" name="Text Box 1">
          <a:extLst>
            <a:ext uri="{FF2B5EF4-FFF2-40B4-BE49-F238E27FC236}">
              <a16:creationId xmlns:a16="http://schemas.microsoft.com/office/drawing/2014/main" id="{00000000-0008-0000-0300-0000D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5" name="Text Box 1">
          <a:extLst>
            <a:ext uri="{FF2B5EF4-FFF2-40B4-BE49-F238E27FC236}">
              <a16:creationId xmlns:a16="http://schemas.microsoft.com/office/drawing/2014/main" id="{00000000-0008-0000-0300-0000D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6" name="Text Box 1">
          <a:extLst>
            <a:ext uri="{FF2B5EF4-FFF2-40B4-BE49-F238E27FC236}">
              <a16:creationId xmlns:a16="http://schemas.microsoft.com/office/drawing/2014/main" id="{00000000-0008-0000-0300-0000D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7" name="Text Box 1">
          <a:extLst>
            <a:ext uri="{FF2B5EF4-FFF2-40B4-BE49-F238E27FC236}">
              <a16:creationId xmlns:a16="http://schemas.microsoft.com/office/drawing/2014/main" id="{00000000-0008-0000-0300-0000D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8" name="Text Box 1">
          <a:extLst>
            <a:ext uri="{FF2B5EF4-FFF2-40B4-BE49-F238E27FC236}">
              <a16:creationId xmlns:a16="http://schemas.microsoft.com/office/drawing/2014/main" id="{00000000-0008-0000-0300-0000D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099" name="Text Box 1">
          <a:extLst>
            <a:ext uri="{FF2B5EF4-FFF2-40B4-BE49-F238E27FC236}">
              <a16:creationId xmlns:a16="http://schemas.microsoft.com/office/drawing/2014/main" id="{00000000-0008-0000-0300-0000D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0" name="Text Box 1">
          <a:extLst>
            <a:ext uri="{FF2B5EF4-FFF2-40B4-BE49-F238E27FC236}">
              <a16:creationId xmlns:a16="http://schemas.microsoft.com/office/drawing/2014/main" id="{00000000-0008-0000-0300-0000D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1" name="Text Box 1">
          <a:extLst>
            <a:ext uri="{FF2B5EF4-FFF2-40B4-BE49-F238E27FC236}">
              <a16:creationId xmlns:a16="http://schemas.microsoft.com/office/drawing/2014/main" id="{00000000-0008-0000-0300-0000D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2" name="Text Box 1">
          <a:extLst>
            <a:ext uri="{FF2B5EF4-FFF2-40B4-BE49-F238E27FC236}">
              <a16:creationId xmlns:a16="http://schemas.microsoft.com/office/drawing/2014/main" id="{00000000-0008-0000-0300-0000D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3" name="Text Box 1">
          <a:extLst>
            <a:ext uri="{FF2B5EF4-FFF2-40B4-BE49-F238E27FC236}">
              <a16:creationId xmlns:a16="http://schemas.microsoft.com/office/drawing/2014/main" id="{00000000-0008-0000-0300-0000D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4" name="Text Box 1">
          <a:extLst>
            <a:ext uri="{FF2B5EF4-FFF2-40B4-BE49-F238E27FC236}">
              <a16:creationId xmlns:a16="http://schemas.microsoft.com/office/drawing/2014/main" id="{00000000-0008-0000-0300-0000E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5" name="Text Box 1">
          <a:extLst>
            <a:ext uri="{FF2B5EF4-FFF2-40B4-BE49-F238E27FC236}">
              <a16:creationId xmlns:a16="http://schemas.microsoft.com/office/drawing/2014/main" id="{00000000-0008-0000-0300-0000E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6" name="Text Box 1">
          <a:extLst>
            <a:ext uri="{FF2B5EF4-FFF2-40B4-BE49-F238E27FC236}">
              <a16:creationId xmlns:a16="http://schemas.microsoft.com/office/drawing/2014/main" id="{00000000-0008-0000-0300-0000E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7" name="Text Box 1">
          <a:extLst>
            <a:ext uri="{FF2B5EF4-FFF2-40B4-BE49-F238E27FC236}">
              <a16:creationId xmlns:a16="http://schemas.microsoft.com/office/drawing/2014/main" id="{00000000-0008-0000-0300-0000E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8" name="Text Box 1">
          <a:extLst>
            <a:ext uri="{FF2B5EF4-FFF2-40B4-BE49-F238E27FC236}">
              <a16:creationId xmlns:a16="http://schemas.microsoft.com/office/drawing/2014/main" id="{00000000-0008-0000-0300-0000E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09" name="Text Box 1">
          <a:extLst>
            <a:ext uri="{FF2B5EF4-FFF2-40B4-BE49-F238E27FC236}">
              <a16:creationId xmlns:a16="http://schemas.microsoft.com/office/drawing/2014/main" id="{00000000-0008-0000-0300-0000E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0" name="Text Box 1">
          <a:extLst>
            <a:ext uri="{FF2B5EF4-FFF2-40B4-BE49-F238E27FC236}">
              <a16:creationId xmlns:a16="http://schemas.microsoft.com/office/drawing/2014/main" id="{00000000-0008-0000-0300-0000E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1" name="Text Box 1">
          <a:extLst>
            <a:ext uri="{FF2B5EF4-FFF2-40B4-BE49-F238E27FC236}">
              <a16:creationId xmlns:a16="http://schemas.microsoft.com/office/drawing/2014/main" id="{00000000-0008-0000-0300-0000E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2" name="Text Box 1">
          <a:extLst>
            <a:ext uri="{FF2B5EF4-FFF2-40B4-BE49-F238E27FC236}">
              <a16:creationId xmlns:a16="http://schemas.microsoft.com/office/drawing/2014/main" id="{00000000-0008-0000-0300-0000E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3" name="Text Box 1">
          <a:extLst>
            <a:ext uri="{FF2B5EF4-FFF2-40B4-BE49-F238E27FC236}">
              <a16:creationId xmlns:a16="http://schemas.microsoft.com/office/drawing/2014/main" id="{00000000-0008-0000-0300-0000E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4" name="Text Box 1">
          <a:extLst>
            <a:ext uri="{FF2B5EF4-FFF2-40B4-BE49-F238E27FC236}">
              <a16:creationId xmlns:a16="http://schemas.microsoft.com/office/drawing/2014/main" id="{00000000-0008-0000-0300-0000E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5" name="Text Box 1">
          <a:extLst>
            <a:ext uri="{FF2B5EF4-FFF2-40B4-BE49-F238E27FC236}">
              <a16:creationId xmlns:a16="http://schemas.microsoft.com/office/drawing/2014/main" id="{00000000-0008-0000-0300-0000E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6" name="Text Box 1">
          <a:extLst>
            <a:ext uri="{FF2B5EF4-FFF2-40B4-BE49-F238E27FC236}">
              <a16:creationId xmlns:a16="http://schemas.microsoft.com/office/drawing/2014/main" id="{00000000-0008-0000-0300-0000E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7" name="Text Box 1">
          <a:extLst>
            <a:ext uri="{FF2B5EF4-FFF2-40B4-BE49-F238E27FC236}">
              <a16:creationId xmlns:a16="http://schemas.microsoft.com/office/drawing/2014/main" id="{00000000-0008-0000-0300-0000E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8" name="Text Box 1">
          <a:extLst>
            <a:ext uri="{FF2B5EF4-FFF2-40B4-BE49-F238E27FC236}">
              <a16:creationId xmlns:a16="http://schemas.microsoft.com/office/drawing/2014/main" id="{00000000-0008-0000-0300-0000E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19" name="Text Box 1">
          <a:extLst>
            <a:ext uri="{FF2B5EF4-FFF2-40B4-BE49-F238E27FC236}">
              <a16:creationId xmlns:a16="http://schemas.microsoft.com/office/drawing/2014/main" id="{00000000-0008-0000-0300-0000E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0" name="Text Box 1">
          <a:extLst>
            <a:ext uri="{FF2B5EF4-FFF2-40B4-BE49-F238E27FC236}">
              <a16:creationId xmlns:a16="http://schemas.microsoft.com/office/drawing/2014/main" id="{00000000-0008-0000-0300-0000F0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1" name="Text Box 1">
          <a:extLst>
            <a:ext uri="{FF2B5EF4-FFF2-40B4-BE49-F238E27FC236}">
              <a16:creationId xmlns:a16="http://schemas.microsoft.com/office/drawing/2014/main" id="{00000000-0008-0000-0300-0000F1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2" name="Text Box 1">
          <a:extLst>
            <a:ext uri="{FF2B5EF4-FFF2-40B4-BE49-F238E27FC236}">
              <a16:creationId xmlns:a16="http://schemas.microsoft.com/office/drawing/2014/main" id="{00000000-0008-0000-0300-0000F2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3" name="Text Box 1">
          <a:extLst>
            <a:ext uri="{FF2B5EF4-FFF2-40B4-BE49-F238E27FC236}">
              <a16:creationId xmlns:a16="http://schemas.microsoft.com/office/drawing/2014/main" id="{00000000-0008-0000-0300-0000F3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4" name="Text Box 1">
          <a:extLst>
            <a:ext uri="{FF2B5EF4-FFF2-40B4-BE49-F238E27FC236}">
              <a16:creationId xmlns:a16="http://schemas.microsoft.com/office/drawing/2014/main" id="{00000000-0008-0000-0300-0000F4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5" name="Text Box 1">
          <a:extLst>
            <a:ext uri="{FF2B5EF4-FFF2-40B4-BE49-F238E27FC236}">
              <a16:creationId xmlns:a16="http://schemas.microsoft.com/office/drawing/2014/main" id="{00000000-0008-0000-0300-0000F5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6" name="Text Box 1">
          <a:extLst>
            <a:ext uri="{FF2B5EF4-FFF2-40B4-BE49-F238E27FC236}">
              <a16:creationId xmlns:a16="http://schemas.microsoft.com/office/drawing/2014/main" id="{00000000-0008-0000-0300-0000F6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7" name="Text Box 1">
          <a:extLst>
            <a:ext uri="{FF2B5EF4-FFF2-40B4-BE49-F238E27FC236}">
              <a16:creationId xmlns:a16="http://schemas.microsoft.com/office/drawing/2014/main" id="{00000000-0008-0000-0300-0000F7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8" name="Text Box 1">
          <a:extLst>
            <a:ext uri="{FF2B5EF4-FFF2-40B4-BE49-F238E27FC236}">
              <a16:creationId xmlns:a16="http://schemas.microsoft.com/office/drawing/2014/main" id="{00000000-0008-0000-0300-0000F8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29" name="Text Box 1">
          <a:extLst>
            <a:ext uri="{FF2B5EF4-FFF2-40B4-BE49-F238E27FC236}">
              <a16:creationId xmlns:a16="http://schemas.microsoft.com/office/drawing/2014/main" id="{00000000-0008-0000-0300-0000F9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0" name="Text Box 1">
          <a:extLst>
            <a:ext uri="{FF2B5EF4-FFF2-40B4-BE49-F238E27FC236}">
              <a16:creationId xmlns:a16="http://schemas.microsoft.com/office/drawing/2014/main" id="{00000000-0008-0000-0300-0000FA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1" name="Text Box 1">
          <a:extLst>
            <a:ext uri="{FF2B5EF4-FFF2-40B4-BE49-F238E27FC236}">
              <a16:creationId xmlns:a16="http://schemas.microsoft.com/office/drawing/2014/main" id="{00000000-0008-0000-0300-0000FB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2" name="Text Box 1">
          <a:extLst>
            <a:ext uri="{FF2B5EF4-FFF2-40B4-BE49-F238E27FC236}">
              <a16:creationId xmlns:a16="http://schemas.microsoft.com/office/drawing/2014/main" id="{00000000-0008-0000-0300-0000FC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3" name="Text Box 1">
          <a:extLst>
            <a:ext uri="{FF2B5EF4-FFF2-40B4-BE49-F238E27FC236}">
              <a16:creationId xmlns:a16="http://schemas.microsoft.com/office/drawing/2014/main" id="{00000000-0008-0000-0300-0000FD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4" name="Text Box 1">
          <a:extLst>
            <a:ext uri="{FF2B5EF4-FFF2-40B4-BE49-F238E27FC236}">
              <a16:creationId xmlns:a16="http://schemas.microsoft.com/office/drawing/2014/main" id="{00000000-0008-0000-0300-0000FE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5" name="Text Box 1">
          <a:extLst>
            <a:ext uri="{FF2B5EF4-FFF2-40B4-BE49-F238E27FC236}">
              <a16:creationId xmlns:a16="http://schemas.microsoft.com/office/drawing/2014/main" id="{00000000-0008-0000-0300-0000FF25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6" name="Text Box 1">
          <a:extLst>
            <a:ext uri="{FF2B5EF4-FFF2-40B4-BE49-F238E27FC236}">
              <a16:creationId xmlns:a16="http://schemas.microsoft.com/office/drawing/2014/main" id="{00000000-0008-0000-0300-00000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7" name="Text Box 1">
          <a:extLst>
            <a:ext uri="{FF2B5EF4-FFF2-40B4-BE49-F238E27FC236}">
              <a16:creationId xmlns:a16="http://schemas.microsoft.com/office/drawing/2014/main" id="{00000000-0008-0000-0300-00000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8" name="Text Box 1">
          <a:extLst>
            <a:ext uri="{FF2B5EF4-FFF2-40B4-BE49-F238E27FC236}">
              <a16:creationId xmlns:a16="http://schemas.microsoft.com/office/drawing/2014/main" id="{00000000-0008-0000-0300-00000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39" name="Text Box 1">
          <a:extLst>
            <a:ext uri="{FF2B5EF4-FFF2-40B4-BE49-F238E27FC236}">
              <a16:creationId xmlns:a16="http://schemas.microsoft.com/office/drawing/2014/main" id="{00000000-0008-0000-0300-00000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0" name="Text Box 1">
          <a:extLst>
            <a:ext uri="{FF2B5EF4-FFF2-40B4-BE49-F238E27FC236}">
              <a16:creationId xmlns:a16="http://schemas.microsoft.com/office/drawing/2014/main" id="{00000000-0008-0000-0300-00000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1" name="Text Box 1">
          <a:extLst>
            <a:ext uri="{FF2B5EF4-FFF2-40B4-BE49-F238E27FC236}">
              <a16:creationId xmlns:a16="http://schemas.microsoft.com/office/drawing/2014/main" id="{00000000-0008-0000-0300-00000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2" name="Text Box 1">
          <a:extLst>
            <a:ext uri="{FF2B5EF4-FFF2-40B4-BE49-F238E27FC236}">
              <a16:creationId xmlns:a16="http://schemas.microsoft.com/office/drawing/2014/main" id="{00000000-0008-0000-0300-00000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3" name="Text Box 1">
          <a:extLst>
            <a:ext uri="{FF2B5EF4-FFF2-40B4-BE49-F238E27FC236}">
              <a16:creationId xmlns:a16="http://schemas.microsoft.com/office/drawing/2014/main" id="{00000000-0008-0000-0300-00000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4" name="Text Box 1">
          <a:extLst>
            <a:ext uri="{FF2B5EF4-FFF2-40B4-BE49-F238E27FC236}">
              <a16:creationId xmlns:a16="http://schemas.microsoft.com/office/drawing/2014/main" id="{00000000-0008-0000-0300-00000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5" name="Text Box 1">
          <a:extLst>
            <a:ext uri="{FF2B5EF4-FFF2-40B4-BE49-F238E27FC236}">
              <a16:creationId xmlns:a16="http://schemas.microsoft.com/office/drawing/2014/main" id="{00000000-0008-0000-0300-00000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6" name="Text Box 1">
          <a:extLst>
            <a:ext uri="{FF2B5EF4-FFF2-40B4-BE49-F238E27FC236}">
              <a16:creationId xmlns:a16="http://schemas.microsoft.com/office/drawing/2014/main" id="{00000000-0008-0000-0300-00000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7" name="Text Box 1">
          <a:extLst>
            <a:ext uri="{FF2B5EF4-FFF2-40B4-BE49-F238E27FC236}">
              <a16:creationId xmlns:a16="http://schemas.microsoft.com/office/drawing/2014/main" id="{00000000-0008-0000-0300-00000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8" name="Text Box 1">
          <a:extLst>
            <a:ext uri="{FF2B5EF4-FFF2-40B4-BE49-F238E27FC236}">
              <a16:creationId xmlns:a16="http://schemas.microsoft.com/office/drawing/2014/main" id="{00000000-0008-0000-0300-00000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49" name="Text Box 1">
          <a:extLst>
            <a:ext uri="{FF2B5EF4-FFF2-40B4-BE49-F238E27FC236}">
              <a16:creationId xmlns:a16="http://schemas.microsoft.com/office/drawing/2014/main" id="{00000000-0008-0000-0300-00000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0" name="Text Box 1">
          <a:extLst>
            <a:ext uri="{FF2B5EF4-FFF2-40B4-BE49-F238E27FC236}">
              <a16:creationId xmlns:a16="http://schemas.microsoft.com/office/drawing/2014/main" id="{00000000-0008-0000-0300-00000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1" name="Text Box 1">
          <a:extLst>
            <a:ext uri="{FF2B5EF4-FFF2-40B4-BE49-F238E27FC236}">
              <a16:creationId xmlns:a16="http://schemas.microsoft.com/office/drawing/2014/main" id="{00000000-0008-0000-0300-00000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2" name="Text Box 1">
          <a:extLst>
            <a:ext uri="{FF2B5EF4-FFF2-40B4-BE49-F238E27FC236}">
              <a16:creationId xmlns:a16="http://schemas.microsoft.com/office/drawing/2014/main" id="{00000000-0008-0000-0300-00001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3" name="Text Box 1">
          <a:extLst>
            <a:ext uri="{FF2B5EF4-FFF2-40B4-BE49-F238E27FC236}">
              <a16:creationId xmlns:a16="http://schemas.microsoft.com/office/drawing/2014/main" id="{00000000-0008-0000-0300-00001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4" name="Text Box 1">
          <a:extLst>
            <a:ext uri="{FF2B5EF4-FFF2-40B4-BE49-F238E27FC236}">
              <a16:creationId xmlns:a16="http://schemas.microsoft.com/office/drawing/2014/main" id="{00000000-0008-0000-0300-00001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5" name="Text Box 1">
          <a:extLst>
            <a:ext uri="{FF2B5EF4-FFF2-40B4-BE49-F238E27FC236}">
              <a16:creationId xmlns:a16="http://schemas.microsoft.com/office/drawing/2014/main" id="{00000000-0008-0000-0300-00001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6" name="Text Box 1">
          <a:extLst>
            <a:ext uri="{FF2B5EF4-FFF2-40B4-BE49-F238E27FC236}">
              <a16:creationId xmlns:a16="http://schemas.microsoft.com/office/drawing/2014/main" id="{00000000-0008-0000-0300-00001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7" name="Text Box 1">
          <a:extLst>
            <a:ext uri="{FF2B5EF4-FFF2-40B4-BE49-F238E27FC236}">
              <a16:creationId xmlns:a16="http://schemas.microsoft.com/office/drawing/2014/main" id="{00000000-0008-0000-0300-00001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8" name="Text Box 1">
          <a:extLst>
            <a:ext uri="{FF2B5EF4-FFF2-40B4-BE49-F238E27FC236}">
              <a16:creationId xmlns:a16="http://schemas.microsoft.com/office/drawing/2014/main" id="{00000000-0008-0000-0300-00001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59" name="Text Box 1">
          <a:extLst>
            <a:ext uri="{FF2B5EF4-FFF2-40B4-BE49-F238E27FC236}">
              <a16:creationId xmlns:a16="http://schemas.microsoft.com/office/drawing/2014/main" id="{00000000-0008-0000-0300-00001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0" name="Text Box 1">
          <a:extLst>
            <a:ext uri="{FF2B5EF4-FFF2-40B4-BE49-F238E27FC236}">
              <a16:creationId xmlns:a16="http://schemas.microsoft.com/office/drawing/2014/main" id="{00000000-0008-0000-0300-00001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1" name="Text Box 1">
          <a:extLst>
            <a:ext uri="{FF2B5EF4-FFF2-40B4-BE49-F238E27FC236}">
              <a16:creationId xmlns:a16="http://schemas.microsoft.com/office/drawing/2014/main" id="{00000000-0008-0000-0300-00001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2" name="Text Box 1">
          <a:extLst>
            <a:ext uri="{FF2B5EF4-FFF2-40B4-BE49-F238E27FC236}">
              <a16:creationId xmlns:a16="http://schemas.microsoft.com/office/drawing/2014/main" id="{00000000-0008-0000-0300-00001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3" name="Text Box 1">
          <a:extLst>
            <a:ext uri="{FF2B5EF4-FFF2-40B4-BE49-F238E27FC236}">
              <a16:creationId xmlns:a16="http://schemas.microsoft.com/office/drawing/2014/main" id="{00000000-0008-0000-0300-00001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4" name="Text Box 1">
          <a:extLst>
            <a:ext uri="{FF2B5EF4-FFF2-40B4-BE49-F238E27FC236}">
              <a16:creationId xmlns:a16="http://schemas.microsoft.com/office/drawing/2014/main" id="{00000000-0008-0000-0300-00001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5" name="Text Box 1">
          <a:extLst>
            <a:ext uri="{FF2B5EF4-FFF2-40B4-BE49-F238E27FC236}">
              <a16:creationId xmlns:a16="http://schemas.microsoft.com/office/drawing/2014/main" id="{00000000-0008-0000-0300-00001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6" name="Text Box 1">
          <a:extLst>
            <a:ext uri="{FF2B5EF4-FFF2-40B4-BE49-F238E27FC236}">
              <a16:creationId xmlns:a16="http://schemas.microsoft.com/office/drawing/2014/main" id="{00000000-0008-0000-0300-00001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7" name="Text Box 1">
          <a:extLst>
            <a:ext uri="{FF2B5EF4-FFF2-40B4-BE49-F238E27FC236}">
              <a16:creationId xmlns:a16="http://schemas.microsoft.com/office/drawing/2014/main" id="{00000000-0008-0000-0300-00001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8" name="Text Box 1">
          <a:extLst>
            <a:ext uri="{FF2B5EF4-FFF2-40B4-BE49-F238E27FC236}">
              <a16:creationId xmlns:a16="http://schemas.microsoft.com/office/drawing/2014/main" id="{00000000-0008-0000-0300-00002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69" name="Text Box 1">
          <a:extLst>
            <a:ext uri="{FF2B5EF4-FFF2-40B4-BE49-F238E27FC236}">
              <a16:creationId xmlns:a16="http://schemas.microsoft.com/office/drawing/2014/main" id="{00000000-0008-0000-0300-00002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0" name="Text Box 1">
          <a:extLst>
            <a:ext uri="{FF2B5EF4-FFF2-40B4-BE49-F238E27FC236}">
              <a16:creationId xmlns:a16="http://schemas.microsoft.com/office/drawing/2014/main" id="{00000000-0008-0000-0300-00002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1" name="Text Box 1">
          <a:extLst>
            <a:ext uri="{FF2B5EF4-FFF2-40B4-BE49-F238E27FC236}">
              <a16:creationId xmlns:a16="http://schemas.microsoft.com/office/drawing/2014/main" id="{00000000-0008-0000-0300-00002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2" name="Text Box 1">
          <a:extLst>
            <a:ext uri="{FF2B5EF4-FFF2-40B4-BE49-F238E27FC236}">
              <a16:creationId xmlns:a16="http://schemas.microsoft.com/office/drawing/2014/main" id="{00000000-0008-0000-0300-00002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3" name="Text Box 1">
          <a:extLst>
            <a:ext uri="{FF2B5EF4-FFF2-40B4-BE49-F238E27FC236}">
              <a16:creationId xmlns:a16="http://schemas.microsoft.com/office/drawing/2014/main" id="{00000000-0008-0000-0300-00002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4" name="Text Box 1">
          <a:extLst>
            <a:ext uri="{FF2B5EF4-FFF2-40B4-BE49-F238E27FC236}">
              <a16:creationId xmlns:a16="http://schemas.microsoft.com/office/drawing/2014/main" id="{00000000-0008-0000-0300-00002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5" name="Text Box 1">
          <a:extLst>
            <a:ext uri="{FF2B5EF4-FFF2-40B4-BE49-F238E27FC236}">
              <a16:creationId xmlns:a16="http://schemas.microsoft.com/office/drawing/2014/main" id="{00000000-0008-0000-0300-00002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6" name="Text Box 1">
          <a:extLst>
            <a:ext uri="{FF2B5EF4-FFF2-40B4-BE49-F238E27FC236}">
              <a16:creationId xmlns:a16="http://schemas.microsoft.com/office/drawing/2014/main" id="{00000000-0008-0000-0300-00002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7" name="Text Box 1">
          <a:extLst>
            <a:ext uri="{FF2B5EF4-FFF2-40B4-BE49-F238E27FC236}">
              <a16:creationId xmlns:a16="http://schemas.microsoft.com/office/drawing/2014/main" id="{00000000-0008-0000-0300-00002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8" name="Text Box 1">
          <a:extLst>
            <a:ext uri="{FF2B5EF4-FFF2-40B4-BE49-F238E27FC236}">
              <a16:creationId xmlns:a16="http://schemas.microsoft.com/office/drawing/2014/main" id="{00000000-0008-0000-0300-00002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79" name="Text Box 1">
          <a:extLst>
            <a:ext uri="{FF2B5EF4-FFF2-40B4-BE49-F238E27FC236}">
              <a16:creationId xmlns:a16="http://schemas.microsoft.com/office/drawing/2014/main" id="{00000000-0008-0000-0300-00002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0" name="Text Box 1">
          <a:extLst>
            <a:ext uri="{FF2B5EF4-FFF2-40B4-BE49-F238E27FC236}">
              <a16:creationId xmlns:a16="http://schemas.microsoft.com/office/drawing/2014/main" id="{00000000-0008-0000-0300-00002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1" name="Text Box 1">
          <a:extLst>
            <a:ext uri="{FF2B5EF4-FFF2-40B4-BE49-F238E27FC236}">
              <a16:creationId xmlns:a16="http://schemas.microsoft.com/office/drawing/2014/main" id="{00000000-0008-0000-0300-00002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2" name="Text Box 1">
          <a:extLst>
            <a:ext uri="{FF2B5EF4-FFF2-40B4-BE49-F238E27FC236}">
              <a16:creationId xmlns:a16="http://schemas.microsoft.com/office/drawing/2014/main" id="{00000000-0008-0000-0300-00002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3" name="Text Box 1">
          <a:extLst>
            <a:ext uri="{FF2B5EF4-FFF2-40B4-BE49-F238E27FC236}">
              <a16:creationId xmlns:a16="http://schemas.microsoft.com/office/drawing/2014/main" id="{00000000-0008-0000-0300-00002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4" name="Text Box 1">
          <a:extLst>
            <a:ext uri="{FF2B5EF4-FFF2-40B4-BE49-F238E27FC236}">
              <a16:creationId xmlns:a16="http://schemas.microsoft.com/office/drawing/2014/main" id="{00000000-0008-0000-0300-00003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5" name="Text Box 1">
          <a:extLst>
            <a:ext uri="{FF2B5EF4-FFF2-40B4-BE49-F238E27FC236}">
              <a16:creationId xmlns:a16="http://schemas.microsoft.com/office/drawing/2014/main" id="{00000000-0008-0000-0300-00003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6" name="Text Box 1">
          <a:extLst>
            <a:ext uri="{FF2B5EF4-FFF2-40B4-BE49-F238E27FC236}">
              <a16:creationId xmlns:a16="http://schemas.microsoft.com/office/drawing/2014/main" id="{00000000-0008-0000-0300-00003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7" name="Text Box 1">
          <a:extLst>
            <a:ext uri="{FF2B5EF4-FFF2-40B4-BE49-F238E27FC236}">
              <a16:creationId xmlns:a16="http://schemas.microsoft.com/office/drawing/2014/main" id="{00000000-0008-0000-0300-00003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8" name="Text Box 1">
          <a:extLst>
            <a:ext uri="{FF2B5EF4-FFF2-40B4-BE49-F238E27FC236}">
              <a16:creationId xmlns:a16="http://schemas.microsoft.com/office/drawing/2014/main" id="{00000000-0008-0000-0300-00003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89" name="Text Box 1">
          <a:extLst>
            <a:ext uri="{FF2B5EF4-FFF2-40B4-BE49-F238E27FC236}">
              <a16:creationId xmlns:a16="http://schemas.microsoft.com/office/drawing/2014/main" id="{00000000-0008-0000-0300-00003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0" name="Text Box 1">
          <a:extLst>
            <a:ext uri="{FF2B5EF4-FFF2-40B4-BE49-F238E27FC236}">
              <a16:creationId xmlns:a16="http://schemas.microsoft.com/office/drawing/2014/main" id="{00000000-0008-0000-0300-00003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1" name="Text Box 1">
          <a:extLst>
            <a:ext uri="{FF2B5EF4-FFF2-40B4-BE49-F238E27FC236}">
              <a16:creationId xmlns:a16="http://schemas.microsoft.com/office/drawing/2014/main" id="{00000000-0008-0000-0300-00003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2" name="Text Box 1">
          <a:extLst>
            <a:ext uri="{FF2B5EF4-FFF2-40B4-BE49-F238E27FC236}">
              <a16:creationId xmlns:a16="http://schemas.microsoft.com/office/drawing/2014/main" id="{00000000-0008-0000-0300-00003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3" name="Text Box 1">
          <a:extLst>
            <a:ext uri="{FF2B5EF4-FFF2-40B4-BE49-F238E27FC236}">
              <a16:creationId xmlns:a16="http://schemas.microsoft.com/office/drawing/2014/main" id="{00000000-0008-0000-0300-00003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4" name="Text Box 1">
          <a:extLst>
            <a:ext uri="{FF2B5EF4-FFF2-40B4-BE49-F238E27FC236}">
              <a16:creationId xmlns:a16="http://schemas.microsoft.com/office/drawing/2014/main" id="{00000000-0008-0000-0300-00003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5" name="Text Box 1">
          <a:extLst>
            <a:ext uri="{FF2B5EF4-FFF2-40B4-BE49-F238E27FC236}">
              <a16:creationId xmlns:a16="http://schemas.microsoft.com/office/drawing/2014/main" id="{00000000-0008-0000-0300-00003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6" name="Text Box 1">
          <a:extLst>
            <a:ext uri="{FF2B5EF4-FFF2-40B4-BE49-F238E27FC236}">
              <a16:creationId xmlns:a16="http://schemas.microsoft.com/office/drawing/2014/main" id="{00000000-0008-0000-0300-00003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7" name="Text Box 1">
          <a:extLst>
            <a:ext uri="{FF2B5EF4-FFF2-40B4-BE49-F238E27FC236}">
              <a16:creationId xmlns:a16="http://schemas.microsoft.com/office/drawing/2014/main" id="{00000000-0008-0000-0300-00003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8" name="Text Box 1">
          <a:extLst>
            <a:ext uri="{FF2B5EF4-FFF2-40B4-BE49-F238E27FC236}">
              <a16:creationId xmlns:a16="http://schemas.microsoft.com/office/drawing/2014/main" id="{00000000-0008-0000-0300-00003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199" name="Text Box 1">
          <a:extLst>
            <a:ext uri="{FF2B5EF4-FFF2-40B4-BE49-F238E27FC236}">
              <a16:creationId xmlns:a16="http://schemas.microsoft.com/office/drawing/2014/main" id="{00000000-0008-0000-0300-00003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0" name="Text Box 1">
          <a:extLst>
            <a:ext uri="{FF2B5EF4-FFF2-40B4-BE49-F238E27FC236}">
              <a16:creationId xmlns:a16="http://schemas.microsoft.com/office/drawing/2014/main" id="{00000000-0008-0000-0300-00004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1" name="Text Box 1">
          <a:extLst>
            <a:ext uri="{FF2B5EF4-FFF2-40B4-BE49-F238E27FC236}">
              <a16:creationId xmlns:a16="http://schemas.microsoft.com/office/drawing/2014/main" id="{00000000-0008-0000-0300-00004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2" name="Text Box 1">
          <a:extLst>
            <a:ext uri="{FF2B5EF4-FFF2-40B4-BE49-F238E27FC236}">
              <a16:creationId xmlns:a16="http://schemas.microsoft.com/office/drawing/2014/main" id="{00000000-0008-0000-0300-00004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3" name="Text Box 1">
          <a:extLst>
            <a:ext uri="{FF2B5EF4-FFF2-40B4-BE49-F238E27FC236}">
              <a16:creationId xmlns:a16="http://schemas.microsoft.com/office/drawing/2014/main" id="{00000000-0008-0000-0300-00004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4" name="Text Box 1">
          <a:extLst>
            <a:ext uri="{FF2B5EF4-FFF2-40B4-BE49-F238E27FC236}">
              <a16:creationId xmlns:a16="http://schemas.microsoft.com/office/drawing/2014/main" id="{00000000-0008-0000-0300-00004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5" name="Text Box 1">
          <a:extLst>
            <a:ext uri="{FF2B5EF4-FFF2-40B4-BE49-F238E27FC236}">
              <a16:creationId xmlns:a16="http://schemas.microsoft.com/office/drawing/2014/main" id="{00000000-0008-0000-0300-00004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6" name="Text Box 1">
          <a:extLst>
            <a:ext uri="{FF2B5EF4-FFF2-40B4-BE49-F238E27FC236}">
              <a16:creationId xmlns:a16="http://schemas.microsoft.com/office/drawing/2014/main" id="{00000000-0008-0000-0300-00004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7" name="Text Box 1">
          <a:extLst>
            <a:ext uri="{FF2B5EF4-FFF2-40B4-BE49-F238E27FC236}">
              <a16:creationId xmlns:a16="http://schemas.microsoft.com/office/drawing/2014/main" id="{00000000-0008-0000-0300-00004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8" name="Text Box 1">
          <a:extLst>
            <a:ext uri="{FF2B5EF4-FFF2-40B4-BE49-F238E27FC236}">
              <a16:creationId xmlns:a16="http://schemas.microsoft.com/office/drawing/2014/main" id="{00000000-0008-0000-0300-00004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09" name="Text Box 1">
          <a:extLst>
            <a:ext uri="{FF2B5EF4-FFF2-40B4-BE49-F238E27FC236}">
              <a16:creationId xmlns:a16="http://schemas.microsoft.com/office/drawing/2014/main" id="{00000000-0008-0000-0300-00004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0" name="Text Box 1">
          <a:extLst>
            <a:ext uri="{FF2B5EF4-FFF2-40B4-BE49-F238E27FC236}">
              <a16:creationId xmlns:a16="http://schemas.microsoft.com/office/drawing/2014/main" id="{00000000-0008-0000-0300-00004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1" name="Text Box 1">
          <a:extLst>
            <a:ext uri="{FF2B5EF4-FFF2-40B4-BE49-F238E27FC236}">
              <a16:creationId xmlns:a16="http://schemas.microsoft.com/office/drawing/2014/main" id="{00000000-0008-0000-0300-00004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2" name="Text Box 1">
          <a:extLst>
            <a:ext uri="{FF2B5EF4-FFF2-40B4-BE49-F238E27FC236}">
              <a16:creationId xmlns:a16="http://schemas.microsoft.com/office/drawing/2014/main" id="{00000000-0008-0000-0300-00004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3" name="Text Box 1">
          <a:extLst>
            <a:ext uri="{FF2B5EF4-FFF2-40B4-BE49-F238E27FC236}">
              <a16:creationId xmlns:a16="http://schemas.microsoft.com/office/drawing/2014/main" id="{00000000-0008-0000-0300-00004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4" name="Text Box 1">
          <a:extLst>
            <a:ext uri="{FF2B5EF4-FFF2-40B4-BE49-F238E27FC236}">
              <a16:creationId xmlns:a16="http://schemas.microsoft.com/office/drawing/2014/main" id="{00000000-0008-0000-0300-00004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5" name="Text Box 1">
          <a:extLst>
            <a:ext uri="{FF2B5EF4-FFF2-40B4-BE49-F238E27FC236}">
              <a16:creationId xmlns:a16="http://schemas.microsoft.com/office/drawing/2014/main" id="{00000000-0008-0000-0300-00004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6" name="Text Box 1">
          <a:extLst>
            <a:ext uri="{FF2B5EF4-FFF2-40B4-BE49-F238E27FC236}">
              <a16:creationId xmlns:a16="http://schemas.microsoft.com/office/drawing/2014/main" id="{00000000-0008-0000-0300-00005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7" name="Text Box 1">
          <a:extLst>
            <a:ext uri="{FF2B5EF4-FFF2-40B4-BE49-F238E27FC236}">
              <a16:creationId xmlns:a16="http://schemas.microsoft.com/office/drawing/2014/main" id="{00000000-0008-0000-0300-00005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8" name="Text Box 1">
          <a:extLst>
            <a:ext uri="{FF2B5EF4-FFF2-40B4-BE49-F238E27FC236}">
              <a16:creationId xmlns:a16="http://schemas.microsoft.com/office/drawing/2014/main" id="{00000000-0008-0000-0300-00005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19" name="Text Box 1">
          <a:extLst>
            <a:ext uri="{FF2B5EF4-FFF2-40B4-BE49-F238E27FC236}">
              <a16:creationId xmlns:a16="http://schemas.microsoft.com/office/drawing/2014/main" id="{00000000-0008-0000-0300-00005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0" name="Text Box 1">
          <a:extLst>
            <a:ext uri="{FF2B5EF4-FFF2-40B4-BE49-F238E27FC236}">
              <a16:creationId xmlns:a16="http://schemas.microsoft.com/office/drawing/2014/main" id="{00000000-0008-0000-0300-00005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1" name="Text Box 1">
          <a:extLst>
            <a:ext uri="{FF2B5EF4-FFF2-40B4-BE49-F238E27FC236}">
              <a16:creationId xmlns:a16="http://schemas.microsoft.com/office/drawing/2014/main" id="{00000000-0008-0000-0300-00005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2" name="Text Box 1">
          <a:extLst>
            <a:ext uri="{FF2B5EF4-FFF2-40B4-BE49-F238E27FC236}">
              <a16:creationId xmlns:a16="http://schemas.microsoft.com/office/drawing/2014/main" id="{00000000-0008-0000-0300-00005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3" name="Text Box 1">
          <a:extLst>
            <a:ext uri="{FF2B5EF4-FFF2-40B4-BE49-F238E27FC236}">
              <a16:creationId xmlns:a16="http://schemas.microsoft.com/office/drawing/2014/main" id="{00000000-0008-0000-0300-00005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4" name="Text Box 1">
          <a:extLst>
            <a:ext uri="{FF2B5EF4-FFF2-40B4-BE49-F238E27FC236}">
              <a16:creationId xmlns:a16="http://schemas.microsoft.com/office/drawing/2014/main" id="{00000000-0008-0000-0300-00005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5" name="Text Box 1">
          <a:extLst>
            <a:ext uri="{FF2B5EF4-FFF2-40B4-BE49-F238E27FC236}">
              <a16:creationId xmlns:a16="http://schemas.microsoft.com/office/drawing/2014/main" id="{00000000-0008-0000-0300-00005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6" name="Text Box 1">
          <a:extLst>
            <a:ext uri="{FF2B5EF4-FFF2-40B4-BE49-F238E27FC236}">
              <a16:creationId xmlns:a16="http://schemas.microsoft.com/office/drawing/2014/main" id="{00000000-0008-0000-0300-00005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7" name="Text Box 1">
          <a:extLst>
            <a:ext uri="{FF2B5EF4-FFF2-40B4-BE49-F238E27FC236}">
              <a16:creationId xmlns:a16="http://schemas.microsoft.com/office/drawing/2014/main" id="{00000000-0008-0000-0300-00005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8" name="Text Box 1">
          <a:extLst>
            <a:ext uri="{FF2B5EF4-FFF2-40B4-BE49-F238E27FC236}">
              <a16:creationId xmlns:a16="http://schemas.microsoft.com/office/drawing/2014/main" id="{00000000-0008-0000-0300-00005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29" name="Text Box 1">
          <a:extLst>
            <a:ext uri="{FF2B5EF4-FFF2-40B4-BE49-F238E27FC236}">
              <a16:creationId xmlns:a16="http://schemas.microsoft.com/office/drawing/2014/main" id="{00000000-0008-0000-0300-00005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0" name="Text Box 1">
          <a:extLst>
            <a:ext uri="{FF2B5EF4-FFF2-40B4-BE49-F238E27FC236}">
              <a16:creationId xmlns:a16="http://schemas.microsoft.com/office/drawing/2014/main" id="{00000000-0008-0000-0300-00005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1" name="Text Box 1">
          <a:extLst>
            <a:ext uri="{FF2B5EF4-FFF2-40B4-BE49-F238E27FC236}">
              <a16:creationId xmlns:a16="http://schemas.microsoft.com/office/drawing/2014/main" id="{00000000-0008-0000-0300-00005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2" name="Text Box 1">
          <a:extLst>
            <a:ext uri="{FF2B5EF4-FFF2-40B4-BE49-F238E27FC236}">
              <a16:creationId xmlns:a16="http://schemas.microsoft.com/office/drawing/2014/main" id="{00000000-0008-0000-0300-00006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3" name="Text Box 1">
          <a:extLst>
            <a:ext uri="{FF2B5EF4-FFF2-40B4-BE49-F238E27FC236}">
              <a16:creationId xmlns:a16="http://schemas.microsoft.com/office/drawing/2014/main" id="{00000000-0008-0000-0300-00006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4" name="Text Box 1">
          <a:extLst>
            <a:ext uri="{FF2B5EF4-FFF2-40B4-BE49-F238E27FC236}">
              <a16:creationId xmlns:a16="http://schemas.microsoft.com/office/drawing/2014/main" id="{00000000-0008-0000-0300-00006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5" name="Text Box 1">
          <a:extLst>
            <a:ext uri="{FF2B5EF4-FFF2-40B4-BE49-F238E27FC236}">
              <a16:creationId xmlns:a16="http://schemas.microsoft.com/office/drawing/2014/main" id="{00000000-0008-0000-0300-00006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6" name="Text Box 1">
          <a:extLst>
            <a:ext uri="{FF2B5EF4-FFF2-40B4-BE49-F238E27FC236}">
              <a16:creationId xmlns:a16="http://schemas.microsoft.com/office/drawing/2014/main" id="{00000000-0008-0000-0300-00006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7" name="Text Box 1">
          <a:extLst>
            <a:ext uri="{FF2B5EF4-FFF2-40B4-BE49-F238E27FC236}">
              <a16:creationId xmlns:a16="http://schemas.microsoft.com/office/drawing/2014/main" id="{00000000-0008-0000-0300-00006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8" name="Text Box 1">
          <a:extLst>
            <a:ext uri="{FF2B5EF4-FFF2-40B4-BE49-F238E27FC236}">
              <a16:creationId xmlns:a16="http://schemas.microsoft.com/office/drawing/2014/main" id="{00000000-0008-0000-0300-00006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39" name="Text Box 1">
          <a:extLst>
            <a:ext uri="{FF2B5EF4-FFF2-40B4-BE49-F238E27FC236}">
              <a16:creationId xmlns:a16="http://schemas.microsoft.com/office/drawing/2014/main" id="{00000000-0008-0000-0300-00006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0" name="Text Box 1">
          <a:extLst>
            <a:ext uri="{FF2B5EF4-FFF2-40B4-BE49-F238E27FC236}">
              <a16:creationId xmlns:a16="http://schemas.microsoft.com/office/drawing/2014/main" id="{00000000-0008-0000-0300-00006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1" name="Text Box 1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2" name="Text Box 1">
          <a:extLst>
            <a:ext uri="{FF2B5EF4-FFF2-40B4-BE49-F238E27FC236}">
              <a16:creationId xmlns:a16="http://schemas.microsoft.com/office/drawing/2014/main" id="{00000000-0008-0000-0300-00006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3" name="Text Box 1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4" name="Text Box 1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5" name="Text Box 1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6" name="Text Box 1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7" name="Text Box 1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8" name="Text Box 1">
          <a:extLst>
            <a:ext uri="{FF2B5EF4-FFF2-40B4-BE49-F238E27FC236}">
              <a16:creationId xmlns:a16="http://schemas.microsoft.com/office/drawing/2014/main" id="{00000000-0008-0000-0300-00007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49" name="Text Box 1">
          <a:extLst>
            <a:ext uri="{FF2B5EF4-FFF2-40B4-BE49-F238E27FC236}">
              <a16:creationId xmlns:a16="http://schemas.microsoft.com/office/drawing/2014/main" id="{00000000-0008-0000-0300-00007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0" name="Text Box 1">
          <a:extLst>
            <a:ext uri="{FF2B5EF4-FFF2-40B4-BE49-F238E27FC236}">
              <a16:creationId xmlns:a16="http://schemas.microsoft.com/office/drawing/2014/main" id="{00000000-0008-0000-0300-00007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1" name="Text Box 1">
          <a:extLst>
            <a:ext uri="{FF2B5EF4-FFF2-40B4-BE49-F238E27FC236}">
              <a16:creationId xmlns:a16="http://schemas.microsoft.com/office/drawing/2014/main" id="{00000000-0008-0000-0300-00007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2" name="Text Box 1">
          <a:extLst>
            <a:ext uri="{FF2B5EF4-FFF2-40B4-BE49-F238E27FC236}">
              <a16:creationId xmlns:a16="http://schemas.microsoft.com/office/drawing/2014/main" id="{00000000-0008-0000-0300-00007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3" name="Text Box 1">
          <a:extLst>
            <a:ext uri="{FF2B5EF4-FFF2-40B4-BE49-F238E27FC236}">
              <a16:creationId xmlns:a16="http://schemas.microsoft.com/office/drawing/2014/main" id="{00000000-0008-0000-0300-00007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4" name="Text Box 1">
          <a:extLst>
            <a:ext uri="{FF2B5EF4-FFF2-40B4-BE49-F238E27FC236}">
              <a16:creationId xmlns:a16="http://schemas.microsoft.com/office/drawing/2014/main" id="{00000000-0008-0000-0300-00007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5" name="Text Box 1">
          <a:extLst>
            <a:ext uri="{FF2B5EF4-FFF2-40B4-BE49-F238E27FC236}">
              <a16:creationId xmlns:a16="http://schemas.microsoft.com/office/drawing/2014/main" id="{00000000-0008-0000-0300-00007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6" name="Text Box 1">
          <a:extLst>
            <a:ext uri="{FF2B5EF4-FFF2-40B4-BE49-F238E27FC236}">
              <a16:creationId xmlns:a16="http://schemas.microsoft.com/office/drawing/2014/main" id="{00000000-0008-0000-0300-00007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7" name="Text Box 1">
          <a:extLst>
            <a:ext uri="{FF2B5EF4-FFF2-40B4-BE49-F238E27FC236}">
              <a16:creationId xmlns:a16="http://schemas.microsoft.com/office/drawing/2014/main" id="{00000000-0008-0000-0300-00007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8" name="Text Box 1">
          <a:extLst>
            <a:ext uri="{FF2B5EF4-FFF2-40B4-BE49-F238E27FC236}">
              <a16:creationId xmlns:a16="http://schemas.microsoft.com/office/drawing/2014/main" id="{00000000-0008-0000-0300-00007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59" name="Text Box 1">
          <a:extLst>
            <a:ext uri="{FF2B5EF4-FFF2-40B4-BE49-F238E27FC236}">
              <a16:creationId xmlns:a16="http://schemas.microsoft.com/office/drawing/2014/main" id="{00000000-0008-0000-0300-00007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0" name="Text Box 1">
          <a:extLst>
            <a:ext uri="{FF2B5EF4-FFF2-40B4-BE49-F238E27FC236}">
              <a16:creationId xmlns:a16="http://schemas.microsoft.com/office/drawing/2014/main" id="{00000000-0008-0000-0300-00007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1" name="Text Box 1">
          <a:extLst>
            <a:ext uri="{FF2B5EF4-FFF2-40B4-BE49-F238E27FC236}">
              <a16:creationId xmlns:a16="http://schemas.microsoft.com/office/drawing/2014/main" id="{00000000-0008-0000-0300-00007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2" name="Text Box 1">
          <a:extLst>
            <a:ext uri="{FF2B5EF4-FFF2-40B4-BE49-F238E27FC236}">
              <a16:creationId xmlns:a16="http://schemas.microsoft.com/office/drawing/2014/main" id="{00000000-0008-0000-0300-00007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3" name="Text Box 1">
          <a:extLst>
            <a:ext uri="{FF2B5EF4-FFF2-40B4-BE49-F238E27FC236}">
              <a16:creationId xmlns:a16="http://schemas.microsoft.com/office/drawing/2014/main" id="{00000000-0008-0000-0300-00007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4" name="Text Box 1">
          <a:extLst>
            <a:ext uri="{FF2B5EF4-FFF2-40B4-BE49-F238E27FC236}">
              <a16:creationId xmlns:a16="http://schemas.microsoft.com/office/drawing/2014/main" id="{00000000-0008-0000-0300-00008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5" name="Text Box 1">
          <a:extLst>
            <a:ext uri="{FF2B5EF4-FFF2-40B4-BE49-F238E27FC236}">
              <a16:creationId xmlns:a16="http://schemas.microsoft.com/office/drawing/2014/main" id="{00000000-0008-0000-0300-00008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6" name="Text Box 1">
          <a:extLst>
            <a:ext uri="{FF2B5EF4-FFF2-40B4-BE49-F238E27FC236}">
              <a16:creationId xmlns:a16="http://schemas.microsoft.com/office/drawing/2014/main" id="{00000000-0008-0000-0300-00008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7" name="Text Box 1">
          <a:extLst>
            <a:ext uri="{FF2B5EF4-FFF2-40B4-BE49-F238E27FC236}">
              <a16:creationId xmlns:a16="http://schemas.microsoft.com/office/drawing/2014/main" id="{00000000-0008-0000-0300-00008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8" name="Text Box 1">
          <a:extLst>
            <a:ext uri="{FF2B5EF4-FFF2-40B4-BE49-F238E27FC236}">
              <a16:creationId xmlns:a16="http://schemas.microsoft.com/office/drawing/2014/main" id="{00000000-0008-0000-0300-00008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69" name="Text Box 1">
          <a:extLst>
            <a:ext uri="{FF2B5EF4-FFF2-40B4-BE49-F238E27FC236}">
              <a16:creationId xmlns:a16="http://schemas.microsoft.com/office/drawing/2014/main" id="{00000000-0008-0000-0300-00008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0" name="Text Box 1">
          <a:extLst>
            <a:ext uri="{FF2B5EF4-FFF2-40B4-BE49-F238E27FC236}">
              <a16:creationId xmlns:a16="http://schemas.microsoft.com/office/drawing/2014/main" id="{00000000-0008-0000-0300-00008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1" name="Text Box 1">
          <a:extLst>
            <a:ext uri="{FF2B5EF4-FFF2-40B4-BE49-F238E27FC236}">
              <a16:creationId xmlns:a16="http://schemas.microsoft.com/office/drawing/2014/main" id="{00000000-0008-0000-0300-00008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2" name="Text Box 1">
          <a:extLst>
            <a:ext uri="{FF2B5EF4-FFF2-40B4-BE49-F238E27FC236}">
              <a16:creationId xmlns:a16="http://schemas.microsoft.com/office/drawing/2014/main" id="{00000000-0008-0000-0300-00008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3" name="Text Box 1">
          <a:extLst>
            <a:ext uri="{FF2B5EF4-FFF2-40B4-BE49-F238E27FC236}">
              <a16:creationId xmlns:a16="http://schemas.microsoft.com/office/drawing/2014/main" id="{00000000-0008-0000-0300-00008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4" name="Text Box 1">
          <a:extLst>
            <a:ext uri="{FF2B5EF4-FFF2-40B4-BE49-F238E27FC236}">
              <a16:creationId xmlns:a16="http://schemas.microsoft.com/office/drawing/2014/main" id="{00000000-0008-0000-0300-00008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5" name="Text Box 1">
          <a:extLst>
            <a:ext uri="{FF2B5EF4-FFF2-40B4-BE49-F238E27FC236}">
              <a16:creationId xmlns:a16="http://schemas.microsoft.com/office/drawing/2014/main" id="{00000000-0008-0000-0300-00008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6" name="Text Box 1">
          <a:extLst>
            <a:ext uri="{FF2B5EF4-FFF2-40B4-BE49-F238E27FC236}">
              <a16:creationId xmlns:a16="http://schemas.microsoft.com/office/drawing/2014/main" id="{00000000-0008-0000-0300-00008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7" name="Text Box 1">
          <a:extLst>
            <a:ext uri="{FF2B5EF4-FFF2-40B4-BE49-F238E27FC236}">
              <a16:creationId xmlns:a16="http://schemas.microsoft.com/office/drawing/2014/main" id="{00000000-0008-0000-0300-00008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8" name="Text Box 1">
          <a:extLst>
            <a:ext uri="{FF2B5EF4-FFF2-40B4-BE49-F238E27FC236}">
              <a16:creationId xmlns:a16="http://schemas.microsoft.com/office/drawing/2014/main" id="{00000000-0008-0000-0300-00008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79" name="Text Box 1">
          <a:extLst>
            <a:ext uri="{FF2B5EF4-FFF2-40B4-BE49-F238E27FC236}">
              <a16:creationId xmlns:a16="http://schemas.microsoft.com/office/drawing/2014/main" id="{00000000-0008-0000-0300-00008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0" name="Text Box 1">
          <a:extLst>
            <a:ext uri="{FF2B5EF4-FFF2-40B4-BE49-F238E27FC236}">
              <a16:creationId xmlns:a16="http://schemas.microsoft.com/office/drawing/2014/main" id="{00000000-0008-0000-0300-00009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1" name="Text Box 1">
          <a:extLst>
            <a:ext uri="{FF2B5EF4-FFF2-40B4-BE49-F238E27FC236}">
              <a16:creationId xmlns:a16="http://schemas.microsoft.com/office/drawing/2014/main" id="{00000000-0008-0000-0300-00009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2" name="Text Box 1">
          <a:extLst>
            <a:ext uri="{FF2B5EF4-FFF2-40B4-BE49-F238E27FC236}">
              <a16:creationId xmlns:a16="http://schemas.microsoft.com/office/drawing/2014/main" id="{00000000-0008-0000-0300-00009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3" name="Text Box 1">
          <a:extLst>
            <a:ext uri="{FF2B5EF4-FFF2-40B4-BE49-F238E27FC236}">
              <a16:creationId xmlns:a16="http://schemas.microsoft.com/office/drawing/2014/main" id="{00000000-0008-0000-0300-00009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4" name="Text Box 1">
          <a:extLst>
            <a:ext uri="{FF2B5EF4-FFF2-40B4-BE49-F238E27FC236}">
              <a16:creationId xmlns:a16="http://schemas.microsoft.com/office/drawing/2014/main" id="{00000000-0008-0000-0300-00009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5" name="Text Box 1">
          <a:extLst>
            <a:ext uri="{FF2B5EF4-FFF2-40B4-BE49-F238E27FC236}">
              <a16:creationId xmlns:a16="http://schemas.microsoft.com/office/drawing/2014/main" id="{00000000-0008-0000-0300-00009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6" name="Text Box 1">
          <a:extLst>
            <a:ext uri="{FF2B5EF4-FFF2-40B4-BE49-F238E27FC236}">
              <a16:creationId xmlns:a16="http://schemas.microsoft.com/office/drawing/2014/main" id="{00000000-0008-0000-0300-00009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7" name="Text Box 1">
          <a:extLst>
            <a:ext uri="{FF2B5EF4-FFF2-40B4-BE49-F238E27FC236}">
              <a16:creationId xmlns:a16="http://schemas.microsoft.com/office/drawing/2014/main" id="{00000000-0008-0000-0300-00009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8" name="Text Box 1">
          <a:extLst>
            <a:ext uri="{FF2B5EF4-FFF2-40B4-BE49-F238E27FC236}">
              <a16:creationId xmlns:a16="http://schemas.microsoft.com/office/drawing/2014/main" id="{00000000-0008-0000-0300-00009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89" name="Text Box 1">
          <a:extLst>
            <a:ext uri="{FF2B5EF4-FFF2-40B4-BE49-F238E27FC236}">
              <a16:creationId xmlns:a16="http://schemas.microsoft.com/office/drawing/2014/main" id="{00000000-0008-0000-0300-00009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0" name="Text Box 1">
          <a:extLst>
            <a:ext uri="{FF2B5EF4-FFF2-40B4-BE49-F238E27FC236}">
              <a16:creationId xmlns:a16="http://schemas.microsoft.com/office/drawing/2014/main" id="{00000000-0008-0000-0300-00009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1" name="Text Box 1">
          <a:extLst>
            <a:ext uri="{FF2B5EF4-FFF2-40B4-BE49-F238E27FC236}">
              <a16:creationId xmlns:a16="http://schemas.microsoft.com/office/drawing/2014/main" id="{00000000-0008-0000-0300-00009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2" name="Text Box 1">
          <a:extLst>
            <a:ext uri="{FF2B5EF4-FFF2-40B4-BE49-F238E27FC236}">
              <a16:creationId xmlns:a16="http://schemas.microsoft.com/office/drawing/2014/main" id="{00000000-0008-0000-0300-00009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3" name="Text Box 1">
          <a:extLst>
            <a:ext uri="{FF2B5EF4-FFF2-40B4-BE49-F238E27FC236}">
              <a16:creationId xmlns:a16="http://schemas.microsoft.com/office/drawing/2014/main" id="{00000000-0008-0000-0300-00009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4" name="Text Box 1">
          <a:extLst>
            <a:ext uri="{FF2B5EF4-FFF2-40B4-BE49-F238E27FC236}">
              <a16:creationId xmlns:a16="http://schemas.microsoft.com/office/drawing/2014/main" id="{00000000-0008-0000-0300-00009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5" name="Text Box 1">
          <a:extLst>
            <a:ext uri="{FF2B5EF4-FFF2-40B4-BE49-F238E27FC236}">
              <a16:creationId xmlns:a16="http://schemas.microsoft.com/office/drawing/2014/main" id="{00000000-0008-0000-0300-00009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6" name="Text Box 1">
          <a:extLst>
            <a:ext uri="{FF2B5EF4-FFF2-40B4-BE49-F238E27FC236}">
              <a16:creationId xmlns:a16="http://schemas.microsoft.com/office/drawing/2014/main" id="{00000000-0008-0000-0300-0000A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7" name="Text Box 1">
          <a:extLst>
            <a:ext uri="{FF2B5EF4-FFF2-40B4-BE49-F238E27FC236}">
              <a16:creationId xmlns:a16="http://schemas.microsoft.com/office/drawing/2014/main" id="{00000000-0008-0000-0300-0000A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8" name="Text Box 1">
          <a:extLst>
            <a:ext uri="{FF2B5EF4-FFF2-40B4-BE49-F238E27FC236}">
              <a16:creationId xmlns:a16="http://schemas.microsoft.com/office/drawing/2014/main" id="{00000000-0008-0000-0300-0000A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299" name="Text Box 1">
          <a:extLst>
            <a:ext uri="{FF2B5EF4-FFF2-40B4-BE49-F238E27FC236}">
              <a16:creationId xmlns:a16="http://schemas.microsoft.com/office/drawing/2014/main" id="{00000000-0008-0000-0300-0000A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0" name="Text Box 1">
          <a:extLst>
            <a:ext uri="{FF2B5EF4-FFF2-40B4-BE49-F238E27FC236}">
              <a16:creationId xmlns:a16="http://schemas.microsoft.com/office/drawing/2014/main" id="{00000000-0008-0000-0300-0000A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1" name="Text Box 1">
          <a:extLst>
            <a:ext uri="{FF2B5EF4-FFF2-40B4-BE49-F238E27FC236}">
              <a16:creationId xmlns:a16="http://schemas.microsoft.com/office/drawing/2014/main" id="{00000000-0008-0000-0300-0000A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2" name="Text Box 1">
          <a:extLst>
            <a:ext uri="{FF2B5EF4-FFF2-40B4-BE49-F238E27FC236}">
              <a16:creationId xmlns:a16="http://schemas.microsoft.com/office/drawing/2014/main" id="{00000000-0008-0000-0300-0000A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3" name="Text Box 1">
          <a:extLst>
            <a:ext uri="{FF2B5EF4-FFF2-40B4-BE49-F238E27FC236}">
              <a16:creationId xmlns:a16="http://schemas.microsoft.com/office/drawing/2014/main" id="{00000000-0008-0000-0300-0000A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4" name="Text Box 1">
          <a:extLst>
            <a:ext uri="{FF2B5EF4-FFF2-40B4-BE49-F238E27FC236}">
              <a16:creationId xmlns:a16="http://schemas.microsoft.com/office/drawing/2014/main" id="{00000000-0008-0000-0300-0000A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5" name="Text Box 1">
          <a:extLst>
            <a:ext uri="{FF2B5EF4-FFF2-40B4-BE49-F238E27FC236}">
              <a16:creationId xmlns:a16="http://schemas.microsoft.com/office/drawing/2014/main" id="{00000000-0008-0000-0300-0000A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6" name="Text Box 1">
          <a:extLst>
            <a:ext uri="{FF2B5EF4-FFF2-40B4-BE49-F238E27FC236}">
              <a16:creationId xmlns:a16="http://schemas.microsoft.com/office/drawing/2014/main" id="{00000000-0008-0000-0300-0000A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7" name="Text Box 1">
          <a:extLst>
            <a:ext uri="{FF2B5EF4-FFF2-40B4-BE49-F238E27FC236}">
              <a16:creationId xmlns:a16="http://schemas.microsoft.com/office/drawing/2014/main" id="{00000000-0008-0000-0300-0000A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8" name="Text Box 1">
          <a:extLst>
            <a:ext uri="{FF2B5EF4-FFF2-40B4-BE49-F238E27FC236}">
              <a16:creationId xmlns:a16="http://schemas.microsoft.com/office/drawing/2014/main" id="{00000000-0008-0000-0300-0000A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09" name="Text Box 1">
          <a:extLst>
            <a:ext uri="{FF2B5EF4-FFF2-40B4-BE49-F238E27FC236}">
              <a16:creationId xmlns:a16="http://schemas.microsoft.com/office/drawing/2014/main" id="{00000000-0008-0000-0300-0000A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0" name="Text Box 1">
          <a:extLst>
            <a:ext uri="{FF2B5EF4-FFF2-40B4-BE49-F238E27FC236}">
              <a16:creationId xmlns:a16="http://schemas.microsoft.com/office/drawing/2014/main" id="{00000000-0008-0000-0300-0000A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1" name="Text Box 1">
          <a:extLst>
            <a:ext uri="{FF2B5EF4-FFF2-40B4-BE49-F238E27FC236}">
              <a16:creationId xmlns:a16="http://schemas.microsoft.com/office/drawing/2014/main" id="{00000000-0008-0000-0300-0000A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2" name="Text Box 1">
          <a:extLst>
            <a:ext uri="{FF2B5EF4-FFF2-40B4-BE49-F238E27FC236}">
              <a16:creationId xmlns:a16="http://schemas.microsoft.com/office/drawing/2014/main" id="{00000000-0008-0000-0300-0000B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3" name="Text Box 1">
          <a:extLst>
            <a:ext uri="{FF2B5EF4-FFF2-40B4-BE49-F238E27FC236}">
              <a16:creationId xmlns:a16="http://schemas.microsoft.com/office/drawing/2014/main" id="{00000000-0008-0000-0300-0000B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4" name="Text Box 1">
          <a:extLst>
            <a:ext uri="{FF2B5EF4-FFF2-40B4-BE49-F238E27FC236}">
              <a16:creationId xmlns:a16="http://schemas.microsoft.com/office/drawing/2014/main" id="{00000000-0008-0000-0300-0000B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5" name="Text Box 1">
          <a:extLst>
            <a:ext uri="{FF2B5EF4-FFF2-40B4-BE49-F238E27FC236}">
              <a16:creationId xmlns:a16="http://schemas.microsoft.com/office/drawing/2014/main" id="{00000000-0008-0000-0300-0000B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6" name="Text Box 1">
          <a:extLst>
            <a:ext uri="{FF2B5EF4-FFF2-40B4-BE49-F238E27FC236}">
              <a16:creationId xmlns:a16="http://schemas.microsoft.com/office/drawing/2014/main" id="{00000000-0008-0000-0300-0000B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7" name="Text Box 1">
          <a:extLst>
            <a:ext uri="{FF2B5EF4-FFF2-40B4-BE49-F238E27FC236}">
              <a16:creationId xmlns:a16="http://schemas.microsoft.com/office/drawing/2014/main" id="{00000000-0008-0000-0300-0000B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8" name="Text Box 1">
          <a:extLst>
            <a:ext uri="{FF2B5EF4-FFF2-40B4-BE49-F238E27FC236}">
              <a16:creationId xmlns:a16="http://schemas.microsoft.com/office/drawing/2014/main" id="{00000000-0008-0000-0300-0000B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19" name="Text Box 1">
          <a:extLst>
            <a:ext uri="{FF2B5EF4-FFF2-40B4-BE49-F238E27FC236}">
              <a16:creationId xmlns:a16="http://schemas.microsoft.com/office/drawing/2014/main" id="{00000000-0008-0000-0300-0000B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0" name="Text Box 1">
          <a:extLst>
            <a:ext uri="{FF2B5EF4-FFF2-40B4-BE49-F238E27FC236}">
              <a16:creationId xmlns:a16="http://schemas.microsoft.com/office/drawing/2014/main" id="{00000000-0008-0000-0300-0000B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1" name="Text Box 1">
          <a:extLst>
            <a:ext uri="{FF2B5EF4-FFF2-40B4-BE49-F238E27FC236}">
              <a16:creationId xmlns:a16="http://schemas.microsoft.com/office/drawing/2014/main" id="{00000000-0008-0000-0300-0000B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2" name="Text Box 1">
          <a:extLst>
            <a:ext uri="{FF2B5EF4-FFF2-40B4-BE49-F238E27FC236}">
              <a16:creationId xmlns:a16="http://schemas.microsoft.com/office/drawing/2014/main" id="{00000000-0008-0000-0300-0000B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3" name="Text Box 1">
          <a:extLst>
            <a:ext uri="{FF2B5EF4-FFF2-40B4-BE49-F238E27FC236}">
              <a16:creationId xmlns:a16="http://schemas.microsoft.com/office/drawing/2014/main" id="{00000000-0008-0000-0300-0000B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4" name="Text Box 1">
          <a:extLst>
            <a:ext uri="{FF2B5EF4-FFF2-40B4-BE49-F238E27FC236}">
              <a16:creationId xmlns:a16="http://schemas.microsoft.com/office/drawing/2014/main" id="{00000000-0008-0000-0300-0000B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5" name="Text Box 1">
          <a:extLst>
            <a:ext uri="{FF2B5EF4-FFF2-40B4-BE49-F238E27FC236}">
              <a16:creationId xmlns:a16="http://schemas.microsoft.com/office/drawing/2014/main" id="{00000000-0008-0000-0300-0000B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6" name="Text Box 1">
          <a:extLst>
            <a:ext uri="{FF2B5EF4-FFF2-40B4-BE49-F238E27FC236}">
              <a16:creationId xmlns:a16="http://schemas.microsoft.com/office/drawing/2014/main" id="{00000000-0008-0000-0300-0000B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7" name="Text Box 1">
          <a:extLst>
            <a:ext uri="{FF2B5EF4-FFF2-40B4-BE49-F238E27FC236}">
              <a16:creationId xmlns:a16="http://schemas.microsoft.com/office/drawing/2014/main" id="{00000000-0008-0000-0300-0000B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8" name="Text Box 1">
          <a:extLst>
            <a:ext uri="{FF2B5EF4-FFF2-40B4-BE49-F238E27FC236}">
              <a16:creationId xmlns:a16="http://schemas.microsoft.com/office/drawing/2014/main" id="{00000000-0008-0000-0300-0000C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29" name="Text Box 1">
          <a:extLst>
            <a:ext uri="{FF2B5EF4-FFF2-40B4-BE49-F238E27FC236}">
              <a16:creationId xmlns:a16="http://schemas.microsoft.com/office/drawing/2014/main" id="{00000000-0008-0000-0300-0000C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0" name="Text Box 1">
          <a:extLst>
            <a:ext uri="{FF2B5EF4-FFF2-40B4-BE49-F238E27FC236}">
              <a16:creationId xmlns:a16="http://schemas.microsoft.com/office/drawing/2014/main" id="{00000000-0008-0000-0300-0000C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1" name="Text Box 1">
          <a:extLst>
            <a:ext uri="{FF2B5EF4-FFF2-40B4-BE49-F238E27FC236}">
              <a16:creationId xmlns:a16="http://schemas.microsoft.com/office/drawing/2014/main" id="{00000000-0008-0000-0300-0000C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2" name="Text Box 1">
          <a:extLst>
            <a:ext uri="{FF2B5EF4-FFF2-40B4-BE49-F238E27FC236}">
              <a16:creationId xmlns:a16="http://schemas.microsoft.com/office/drawing/2014/main" id="{00000000-0008-0000-0300-0000C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3" name="Text Box 1">
          <a:extLst>
            <a:ext uri="{FF2B5EF4-FFF2-40B4-BE49-F238E27FC236}">
              <a16:creationId xmlns:a16="http://schemas.microsoft.com/office/drawing/2014/main" id="{00000000-0008-0000-0300-0000C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4" name="Text Box 1">
          <a:extLst>
            <a:ext uri="{FF2B5EF4-FFF2-40B4-BE49-F238E27FC236}">
              <a16:creationId xmlns:a16="http://schemas.microsoft.com/office/drawing/2014/main" id="{00000000-0008-0000-0300-0000C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5" name="Text Box 1">
          <a:extLst>
            <a:ext uri="{FF2B5EF4-FFF2-40B4-BE49-F238E27FC236}">
              <a16:creationId xmlns:a16="http://schemas.microsoft.com/office/drawing/2014/main" id="{00000000-0008-0000-0300-0000C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6" name="Text Box 1">
          <a:extLst>
            <a:ext uri="{FF2B5EF4-FFF2-40B4-BE49-F238E27FC236}">
              <a16:creationId xmlns:a16="http://schemas.microsoft.com/office/drawing/2014/main" id="{00000000-0008-0000-0300-0000C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7" name="Text Box 1">
          <a:extLst>
            <a:ext uri="{FF2B5EF4-FFF2-40B4-BE49-F238E27FC236}">
              <a16:creationId xmlns:a16="http://schemas.microsoft.com/office/drawing/2014/main" id="{00000000-0008-0000-0300-0000C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8" name="Text Box 1">
          <a:extLst>
            <a:ext uri="{FF2B5EF4-FFF2-40B4-BE49-F238E27FC236}">
              <a16:creationId xmlns:a16="http://schemas.microsoft.com/office/drawing/2014/main" id="{00000000-0008-0000-0300-0000C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39" name="Text Box 1">
          <a:extLst>
            <a:ext uri="{FF2B5EF4-FFF2-40B4-BE49-F238E27FC236}">
              <a16:creationId xmlns:a16="http://schemas.microsoft.com/office/drawing/2014/main" id="{00000000-0008-0000-0300-0000C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0" name="Text Box 1">
          <a:extLst>
            <a:ext uri="{FF2B5EF4-FFF2-40B4-BE49-F238E27FC236}">
              <a16:creationId xmlns:a16="http://schemas.microsoft.com/office/drawing/2014/main" id="{00000000-0008-0000-0300-0000C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1" name="Text Box 1">
          <a:extLst>
            <a:ext uri="{FF2B5EF4-FFF2-40B4-BE49-F238E27FC236}">
              <a16:creationId xmlns:a16="http://schemas.microsoft.com/office/drawing/2014/main" id="{00000000-0008-0000-0300-0000C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2" name="Text Box 1">
          <a:extLst>
            <a:ext uri="{FF2B5EF4-FFF2-40B4-BE49-F238E27FC236}">
              <a16:creationId xmlns:a16="http://schemas.microsoft.com/office/drawing/2014/main" id="{00000000-0008-0000-0300-0000C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3" name="Text Box 1">
          <a:extLst>
            <a:ext uri="{FF2B5EF4-FFF2-40B4-BE49-F238E27FC236}">
              <a16:creationId xmlns:a16="http://schemas.microsoft.com/office/drawing/2014/main" id="{00000000-0008-0000-0300-0000C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4" name="Text Box 1">
          <a:extLst>
            <a:ext uri="{FF2B5EF4-FFF2-40B4-BE49-F238E27FC236}">
              <a16:creationId xmlns:a16="http://schemas.microsoft.com/office/drawing/2014/main" id="{00000000-0008-0000-0300-0000D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5" name="Text Box 1">
          <a:extLst>
            <a:ext uri="{FF2B5EF4-FFF2-40B4-BE49-F238E27FC236}">
              <a16:creationId xmlns:a16="http://schemas.microsoft.com/office/drawing/2014/main" id="{00000000-0008-0000-0300-0000D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6" name="Text Box 1">
          <a:extLst>
            <a:ext uri="{FF2B5EF4-FFF2-40B4-BE49-F238E27FC236}">
              <a16:creationId xmlns:a16="http://schemas.microsoft.com/office/drawing/2014/main" id="{00000000-0008-0000-0300-0000D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7" name="Text Box 1">
          <a:extLst>
            <a:ext uri="{FF2B5EF4-FFF2-40B4-BE49-F238E27FC236}">
              <a16:creationId xmlns:a16="http://schemas.microsoft.com/office/drawing/2014/main" id="{00000000-0008-0000-0300-0000D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8" name="Text Box 1">
          <a:extLst>
            <a:ext uri="{FF2B5EF4-FFF2-40B4-BE49-F238E27FC236}">
              <a16:creationId xmlns:a16="http://schemas.microsoft.com/office/drawing/2014/main" id="{00000000-0008-0000-0300-0000D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49" name="Text Box 1">
          <a:extLst>
            <a:ext uri="{FF2B5EF4-FFF2-40B4-BE49-F238E27FC236}">
              <a16:creationId xmlns:a16="http://schemas.microsoft.com/office/drawing/2014/main" id="{00000000-0008-0000-0300-0000D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0" name="Text Box 1">
          <a:extLst>
            <a:ext uri="{FF2B5EF4-FFF2-40B4-BE49-F238E27FC236}">
              <a16:creationId xmlns:a16="http://schemas.microsoft.com/office/drawing/2014/main" id="{00000000-0008-0000-0300-0000D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1" name="Text Box 1">
          <a:extLst>
            <a:ext uri="{FF2B5EF4-FFF2-40B4-BE49-F238E27FC236}">
              <a16:creationId xmlns:a16="http://schemas.microsoft.com/office/drawing/2014/main" id="{00000000-0008-0000-0300-0000D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2" name="Text Box 1">
          <a:extLst>
            <a:ext uri="{FF2B5EF4-FFF2-40B4-BE49-F238E27FC236}">
              <a16:creationId xmlns:a16="http://schemas.microsoft.com/office/drawing/2014/main" id="{00000000-0008-0000-0300-0000D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3" name="Text Box 1">
          <a:extLst>
            <a:ext uri="{FF2B5EF4-FFF2-40B4-BE49-F238E27FC236}">
              <a16:creationId xmlns:a16="http://schemas.microsoft.com/office/drawing/2014/main" id="{00000000-0008-0000-0300-0000D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4" name="Text Box 1">
          <a:extLst>
            <a:ext uri="{FF2B5EF4-FFF2-40B4-BE49-F238E27FC236}">
              <a16:creationId xmlns:a16="http://schemas.microsoft.com/office/drawing/2014/main" id="{00000000-0008-0000-0300-0000D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5" name="Text Box 1">
          <a:extLst>
            <a:ext uri="{FF2B5EF4-FFF2-40B4-BE49-F238E27FC236}">
              <a16:creationId xmlns:a16="http://schemas.microsoft.com/office/drawing/2014/main" id="{00000000-0008-0000-0300-0000D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6" name="Text Box 1">
          <a:extLst>
            <a:ext uri="{FF2B5EF4-FFF2-40B4-BE49-F238E27FC236}">
              <a16:creationId xmlns:a16="http://schemas.microsoft.com/office/drawing/2014/main" id="{00000000-0008-0000-0300-0000D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7" name="Text Box 1">
          <a:extLst>
            <a:ext uri="{FF2B5EF4-FFF2-40B4-BE49-F238E27FC236}">
              <a16:creationId xmlns:a16="http://schemas.microsoft.com/office/drawing/2014/main" id="{00000000-0008-0000-0300-0000D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8" name="Text Box 1">
          <a:extLst>
            <a:ext uri="{FF2B5EF4-FFF2-40B4-BE49-F238E27FC236}">
              <a16:creationId xmlns:a16="http://schemas.microsoft.com/office/drawing/2014/main" id="{00000000-0008-0000-0300-0000D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59" name="Text Box 1">
          <a:extLst>
            <a:ext uri="{FF2B5EF4-FFF2-40B4-BE49-F238E27FC236}">
              <a16:creationId xmlns:a16="http://schemas.microsoft.com/office/drawing/2014/main" id="{00000000-0008-0000-0300-0000D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0" name="Text Box 1">
          <a:extLst>
            <a:ext uri="{FF2B5EF4-FFF2-40B4-BE49-F238E27FC236}">
              <a16:creationId xmlns:a16="http://schemas.microsoft.com/office/drawing/2014/main" id="{00000000-0008-0000-0300-0000E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1" name="Text Box 1">
          <a:extLst>
            <a:ext uri="{FF2B5EF4-FFF2-40B4-BE49-F238E27FC236}">
              <a16:creationId xmlns:a16="http://schemas.microsoft.com/office/drawing/2014/main" id="{00000000-0008-0000-0300-0000E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2" name="Text Box 1">
          <a:extLst>
            <a:ext uri="{FF2B5EF4-FFF2-40B4-BE49-F238E27FC236}">
              <a16:creationId xmlns:a16="http://schemas.microsoft.com/office/drawing/2014/main" id="{00000000-0008-0000-0300-0000E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3" name="Text Box 1">
          <a:extLst>
            <a:ext uri="{FF2B5EF4-FFF2-40B4-BE49-F238E27FC236}">
              <a16:creationId xmlns:a16="http://schemas.microsoft.com/office/drawing/2014/main" id="{00000000-0008-0000-0300-0000E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4" name="Text Box 1">
          <a:extLst>
            <a:ext uri="{FF2B5EF4-FFF2-40B4-BE49-F238E27FC236}">
              <a16:creationId xmlns:a16="http://schemas.microsoft.com/office/drawing/2014/main" id="{00000000-0008-0000-0300-0000E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5" name="Text Box 1">
          <a:extLst>
            <a:ext uri="{FF2B5EF4-FFF2-40B4-BE49-F238E27FC236}">
              <a16:creationId xmlns:a16="http://schemas.microsoft.com/office/drawing/2014/main" id="{00000000-0008-0000-0300-0000E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6" name="Text Box 1">
          <a:extLst>
            <a:ext uri="{FF2B5EF4-FFF2-40B4-BE49-F238E27FC236}">
              <a16:creationId xmlns:a16="http://schemas.microsoft.com/office/drawing/2014/main" id="{00000000-0008-0000-0300-0000E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7" name="Text Box 1">
          <a:extLst>
            <a:ext uri="{FF2B5EF4-FFF2-40B4-BE49-F238E27FC236}">
              <a16:creationId xmlns:a16="http://schemas.microsoft.com/office/drawing/2014/main" id="{00000000-0008-0000-0300-0000E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8" name="Text Box 1">
          <a:extLst>
            <a:ext uri="{FF2B5EF4-FFF2-40B4-BE49-F238E27FC236}">
              <a16:creationId xmlns:a16="http://schemas.microsoft.com/office/drawing/2014/main" id="{00000000-0008-0000-0300-0000E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69" name="Text Box 1">
          <a:extLst>
            <a:ext uri="{FF2B5EF4-FFF2-40B4-BE49-F238E27FC236}">
              <a16:creationId xmlns:a16="http://schemas.microsoft.com/office/drawing/2014/main" id="{00000000-0008-0000-0300-0000E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0" name="Text Box 1">
          <a:extLst>
            <a:ext uri="{FF2B5EF4-FFF2-40B4-BE49-F238E27FC236}">
              <a16:creationId xmlns:a16="http://schemas.microsoft.com/office/drawing/2014/main" id="{00000000-0008-0000-0300-0000E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1" name="Text Box 1">
          <a:extLst>
            <a:ext uri="{FF2B5EF4-FFF2-40B4-BE49-F238E27FC236}">
              <a16:creationId xmlns:a16="http://schemas.microsoft.com/office/drawing/2014/main" id="{00000000-0008-0000-0300-0000E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2" name="Text Box 1">
          <a:extLst>
            <a:ext uri="{FF2B5EF4-FFF2-40B4-BE49-F238E27FC236}">
              <a16:creationId xmlns:a16="http://schemas.microsoft.com/office/drawing/2014/main" id="{00000000-0008-0000-0300-0000E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3" name="Text Box 1">
          <a:extLst>
            <a:ext uri="{FF2B5EF4-FFF2-40B4-BE49-F238E27FC236}">
              <a16:creationId xmlns:a16="http://schemas.microsoft.com/office/drawing/2014/main" id="{00000000-0008-0000-0300-0000E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4" name="Text Box 1">
          <a:extLst>
            <a:ext uri="{FF2B5EF4-FFF2-40B4-BE49-F238E27FC236}">
              <a16:creationId xmlns:a16="http://schemas.microsoft.com/office/drawing/2014/main" id="{00000000-0008-0000-0300-0000E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5" name="Text Box 1">
          <a:extLst>
            <a:ext uri="{FF2B5EF4-FFF2-40B4-BE49-F238E27FC236}">
              <a16:creationId xmlns:a16="http://schemas.microsoft.com/office/drawing/2014/main" id="{00000000-0008-0000-0300-0000E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6" name="Text Box 1">
          <a:extLst>
            <a:ext uri="{FF2B5EF4-FFF2-40B4-BE49-F238E27FC236}">
              <a16:creationId xmlns:a16="http://schemas.microsoft.com/office/drawing/2014/main" id="{00000000-0008-0000-0300-0000F0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7" name="Text Box 1">
          <a:extLst>
            <a:ext uri="{FF2B5EF4-FFF2-40B4-BE49-F238E27FC236}">
              <a16:creationId xmlns:a16="http://schemas.microsoft.com/office/drawing/2014/main" id="{00000000-0008-0000-0300-0000F1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8" name="Text Box 1">
          <a:extLst>
            <a:ext uri="{FF2B5EF4-FFF2-40B4-BE49-F238E27FC236}">
              <a16:creationId xmlns:a16="http://schemas.microsoft.com/office/drawing/2014/main" id="{00000000-0008-0000-0300-0000F2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79" name="Text Box 1">
          <a:extLst>
            <a:ext uri="{FF2B5EF4-FFF2-40B4-BE49-F238E27FC236}">
              <a16:creationId xmlns:a16="http://schemas.microsoft.com/office/drawing/2014/main" id="{00000000-0008-0000-0300-0000F3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0" name="Text Box 1">
          <a:extLst>
            <a:ext uri="{FF2B5EF4-FFF2-40B4-BE49-F238E27FC236}">
              <a16:creationId xmlns:a16="http://schemas.microsoft.com/office/drawing/2014/main" id="{00000000-0008-0000-0300-0000F4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1" name="Text Box 1">
          <a:extLst>
            <a:ext uri="{FF2B5EF4-FFF2-40B4-BE49-F238E27FC236}">
              <a16:creationId xmlns:a16="http://schemas.microsoft.com/office/drawing/2014/main" id="{00000000-0008-0000-0300-0000F5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2" name="Text Box 1">
          <a:extLst>
            <a:ext uri="{FF2B5EF4-FFF2-40B4-BE49-F238E27FC236}">
              <a16:creationId xmlns:a16="http://schemas.microsoft.com/office/drawing/2014/main" id="{00000000-0008-0000-0300-0000F6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3" name="Text Box 1">
          <a:extLst>
            <a:ext uri="{FF2B5EF4-FFF2-40B4-BE49-F238E27FC236}">
              <a16:creationId xmlns:a16="http://schemas.microsoft.com/office/drawing/2014/main" id="{00000000-0008-0000-0300-0000F7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4" name="Text Box 1">
          <a:extLst>
            <a:ext uri="{FF2B5EF4-FFF2-40B4-BE49-F238E27FC236}">
              <a16:creationId xmlns:a16="http://schemas.microsoft.com/office/drawing/2014/main" id="{00000000-0008-0000-0300-0000F8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5" name="Text Box 1">
          <a:extLst>
            <a:ext uri="{FF2B5EF4-FFF2-40B4-BE49-F238E27FC236}">
              <a16:creationId xmlns:a16="http://schemas.microsoft.com/office/drawing/2014/main" id="{00000000-0008-0000-0300-0000F9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6" name="Text Box 1">
          <a:extLst>
            <a:ext uri="{FF2B5EF4-FFF2-40B4-BE49-F238E27FC236}">
              <a16:creationId xmlns:a16="http://schemas.microsoft.com/office/drawing/2014/main" id="{00000000-0008-0000-0300-0000FA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7" name="Text Box 1">
          <a:extLst>
            <a:ext uri="{FF2B5EF4-FFF2-40B4-BE49-F238E27FC236}">
              <a16:creationId xmlns:a16="http://schemas.microsoft.com/office/drawing/2014/main" id="{00000000-0008-0000-0300-0000FB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8" name="Text Box 1">
          <a:extLst>
            <a:ext uri="{FF2B5EF4-FFF2-40B4-BE49-F238E27FC236}">
              <a16:creationId xmlns:a16="http://schemas.microsoft.com/office/drawing/2014/main" id="{00000000-0008-0000-0300-0000FC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89" name="Text Box 1">
          <a:extLst>
            <a:ext uri="{FF2B5EF4-FFF2-40B4-BE49-F238E27FC236}">
              <a16:creationId xmlns:a16="http://schemas.microsoft.com/office/drawing/2014/main" id="{00000000-0008-0000-0300-0000FD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0" name="Text Box 1">
          <a:extLst>
            <a:ext uri="{FF2B5EF4-FFF2-40B4-BE49-F238E27FC236}">
              <a16:creationId xmlns:a16="http://schemas.microsoft.com/office/drawing/2014/main" id="{00000000-0008-0000-0300-0000FE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1" name="Text Box 1">
          <a:extLst>
            <a:ext uri="{FF2B5EF4-FFF2-40B4-BE49-F238E27FC236}">
              <a16:creationId xmlns:a16="http://schemas.microsoft.com/office/drawing/2014/main" id="{00000000-0008-0000-0300-0000FF26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2" name="Text Box 1">
          <a:extLst>
            <a:ext uri="{FF2B5EF4-FFF2-40B4-BE49-F238E27FC236}">
              <a16:creationId xmlns:a16="http://schemas.microsoft.com/office/drawing/2014/main" id="{00000000-0008-0000-0300-00000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3" name="Text Box 1">
          <a:extLst>
            <a:ext uri="{FF2B5EF4-FFF2-40B4-BE49-F238E27FC236}">
              <a16:creationId xmlns:a16="http://schemas.microsoft.com/office/drawing/2014/main" id="{00000000-0008-0000-0300-00000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4" name="Text Box 1">
          <a:extLst>
            <a:ext uri="{FF2B5EF4-FFF2-40B4-BE49-F238E27FC236}">
              <a16:creationId xmlns:a16="http://schemas.microsoft.com/office/drawing/2014/main" id="{00000000-0008-0000-0300-00000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5" name="Text Box 1">
          <a:extLst>
            <a:ext uri="{FF2B5EF4-FFF2-40B4-BE49-F238E27FC236}">
              <a16:creationId xmlns:a16="http://schemas.microsoft.com/office/drawing/2014/main" id="{00000000-0008-0000-0300-00000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6" name="Text Box 1">
          <a:extLst>
            <a:ext uri="{FF2B5EF4-FFF2-40B4-BE49-F238E27FC236}">
              <a16:creationId xmlns:a16="http://schemas.microsoft.com/office/drawing/2014/main" id="{00000000-0008-0000-0300-00000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7" name="Text Box 1">
          <a:extLst>
            <a:ext uri="{FF2B5EF4-FFF2-40B4-BE49-F238E27FC236}">
              <a16:creationId xmlns:a16="http://schemas.microsoft.com/office/drawing/2014/main" id="{00000000-0008-0000-0300-00000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8" name="Text Box 1">
          <a:extLst>
            <a:ext uri="{FF2B5EF4-FFF2-40B4-BE49-F238E27FC236}">
              <a16:creationId xmlns:a16="http://schemas.microsoft.com/office/drawing/2014/main" id="{00000000-0008-0000-0300-00000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399" name="Text Box 1">
          <a:extLst>
            <a:ext uri="{FF2B5EF4-FFF2-40B4-BE49-F238E27FC236}">
              <a16:creationId xmlns:a16="http://schemas.microsoft.com/office/drawing/2014/main" id="{00000000-0008-0000-0300-00000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0" name="Text Box 1">
          <a:extLst>
            <a:ext uri="{FF2B5EF4-FFF2-40B4-BE49-F238E27FC236}">
              <a16:creationId xmlns:a16="http://schemas.microsoft.com/office/drawing/2014/main" id="{00000000-0008-0000-0300-00000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1" name="Text Box 1">
          <a:extLst>
            <a:ext uri="{FF2B5EF4-FFF2-40B4-BE49-F238E27FC236}">
              <a16:creationId xmlns:a16="http://schemas.microsoft.com/office/drawing/2014/main" id="{00000000-0008-0000-0300-00000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2" name="Text Box 1">
          <a:extLst>
            <a:ext uri="{FF2B5EF4-FFF2-40B4-BE49-F238E27FC236}">
              <a16:creationId xmlns:a16="http://schemas.microsoft.com/office/drawing/2014/main" id="{00000000-0008-0000-0300-00000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3" name="Text Box 1">
          <a:extLst>
            <a:ext uri="{FF2B5EF4-FFF2-40B4-BE49-F238E27FC236}">
              <a16:creationId xmlns:a16="http://schemas.microsoft.com/office/drawing/2014/main" id="{00000000-0008-0000-0300-00000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4" name="Text Box 1">
          <a:extLst>
            <a:ext uri="{FF2B5EF4-FFF2-40B4-BE49-F238E27FC236}">
              <a16:creationId xmlns:a16="http://schemas.microsoft.com/office/drawing/2014/main" id="{00000000-0008-0000-0300-00000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5" name="Text Box 1">
          <a:extLst>
            <a:ext uri="{FF2B5EF4-FFF2-40B4-BE49-F238E27FC236}">
              <a16:creationId xmlns:a16="http://schemas.microsoft.com/office/drawing/2014/main" id="{00000000-0008-0000-0300-00000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6" name="Text Box 1">
          <a:extLst>
            <a:ext uri="{FF2B5EF4-FFF2-40B4-BE49-F238E27FC236}">
              <a16:creationId xmlns:a16="http://schemas.microsoft.com/office/drawing/2014/main" id="{00000000-0008-0000-0300-00000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7" name="Text Box 1">
          <a:extLst>
            <a:ext uri="{FF2B5EF4-FFF2-40B4-BE49-F238E27FC236}">
              <a16:creationId xmlns:a16="http://schemas.microsoft.com/office/drawing/2014/main" id="{00000000-0008-0000-0300-00000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8" name="Text Box 1">
          <a:extLst>
            <a:ext uri="{FF2B5EF4-FFF2-40B4-BE49-F238E27FC236}">
              <a16:creationId xmlns:a16="http://schemas.microsoft.com/office/drawing/2014/main" id="{00000000-0008-0000-0300-00001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09" name="Text Box 1">
          <a:extLst>
            <a:ext uri="{FF2B5EF4-FFF2-40B4-BE49-F238E27FC236}">
              <a16:creationId xmlns:a16="http://schemas.microsoft.com/office/drawing/2014/main" id="{00000000-0008-0000-0300-00001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0" name="Text Box 1">
          <a:extLst>
            <a:ext uri="{FF2B5EF4-FFF2-40B4-BE49-F238E27FC236}">
              <a16:creationId xmlns:a16="http://schemas.microsoft.com/office/drawing/2014/main" id="{00000000-0008-0000-0300-00001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1" name="Text Box 1">
          <a:extLst>
            <a:ext uri="{FF2B5EF4-FFF2-40B4-BE49-F238E27FC236}">
              <a16:creationId xmlns:a16="http://schemas.microsoft.com/office/drawing/2014/main" id="{00000000-0008-0000-0300-00001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2" name="Text Box 1">
          <a:extLst>
            <a:ext uri="{FF2B5EF4-FFF2-40B4-BE49-F238E27FC236}">
              <a16:creationId xmlns:a16="http://schemas.microsoft.com/office/drawing/2014/main" id="{00000000-0008-0000-0300-00001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3" name="Text Box 1">
          <a:extLst>
            <a:ext uri="{FF2B5EF4-FFF2-40B4-BE49-F238E27FC236}">
              <a16:creationId xmlns:a16="http://schemas.microsoft.com/office/drawing/2014/main" id="{00000000-0008-0000-0300-00001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4" name="Text Box 1">
          <a:extLst>
            <a:ext uri="{FF2B5EF4-FFF2-40B4-BE49-F238E27FC236}">
              <a16:creationId xmlns:a16="http://schemas.microsoft.com/office/drawing/2014/main" id="{00000000-0008-0000-0300-00001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5" name="Text Box 1">
          <a:extLst>
            <a:ext uri="{FF2B5EF4-FFF2-40B4-BE49-F238E27FC236}">
              <a16:creationId xmlns:a16="http://schemas.microsoft.com/office/drawing/2014/main" id="{00000000-0008-0000-0300-00001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6" name="Text Box 1">
          <a:extLst>
            <a:ext uri="{FF2B5EF4-FFF2-40B4-BE49-F238E27FC236}">
              <a16:creationId xmlns:a16="http://schemas.microsoft.com/office/drawing/2014/main" id="{00000000-0008-0000-0300-00001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7" name="Text Box 1">
          <a:extLst>
            <a:ext uri="{FF2B5EF4-FFF2-40B4-BE49-F238E27FC236}">
              <a16:creationId xmlns:a16="http://schemas.microsoft.com/office/drawing/2014/main" id="{00000000-0008-0000-0300-00001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8" name="Text Box 1">
          <a:extLst>
            <a:ext uri="{FF2B5EF4-FFF2-40B4-BE49-F238E27FC236}">
              <a16:creationId xmlns:a16="http://schemas.microsoft.com/office/drawing/2014/main" id="{00000000-0008-0000-0300-00001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19" name="Text Box 1">
          <a:extLst>
            <a:ext uri="{FF2B5EF4-FFF2-40B4-BE49-F238E27FC236}">
              <a16:creationId xmlns:a16="http://schemas.microsoft.com/office/drawing/2014/main" id="{00000000-0008-0000-0300-00001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0" name="Text Box 1">
          <a:extLst>
            <a:ext uri="{FF2B5EF4-FFF2-40B4-BE49-F238E27FC236}">
              <a16:creationId xmlns:a16="http://schemas.microsoft.com/office/drawing/2014/main" id="{00000000-0008-0000-0300-00001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1" name="Text Box 1">
          <a:extLst>
            <a:ext uri="{FF2B5EF4-FFF2-40B4-BE49-F238E27FC236}">
              <a16:creationId xmlns:a16="http://schemas.microsoft.com/office/drawing/2014/main" id="{00000000-0008-0000-0300-00001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2" name="Text Box 1">
          <a:extLst>
            <a:ext uri="{FF2B5EF4-FFF2-40B4-BE49-F238E27FC236}">
              <a16:creationId xmlns:a16="http://schemas.microsoft.com/office/drawing/2014/main" id="{00000000-0008-0000-0300-00001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3" name="Text Box 1">
          <a:extLst>
            <a:ext uri="{FF2B5EF4-FFF2-40B4-BE49-F238E27FC236}">
              <a16:creationId xmlns:a16="http://schemas.microsoft.com/office/drawing/2014/main" id="{00000000-0008-0000-0300-00001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4" name="Text Box 1">
          <a:extLst>
            <a:ext uri="{FF2B5EF4-FFF2-40B4-BE49-F238E27FC236}">
              <a16:creationId xmlns:a16="http://schemas.microsoft.com/office/drawing/2014/main" id="{00000000-0008-0000-0300-00002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5" name="Text Box 1">
          <a:extLst>
            <a:ext uri="{FF2B5EF4-FFF2-40B4-BE49-F238E27FC236}">
              <a16:creationId xmlns:a16="http://schemas.microsoft.com/office/drawing/2014/main" id="{00000000-0008-0000-0300-00002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6" name="Text Box 1">
          <a:extLst>
            <a:ext uri="{FF2B5EF4-FFF2-40B4-BE49-F238E27FC236}">
              <a16:creationId xmlns:a16="http://schemas.microsoft.com/office/drawing/2014/main" id="{00000000-0008-0000-0300-00002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7" name="Text Box 1">
          <a:extLst>
            <a:ext uri="{FF2B5EF4-FFF2-40B4-BE49-F238E27FC236}">
              <a16:creationId xmlns:a16="http://schemas.microsoft.com/office/drawing/2014/main" id="{00000000-0008-0000-0300-00002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8" name="Text Box 1">
          <a:extLst>
            <a:ext uri="{FF2B5EF4-FFF2-40B4-BE49-F238E27FC236}">
              <a16:creationId xmlns:a16="http://schemas.microsoft.com/office/drawing/2014/main" id="{00000000-0008-0000-0300-00002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29" name="Text Box 1">
          <a:extLst>
            <a:ext uri="{FF2B5EF4-FFF2-40B4-BE49-F238E27FC236}">
              <a16:creationId xmlns:a16="http://schemas.microsoft.com/office/drawing/2014/main" id="{00000000-0008-0000-0300-00002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0" name="Text Box 1">
          <a:extLst>
            <a:ext uri="{FF2B5EF4-FFF2-40B4-BE49-F238E27FC236}">
              <a16:creationId xmlns:a16="http://schemas.microsoft.com/office/drawing/2014/main" id="{00000000-0008-0000-0300-00002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1" name="Text Box 1">
          <a:extLst>
            <a:ext uri="{FF2B5EF4-FFF2-40B4-BE49-F238E27FC236}">
              <a16:creationId xmlns:a16="http://schemas.microsoft.com/office/drawing/2014/main" id="{00000000-0008-0000-0300-00002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2" name="Text Box 1">
          <a:extLst>
            <a:ext uri="{FF2B5EF4-FFF2-40B4-BE49-F238E27FC236}">
              <a16:creationId xmlns:a16="http://schemas.microsoft.com/office/drawing/2014/main" id="{00000000-0008-0000-0300-00002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3" name="Text Box 1">
          <a:extLst>
            <a:ext uri="{FF2B5EF4-FFF2-40B4-BE49-F238E27FC236}">
              <a16:creationId xmlns:a16="http://schemas.microsoft.com/office/drawing/2014/main" id="{00000000-0008-0000-0300-00002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4" name="Text Box 1">
          <a:extLst>
            <a:ext uri="{FF2B5EF4-FFF2-40B4-BE49-F238E27FC236}">
              <a16:creationId xmlns:a16="http://schemas.microsoft.com/office/drawing/2014/main" id="{00000000-0008-0000-0300-00002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5" name="Text Box 1">
          <a:extLst>
            <a:ext uri="{FF2B5EF4-FFF2-40B4-BE49-F238E27FC236}">
              <a16:creationId xmlns:a16="http://schemas.microsoft.com/office/drawing/2014/main" id="{00000000-0008-0000-0300-00002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6" name="Text Box 1">
          <a:extLst>
            <a:ext uri="{FF2B5EF4-FFF2-40B4-BE49-F238E27FC236}">
              <a16:creationId xmlns:a16="http://schemas.microsoft.com/office/drawing/2014/main" id="{00000000-0008-0000-0300-00002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7" name="Text Box 1">
          <a:extLst>
            <a:ext uri="{FF2B5EF4-FFF2-40B4-BE49-F238E27FC236}">
              <a16:creationId xmlns:a16="http://schemas.microsoft.com/office/drawing/2014/main" id="{00000000-0008-0000-0300-00002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8" name="Text Box 1">
          <a:extLst>
            <a:ext uri="{FF2B5EF4-FFF2-40B4-BE49-F238E27FC236}">
              <a16:creationId xmlns:a16="http://schemas.microsoft.com/office/drawing/2014/main" id="{00000000-0008-0000-0300-00002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39" name="Text Box 1">
          <a:extLst>
            <a:ext uri="{FF2B5EF4-FFF2-40B4-BE49-F238E27FC236}">
              <a16:creationId xmlns:a16="http://schemas.microsoft.com/office/drawing/2014/main" id="{00000000-0008-0000-0300-00002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0" name="Text Box 1">
          <a:extLst>
            <a:ext uri="{FF2B5EF4-FFF2-40B4-BE49-F238E27FC236}">
              <a16:creationId xmlns:a16="http://schemas.microsoft.com/office/drawing/2014/main" id="{00000000-0008-0000-0300-00003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1" name="Text Box 1">
          <a:extLst>
            <a:ext uri="{FF2B5EF4-FFF2-40B4-BE49-F238E27FC236}">
              <a16:creationId xmlns:a16="http://schemas.microsoft.com/office/drawing/2014/main" id="{00000000-0008-0000-0300-00003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2" name="Text Box 1">
          <a:extLst>
            <a:ext uri="{FF2B5EF4-FFF2-40B4-BE49-F238E27FC236}">
              <a16:creationId xmlns:a16="http://schemas.microsoft.com/office/drawing/2014/main" id="{00000000-0008-0000-0300-00003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3" name="Text Box 1">
          <a:extLst>
            <a:ext uri="{FF2B5EF4-FFF2-40B4-BE49-F238E27FC236}">
              <a16:creationId xmlns:a16="http://schemas.microsoft.com/office/drawing/2014/main" id="{00000000-0008-0000-0300-00003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4" name="Text Box 1">
          <a:extLst>
            <a:ext uri="{FF2B5EF4-FFF2-40B4-BE49-F238E27FC236}">
              <a16:creationId xmlns:a16="http://schemas.microsoft.com/office/drawing/2014/main" id="{00000000-0008-0000-0300-00003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5" name="Text Box 1">
          <a:extLst>
            <a:ext uri="{FF2B5EF4-FFF2-40B4-BE49-F238E27FC236}">
              <a16:creationId xmlns:a16="http://schemas.microsoft.com/office/drawing/2014/main" id="{00000000-0008-0000-0300-00003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6" name="Text Box 1">
          <a:extLst>
            <a:ext uri="{FF2B5EF4-FFF2-40B4-BE49-F238E27FC236}">
              <a16:creationId xmlns:a16="http://schemas.microsoft.com/office/drawing/2014/main" id="{00000000-0008-0000-0300-00003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7" name="Text Box 1">
          <a:extLst>
            <a:ext uri="{FF2B5EF4-FFF2-40B4-BE49-F238E27FC236}">
              <a16:creationId xmlns:a16="http://schemas.microsoft.com/office/drawing/2014/main" id="{00000000-0008-0000-0300-00003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8" name="Text Box 1">
          <a:extLst>
            <a:ext uri="{FF2B5EF4-FFF2-40B4-BE49-F238E27FC236}">
              <a16:creationId xmlns:a16="http://schemas.microsoft.com/office/drawing/2014/main" id="{00000000-0008-0000-0300-00003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49" name="Text Box 1">
          <a:extLst>
            <a:ext uri="{FF2B5EF4-FFF2-40B4-BE49-F238E27FC236}">
              <a16:creationId xmlns:a16="http://schemas.microsoft.com/office/drawing/2014/main" id="{00000000-0008-0000-0300-00003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0" name="Text Box 1">
          <a:extLst>
            <a:ext uri="{FF2B5EF4-FFF2-40B4-BE49-F238E27FC236}">
              <a16:creationId xmlns:a16="http://schemas.microsoft.com/office/drawing/2014/main" id="{00000000-0008-0000-0300-00003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1" name="Text Box 1">
          <a:extLst>
            <a:ext uri="{FF2B5EF4-FFF2-40B4-BE49-F238E27FC236}">
              <a16:creationId xmlns:a16="http://schemas.microsoft.com/office/drawing/2014/main" id="{00000000-0008-0000-0300-00003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2" name="Text Box 1">
          <a:extLst>
            <a:ext uri="{FF2B5EF4-FFF2-40B4-BE49-F238E27FC236}">
              <a16:creationId xmlns:a16="http://schemas.microsoft.com/office/drawing/2014/main" id="{00000000-0008-0000-0300-00003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3" name="Text Box 1">
          <a:extLst>
            <a:ext uri="{FF2B5EF4-FFF2-40B4-BE49-F238E27FC236}">
              <a16:creationId xmlns:a16="http://schemas.microsoft.com/office/drawing/2014/main" id="{00000000-0008-0000-0300-00003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4" name="Text Box 1">
          <a:extLst>
            <a:ext uri="{FF2B5EF4-FFF2-40B4-BE49-F238E27FC236}">
              <a16:creationId xmlns:a16="http://schemas.microsoft.com/office/drawing/2014/main" id="{00000000-0008-0000-0300-00003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5" name="Text Box 1">
          <a:extLst>
            <a:ext uri="{FF2B5EF4-FFF2-40B4-BE49-F238E27FC236}">
              <a16:creationId xmlns:a16="http://schemas.microsoft.com/office/drawing/2014/main" id="{00000000-0008-0000-0300-00003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6" name="Text Box 1">
          <a:extLst>
            <a:ext uri="{FF2B5EF4-FFF2-40B4-BE49-F238E27FC236}">
              <a16:creationId xmlns:a16="http://schemas.microsoft.com/office/drawing/2014/main" id="{00000000-0008-0000-0300-00004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7" name="Text Box 1">
          <a:extLst>
            <a:ext uri="{FF2B5EF4-FFF2-40B4-BE49-F238E27FC236}">
              <a16:creationId xmlns:a16="http://schemas.microsoft.com/office/drawing/2014/main" id="{00000000-0008-0000-0300-00004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8" name="Text Box 1">
          <a:extLst>
            <a:ext uri="{FF2B5EF4-FFF2-40B4-BE49-F238E27FC236}">
              <a16:creationId xmlns:a16="http://schemas.microsoft.com/office/drawing/2014/main" id="{00000000-0008-0000-0300-00004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59" name="Text Box 1">
          <a:extLst>
            <a:ext uri="{FF2B5EF4-FFF2-40B4-BE49-F238E27FC236}">
              <a16:creationId xmlns:a16="http://schemas.microsoft.com/office/drawing/2014/main" id="{00000000-0008-0000-0300-00004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0" name="Text Box 1">
          <a:extLst>
            <a:ext uri="{FF2B5EF4-FFF2-40B4-BE49-F238E27FC236}">
              <a16:creationId xmlns:a16="http://schemas.microsoft.com/office/drawing/2014/main" id="{00000000-0008-0000-0300-00004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1" name="Text Box 1">
          <a:extLst>
            <a:ext uri="{FF2B5EF4-FFF2-40B4-BE49-F238E27FC236}">
              <a16:creationId xmlns:a16="http://schemas.microsoft.com/office/drawing/2014/main" id="{00000000-0008-0000-0300-00004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2" name="Text Box 1">
          <a:extLst>
            <a:ext uri="{FF2B5EF4-FFF2-40B4-BE49-F238E27FC236}">
              <a16:creationId xmlns:a16="http://schemas.microsoft.com/office/drawing/2014/main" id="{00000000-0008-0000-0300-00004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3" name="Text Box 1">
          <a:extLst>
            <a:ext uri="{FF2B5EF4-FFF2-40B4-BE49-F238E27FC236}">
              <a16:creationId xmlns:a16="http://schemas.microsoft.com/office/drawing/2014/main" id="{00000000-0008-0000-0300-00004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4" name="Text Box 1">
          <a:extLst>
            <a:ext uri="{FF2B5EF4-FFF2-40B4-BE49-F238E27FC236}">
              <a16:creationId xmlns:a16="http://schemas.microsoft.com/office/drawing/2014/main" id="{00000000-0008-0000-0300-00004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5" name="Text Box 1">
          <a:extLst>
            <a:ext uri="{FF2B5EF4-FFF2-40B4-BE49-F238E27FC236}">
              <a16:creationId xmlns:a16="http://schemas.microsoft.com/office/drawing/2014/main" id="{00000000-0008-0000-0300-00004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6" name="Text Box 1">
          <a:extLst>
            <a:ext uri="{FF2B5EF4-FFF2-40B4-BE49-F238E27FC236}">
              <a16:creationId xmlns:a16="http://schemas.microsoft.com/office/drawing/2014/main" id="{00000000-0008-0000-0300-00004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7" name="Text Box 1">
          <a:extLst>
            <a:ext uri="{FF2B5EF4-FFF2-40B4-BE49-F238E27FC236}">
              <a16:creationId xmlns:a16="http://schemas.microsoft.com/office/drawing/2014/main" id="{00000000-0008-0000-0300-00004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8" name="Text Box 1">
          <a:extLst>
            <a:ext uri="{FF2B5EF4-FFF2-40B4-BE49-F238E27FC236}">
              <a16:creationId xmlns:a16="http://schemas.microsoft.com/office/drawing/2014/main" id="{00000000-0008-0000-0300-00004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69" name="Text Box 1">
          <a:extLst>
            <a:ext uri="{FF2B5EF4-FFF2-40B4-BE49-F238E27FC236}">
              <a16:creationId xmlns:a16="http://schemas.microsoft.com/office/drawing/2014/main" id="{00000000-0008-0000-0300-00004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0" name="Text Box 1">
          <a:extLst>
            <a:ext uri="{FF2B5EF4-FFF2-40B4-BE49-F238E27FC236}">
              <a16:creationId xmlns:a16="http://schemas.microsoft.com/office/drawing/2014/main" id="{00000000-0008-0000-0300-00004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1" name="Text Box 1">
          <a:extLst>
            <a:ext uri="{FF2B5EF4-FFF2-40B4-BE49-F238E27FC236}">
              <a16:creationId xmlns:a16="http://schemas.microsoft.com/office/drawing/2014/main" id="{00000000-0008-0000-0300-00004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2" name="Text Box 1">
          <a:extLst>
            <a:ext uri="{FF2B5EF4-FFF2-40B4-BE49-F238E27FC236}">
              <a16:creationId xmlns:a16="http://schemas.microsoft.com/office/drawing/2014/main" id="{00000000-0008-0000-0300-00005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3" name="Text Box 1">
          <a:extLst>
            <a:ext uri="{FF2B5EF4-FFF2-40B4-BE49-F238E27FC236}">
              <a16:creationId xmlns:a16="http://schemas.microsoft.com/office/drawing/2014/main" id="{00000000-0008-0000-0300-00005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4" name="Text Box 1">
          <a:extLst>
            <a:ext uri="{FF2B5EF4-FFF2-40B4-BE49-F238E27FC236}">
              <a16:creationId xmlns:a16="http://schemas.microsoft.com/office/drawing/2014/main" id="{00000000-0008-0000-0300-00005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5" name="Text Box 1">
          <a:extLst>
            <a:ext uri="{FF2B5EF4-FFF2-40B4-BE49-F238E27FC236}">
              <a16:creationId xmlns:a16="http://schemas.microsoft.com/office/drawing/2014/main" id="{00000000-0008-0000-0300-00005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6" name="Text Box 1">
          <a:extLst>
            <a:ext uri="{FF2B5EF4-FFF2-40B4-BE49-F238E27FC236}">
              <a16:creationId xmlns:a16="http://schemas.microsoft.com/office/drawing/2014/main" id="{00000000-0008-0000-0300-00005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7" name="Text Box 1">
          <a:extLst>
            <a:ext uri="{FF2B5EF4-FFF2-40B4-BE49-F238E27FC236}">
              <a16:creationId xmlns:a16="http://schemas.microsoft.com/office/drawing/2014/main" id="{00000000-0008-0000-0300-00005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8" name="Text Box 1">
          <a:extLst>
            <a:ext uri="{FF2B5EF4-FFF2-40B4-BE49-F238E27FC236}">
              <a16:creationId xmlns:a16="http://schemas.microsoft.com/office/drawing/2014/main" id="{00000000-0008-0000-0300-00005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79" name="Text Box 1">
          <a:extLst>
            <a:ext uri="{FF2B5EF4-FFF2-40B4-BE49-F238E27FC236}">
              <a16:creationId xmlns:a16="http://schemas.microsoft.com/office/drawing/2014/main" id="{00000000-0008-0000-0300-00005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0" name="Text Box 1">
          <a:extLst>
            <a:ext uri="{FF2B5EF4-FFF2-40B4-BE49-F238E27FC236}">
              <a16:creationId xmlns:a16="http://schemas.microsoft.com/office/drawing/2014/main" id="{00000000-0008-0000-0300-00005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1" name="Text Box 1">
          <a:extLst>
            <a:ext uri="{FF2B5EF4-FFF2-40B4-BE49-F238E27FC236}">
              <a16:creationId xmlns:a16="http://schemas.microsoft.com/office/drawing/2014/main" id="{00000000-0008-0000-0300-00005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2" name="Text Box 1">
          <a:extLst>
            <a:ext uri="{FF2B5EF4-FFF2-40B4-BE49-F238E27FC236}">
              <a16:creationId xmlns:a16="http://schemas.microsoft.com/office/drawing/2014/main" id="{00000000-0008-0000-0300-00005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3" name="Text Box 1">
          <a:extLst>
            <a:ext uri="{FF2B5EF4-FFF2-40B4-BE49-F238E27FC236}">
              <a16:creationId xmlns:a16="http://schemas.microsoft.com/office/drawing/2014/main" id="{00000000-0008-0000-0300-00005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4" name="Text Box 1">
          <a:extLst>
            <a:ext uri="{FF2B5EF4-FFF2-40B4-BE49-F238E27FC236}">
              <a16:creationId xmlns:a16="http://schemas.microsoft.com/office/drawing/2014/main" id="{00000000-0008-0000-0300-00005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5" name="Text Box 1">
          <a:extLst>
            <a:ext uri="{FF2B5EF4-FFF2-40B4-BE49-F238E27FC236}">
              <a16:creationId xmlns:a16="http://schemas.microsoft.com/office/drawing/2014/main" id="{00000000-0008-0000-0300-00005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6" name="Text Box 1">
          <a:extLst>
            <a:ext uri="{FF2B5EF4-FFF2-40B4-BE49-F238E27FC236}">
              <a16:creationId xmlns:a16="http://schemas.microsoft.com/office/drawing/2014/main" id="{00000000-0008-0000-0300-00005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7" name="Text Box 1">
          <a:extLst>
            <a:ext uri="{FF2B5EF4-FFF2-40B4-BE49-F238E27FC236}">
              <a16:creationId xmlns:a16="http://schemas.microsoft.com/office/drawing/2014/main" id="{00000000-0008-0000-0300-00005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8" name="Text Box 1">
          <a:extLst>
            <a:ext uri="{FF2B5EF4-FFF2-40B4-BE49-F238E27FC236}">
              <a16:creationId xmlns:a16="http://schemas.microsoft.com/office/drawing/2014/main" id="{00000000-0008-0000-0300-00006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89" name="Text Box 1">
          <a:extLst>
            <a:ext uri="{FF2B5EF4-FFF2-40B4-BE49-F238E27FC236}">
              <a16:creationId xmlns:a16="http://schemas.microsoft.com/office/drawing/2014/main" id="{00000000-0008-0000-0300-00006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0" name="Text Box 1">
          <a:extLst>
            <a:ext uri="{FF2B5EF4-FFF2-40B4-BE49-F238E27FC236}">
              <a16:creationId xmlns:a16="http://schemas.microsoft.com/office/drawing/2014/main" id="{00000000-0008-0000-0300-00006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1" name="Text Box 1">
          <a:extLst>
            <a:ext uri="{FF2B5EF4-FFF2-40B4-BE49-F238E27FC236}">
              <a16:creationId xmlns:a16="http://schemas.microsoft.com/office/drawing/2014/main" id="{00000000-0008-0000-0300-00006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2" name="Text Box 1">
          <a:extLst>
            <a:ext uri="{FF2B5EF4-FFF2-40B4-BE49-F238E27FC236}">
              <a16:creationId xmlns:a16="http://schemas.microsoft.com/office/drawing/2014/main" id="{00000000-0008-0000-0300-00006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3" name="Text Box 1">
          <a:extLst>
            <a:ext uri="{FF2B5EF4-FFF2-40B4-BE49-F238E27FC236}">
              <a16:creationId xmlns:a16="http://schemas.microsoft.com/office/drawing/2014/main" id="{00000000-0008-0000-0300-00006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4" name="Text Box 1">
          <a:extLst>
            <a:ext uri="{FF2B5EF4-FFF2-40B4-BE49-F238E27FC236}">
              <a16:creationId xmlns:a16="http://schemas.microsoft.com/office/drawing/2014/main" id="{00000000-0008-0000-0300-00006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5" name="Text Box 1">
          <a:extLst>
            <a:ext uri="{FF2B5EF4-FFF2-40B4-BE49-F238E27FC236}">
              <a16:creationId xmlns:a16="http://schemas.microsoft.com/office/drawing/2014/main" id="{00000000-0008-0000-0300-00006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6" name="Text Box 1">
          <a:extLst>
            <a:ext uri="{FF2B5EF4-FFF2-40B4-BE49-F238E27FC236}">
              <a16:creationId xmlns:a16="http://schemas.microsoft.com/office/drawing/2014/main" id="{00000000-0008-0000-0300-00006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7" name="Text Box 1">
          <a:extLst>
            <a:ext uri="{FF2B5EF4-FFF2-40B4-BE49-F238E27FC236}">
              <a16:creationId xmlns:a16="http://schemas.microsoft.com/office/drawing/2014/main" id="{00000000-0008-0000-0300-00006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8" name="Text Box 1">
          <a:extLst>
            <a:ext uri="{FF2B5EF4-FFF2-40B4-BE49-F238E27FC236}">
              <a16:creationId xmlns:a16="http://schemas.microsoft.com/office/drawing/2014/main" id="{00000000-0008-0000-0300-00006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499" name="Text Box 1">
          <a:extLst>
            <a:ext uri="{FF2B5EF4-FFF2-40B4-BE49-F238E27FC236}">
              <a16:creationId xmlns:a16="http://schemas.microsoft.com/office/drawing/2014/main" id="{00000000-0008-0000-0300-00006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0" name="Text Box 1">
          <a:extLst>
            <a:ext uri="{FF2B5EF4-FFF2-40B4-BE49-F238E27FC236}">
              <a16:creationId xmlns:a16="http://schemas.microsoft.com/office/drawing/2014/main" id="{00000000-0008-0000-0300-00006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1" name="Text Box 1">
          <a:extLst>
            <a:ext uri="{FF2B5EF4-FFF2-40B4-BE49-F238E27FC236}">
              <a16:creationId xmlns:a16="http://schemas.microsoft.com/office/drawing/2014/main" id="{00000000-0008-0000-0300-00006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2" name="Text Box 1">
          <a:extLst>
            <a:ext uri="{FF2B5EF4-FFF2-40B4-BE49-F238E27FC236}">
              <a16:creationId xmlns:a16="http://schemas.microsoft.com/office/drawing/2014/main" id="{00000000-0008-0000-0300-00006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3" name="Text Box 1">
          <a:extLst>
            <a:ext uri="{FF2B5EF4-FFF2-40B4-BE49-F238E27FC236}">
              <a16:creationId xmlns:a16="http://schemas.microsoft.com/office/drawing/2014/main" id="{00000000-0008-0000-0300-00006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4" name="Text Box 1">
          <a:extLst>
            <a:ext uri="{FF2B5EF4-FFF2-40B4-BE49-F238E27FC236}">
              <a16:creationId xmlns:a16="http://schemas.microsoft.com/office/drawing/2014/main" id="{00000000-0008-0000-0300-00007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5" name="Text Box 1">
          <a:extLst>
            <a:ext uri="{FF2B5EF4-FFF2-40B4-BE49-F238E27FC236}">
              <a16:creationId xmlns:a16="http://schemas.microsoft.com/office/drawing/2014/main" id="{00000000-0008-0000-0300-00007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6" name="Text Box 1">
          <a:extLst>
            <a:ext uri="{FF2B5EF4-FFF2-40B4-BE49-F238E27FC236}">
              <a16:creationId xmlns:a16="http://schemas.microsoft.com/office/drawing/2014/main" id="{00000000-0008-0000-0300-00007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7" name="Text Box 1">
          <a:extLst>
            <a:ext uri="{FF2B5EF4-FFF2-40B4-BE49-F238E27FC236}">
              <a16:creationId xmlns:a16="http://schemas.microsoft.com/office/drawing/2014/main" id="{00000000-0008-0000-0300-00007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8" name="Text Box 1">
          <a:extLst>
            <a:ext uri="{FF2B5EF4-FFF2-40B4-BE49-F238E27FC236}">
              <a16:creationId xmlns:a16="http://schemas.microsoft.com/office/drawing/2014/main" id="{00000000-0008-0000-0300-00007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09" name="Text Box 1">
          <a:extLst>
            <a:ext uri="{FF2B5EF4-FFF2-40B4-BE49-F238E27FC236}">
              <a16:creationId xmlns:a16="http://schemas.microsoft.com/office/drawing/2014/main" id="{00000000-0008-0000-0300-00007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0" name="Text Box 1">
          <a:extLst>
            <a:ext uri="{FF2B5EF4-FFF2-40B4-BE49-F238E27FC236}">
              <a16:creationId xmlns:a16="http://schemas.microsoft.com/office/drawing/2014/main" id="{00000000-0008-0000-0300-00007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1" name="Text Box 1">
          <a:extLst>
            <a:ext uri="{FF2B5EF4-FFF2-40B4-BE49-F238E27FC236}">
              <a16:creationId xmlns:a16="http://schemas.microsoft.com/office/drawing/2014/main" id="{00000000-0008-0000-0300-00007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2" name="Text Box 1">
          <a:extLst>
            <a:ext uri="{FF2B5EF4-FFF2-40B4-BE49-F238E27FC236}">
              <a16:creationId xmlns:a16="http://schemas.microsoft.com/office/drawing/2014/main" id="{00000000-0008-0000-0300-00007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3" name="Text Box 1">
          <a:extLst>
            <a:ext uri="{FF2B5EF4-FFF2-40B4-BE49-F238E27FC236}">
              <a16:creationId xmlns:a16="http://schemas.microsoft.com/office/drawing/2014/main" id="{00000000-0008-0000-0300-00007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4" name="Text Box 1">
          <a:extLst>
            <a:ext uri="{FF2B5EF4-FFF2-40B4-BE49-F238E27FC236}">
              <a16:creationId xmlns:a16="http://schemas.microsoft.com/office/drawing/2014/main" id="{00000000-0008-0000-0300-00007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5" name="Text Box 1">
          <a:extLst>
            <a:ext uri="{FF2B5EF4-FFF2-40B4-BE49-F238E27FC236}">
              <a16:creationId xmlns:a16="http://schemas.microsoft.com/office/drawing/2014/main" id="{00000000-0008-0000-0300-00007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6" name="Text Box 1">
          <a:extLst>
            <a:ext uri="{FF2B5EF4-FFF2-40B4-BE49-F238E27FC236}">
              <a16:creationId xmlns:a16="http://schemas.microsoft.com/office/drawing/2014/main" id="{00000000-0008-0000-0300-00007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7" name="Text Box 1">
          <a:extLst>
            <a:ext uri="{FF2B5EF4-FFF2-40B4-BE49-F238E27FC236}">
              <a16:creationId xmlns:a16="http://schemas.microsoft.com/office/drawing/2014/main" id="{00000000-0008-0000-0300-00007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8" name="Text Box 1">
          <a:extLst>
            <a:ext uri="{FF2B5EF4-FFF2-40B4-BE49-F238E27FC236}">
              <a16:creationId xmlns:a16="http://schemas.microsoft.com/office/drawing/2014/main" id="{00000000-0008-0000-0300-00007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19" name="Text Box 1">
          <a:extLst>
            <a:ext uri="{FF2B5EF4-FFF2-40B4-BE49-F238E27FC236}">
              <a16:creationId xmlns:a16="http://schemas.microsoft.com/office/drawing/2014/main" id="{00000000-0008-0000-0300-00007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0" name="Text Box 1">
          <a:extLst>
            <a:ext uri="{FF2B5EF4-FFF2-40B4-BE49-F238E27FC236}">
              <a16:creationId xmlns:a16="http://schemas.microsoft.com/office/drawing/2014/main" id="{00000000-0008-0000-0300-00008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1" name="Text Box 1">
          <a:extLst>
            <a:ext uri="{FF2B5EF4-FFF2-40B4-BE49-F238E27FC236}">
              <a16:creationId xmlns:a16="http://schemas.microsoft.com/office/drawing/2014/main" id="{00000000-0008-0000-0300-00008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2" name="Text Box 1">
          <a:extLst>
            <a:ext uri="{FF2B5EF4-FFF2-40B4-BE49-F238E27FC236}">
              <a16:creationId xmlns:a16="http://schemas.microsoft.com/office/drawing/2014/main" id="{00000000-0008-0000-0300-00008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3" name="Text Box 1">
          <a:extLst>
            <a:ext uri="{FF2B5EF4-FFF2-40B4-BE49-F238E27FC236}">
              <a16:creationId xmlns:a16="http://schemas.microsoft.com/office/drawing/2014/main" id="{00000000-0008-0000-0300-00008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4" name="Text Box 1">
          <a:extLst>
            <a:ext uri="{FF2B5EF4-FFF2-40B4-BE49-F238E27FC236}">
              <a16:creationId xmlns:a16="http://schemas.microsoft.com/office/drawing/2014/main" id="{00000000-0008-0000-0300-00008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5" name="Text Box 1">
          <a:extLst>
            <a:ext uri="{FF2B5EF4-FFF2-40B4-BE49-F238E27FC236}">
              <a16:creationId xmlns:a16="http://schemas.microsoft.com/office/drawing/2014/main" id="{00000000-0008-0000-0300-00008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6" name="Text Box 1">
          <a:extLst>
            <a:ext uri="{FF2B5EF4-FFF2-40B4-BE49-F238E27FC236}">
              <a16:creationId xmlns:a16="http://schemas.microsoft.com/office/drawing/2014/main" id="{00000000-0008-0000-0300-00008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7" name="Text Box 1">
          <a:extLst>
            <a:ext uri="{FF2B5EF4-FFF2-40B4-BE49-F238E27FC236}">
              <a16:creationId xmlns:a16="http://schemas.microsoft.com/office/drawing/2014/main" id="{00000000-0008-0000-0300-00008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8" name="Text Box 1">
          <a:extLst>
            <a:ext uri="{FF2B5EF4-FFF2-40B4-BE49-F238E27FC236}">
              <a16:creationId xmlns:a16="http://schemas.microsoft.com/office/drawing/2014/main" id="{00000000-0008-0000-0300-00008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29" name="Text Box 1">
          <a:extLst>
            <a:ext uri="{FF2B5EF4-FFF2-40B4-BE49-F238E27FC236}">
              <a16:creationId xmlns:a16="http://schemas.microsoft.com/office/drawing/2014/main" id="{00000000-0008-0000-0300-00008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0" name="Text Box 1">
          <a:extLst>
            <a:ext uri="{FF2B5EF4-FFF2-40B4-BE49-F238E27FC236}">
              <a16:creationId xmlns:a16="http://schemas.microsoft.com/office/drawing/2014/main" id="{00000000-0008-0000-0300-00008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1" name="Text Box 1">
          <a:extLst>
            <a:ext uri="{FF2B5EF4-FFF2-40B4-BE49-F238E27FC236}">
              <a16:creationId xmlns:a16="http://schemas.microsoft.com/office/drawing/2014/main" id="{00000000-0008-0000-0300-00008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2" name="Text Box 1">
          <a:extLst>
            <a:ext uri="{FF2B5EF4-FFF2-40B4-BE49-F238E27FC236}">
              <a16:creationId xmlns:a16="http://schemas.microsoft.com/office/drawing/2014/main" id="{00000000-0008-0000-0300-00008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3" name="Text Box 1">
          <a:extLst>
            <a:ext uri="{FF2B5EF4-FFF2-40B4-BE49-F238E27FC236}">
              <a16:creationId xmlns:a16="http://schemas.microsoft.com/office/drawing/2014/main" id="{00000000-0008-0000-0300-00008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4" name="Text Box 1">
          <a:extLst>
            <a:ext uri="{FF2B5EF4-FFF2-40B4-BE49-F238E27FC236}">
              <a16:creationId xmlns:a16="http://schemas.microsoft.com/office/drawing/2014/main" id="{00000000-0008-0000-0300-00008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5" name="Text Box 1">
          <a:extLst>
            <a:ext uri="{FF2B5EF4-FFF2-40B4-BE49-F238E27FC236}">
              <a16:creationId xmlns:a16="http://schemas.microsoft.com/office/drawing/2014/main" id="{00000000-0008-0000-0300-00008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6" name="Text Box 1">
          <a:extLst>
            <a:ext uri="{FF2B5EF4-FFF2-40B4-BE49-F238E27FC236}">
              <a16:creationId xmlns:a16="http://schemas.microsoft.com/office/drawing/2014/main" id="{00000000-0008-0000-0300-00009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7" name="Text Box 1">
          <a:extLst>
            <a:ext uri="{FF2B5EF4-FFF2-40B4-BE49-F238E27FC236}">
              <a16:creationId xmlns:a16="http://schemas.microsoft.com/office/drawing/2014/main" id="{00000000-0008-0000-0300-00009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8" name="Text Box 1">
          <a:extLst>
            <a:ext uri="{FF2B5EF4-FFF2-40B4-BE49-F238E27FC236}">
              <a16:creationId xmlns:a16="http://schemas.microsoft.com/office/drawing/2014/main" id="{00000000-0008-0000-0300-00009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39" name="Text Box 1">
          <a:extLst>
            <a:ext uri="{FF2B5EF4-FFF2-40B4-BE49-F238E27FC236}">
              <a16:creationId xmlns:a16="http://schemas.microsoft.com/office/drawing/2014/main" id="{00000000-0008-0000-0300-00009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0" name="Text Box 1">
          <a:extLst>
            <a:ext uri="{FF2B5EF4-FFF2-40B4-BE49-F238E27FC236}">
              <a16:creationId xmlns:a16="http://schemas.microsoft.com/office/drawing/2014/main" id="{00000000-0008-0000-0300-00009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1" name="Text Box 1">
          <a:extLst>
            <a:ext uri="{FF2B5EF4-FFF2-40B4-BE49-F238E27FC236}">
              <a16:creationId xmlns:a16="http://schemas.microsoft.com/office/drawing/2014/main" id="{00000000-0008-0000-0300-00009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2" name="Text Box 1">
          <a:extLst>
            <a:ext uri="{FF2B5EF4-FFF2-40B4-BE49-F238E27FC236}">
              <a16:creationId xmlns:a16="http://schemas.microsoft.com/office/drawing/2014/main" id="{00000000-0008-0000-0300-00009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3" name="Text Box 1">
          <a:extLst>
            <a:ext uri="{FF2B5EF4-FFF2-40B4-BE49-F238E27FC236}">
              <a16:creationId xmlns:a16="http://schemas.microsoft.com/office/drawing/2014/main" id="{00000000-0008-0000-0300-00009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4" name="Text Box 1">
          <a:extLst>
            <a:ext uri="{FF2B5EF4-FFF2-40B4-BE49-F238E27FC236}">
              <a16:creationId xmlns:a16="http://schemas.microsoft.com/office/drawing/2014/main" id="{00000000-0008-0000-0300-00009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5" name="Text Box 1">
          <a:extLst>
            <a:ext uri="{FF2B5EF4-FFF2-40B4-BE49-F238E27FC236}">
              <a16:creationId xmlns:a16="http://schemas.microsoft.com/office/drawing/2014/main" id="{00000000-0008-0000-0300-00009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6" name="Text Box 1">
          <a:extLst>
            <a:ext uri="{FF2B5EF4-FFF2-40B4-BE49-F238E27FC236}">
              <a16:creationId xmlns:a16="http://schemas.microsoft.com/office/drawing/2014/main" id="{00000000-0008-0000-0300-00009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7" name="Text Box 1">
          <a:extLst>
            <a:ext uri="{FF2B5EF4-FFF2-40B4-BE49-F238E27FC236}">
              <a16:creationId xmlns:a16="http://schemas.microsoft.com/office/drawing/2014/main" id="{00000000-0008-0000-0300-00009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8" name="Text Box 1">
          <a:extLst>
            <a:ext uri="{FF2B5EF4-FFF2-40B4-BE49-F238E27FC236}">
              <a16:creationId xmlns:a16="http://schemas.microsoft.com/office/drawing/2014/main" id="{00000000-0008-0000-0300-00009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49" name="Text Box 1">
          <a:extLst>
            <a:ext uri="{FF2B5EF4-FFF2-40B4-BE49-F238E27FC236}">
              <a16:creationId xmlns:a16="http://schemas.microsoft.com/office/drawing/2014/main" id="{00000000-0008-0000-0300-00009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0" name="Text Box 1">
          <a:extLst>
            <a:ext uri="{FF2B5EF4-FFF2-40B4-BE49-F238E27FC236}">
              <a16:creationId xmlns:a16="http://schemas.microsoft.com/office/drawing/2014/main" id="{00000000-0008-0000-0300-00009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1" name="Text Box 1">
          <a:extLst>
            <a:ext uri="{FF2B5EF4-FFF2-40B4-BE49-F238E27FC236}">
              <a16:creationId xmlns:a16="http://schemas.microsoft.com/office/drawing/2014/main" id="{00000000-0008-0000-0300-00009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2" name="Text Box 1">
          <a:extLst>
            <a:ext uri="{FF2B5EF4-FFF2-40B4-BE49-F238E27FC236}">
              <a16:creationId xmlns:a16="http://schemas.microsoft.com/office/drawing/2014/main" id="{00000000-0008-0000-0300-0000A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3" name="Text Box 1">
          <a:extLst>
            <a:ext uri="{FF2B5EF4-FFF2-40B4-BE49-F238E27FC236}">
              <a16:creationId xmlns:a16="http://schemas.microsoft.com/office/drawing/2014/main" id="{00000000-0008-0000-0300-0000A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4" name="Text Box 1">
          <a:extLst>
            <a:ext uri="{FF2B5EF4-FFF2-40B4-BE49-F238E27FC236}">
              <a16:creationId xmlns:a16="http://schemas.microsoft.com/office/drawing/2014/main" id="{00000000-0008-0000-0300-0000A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5" name="Text Box 1">
          <a:extLst>
            <a:ext uri="{FF2B5EF4-FFF2-40B4-BE49-F238E27FC236}">
              <a16:creationId xmlns:a16="http://schemas.microsoft.com/office/drawing/2014/main" id="{00000000-0008-0000-0300-0000A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6" name="Text Box 1">
          <a:extLst>
            <a:ext uri="{FF2B5EF4-FFF2-40B4-BE49-F238E27FC236}">
              <a16:creationId xmlns:a16="http://schemas.microsoft.com/office/drawing/2014/main" id="{00000000-0008-0000-0300-0000A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7" name="Text Box 1">
          <a:extLst>
            <a:ext uri="{FF2B5EF4-FFF2-40B4-BE49-F238E27FC236}">
              <a16:creationId xmlns:a16="http://schemas.microsoft.com/office/drawing/2014/main" id="{00000000-0008-0000-0300-0000A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8" name="Text Box 1">
          <a:extLst>
            <a:ext uri="{FF2B5EF4-FFF2-40B4-BE49-F238E27FC236}">
              <a16:creationId xmlns:a16="http://schemas.microsoft.com/office/drawing/2014/main" id="{00000000-0008-0000-0300-0000A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59" name="Text Box 1">
          <a:extLst>
            <a:ext uri="{FF2B5EF4-FFF2-40B4-BE49-F238E27FC236}">
              <a16:creationId xmlns:a16="http://schemas.microsoft.com/office/drawing/2014/main" id="{00000000-0008-0000-0300-0000A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0" name="Text Box 1">
          <a:extLst>
            <a:ext uri="{FF2B5EF4-FFF2-40B4-BE49-F238E27FC236}">
              <a16:creationId xmlns:a16="http://schemas.microsoft.com/office/drawing/2014/main" id="{00000000-0008-0000-0300-0000A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1" name="Text Box 1">
          <a:extLst>
            <a:ext uri="{FF2B5EF4-FFF2-40B4-BE49-F238E27FC236}">
              <a16:creationId xmlns:a16="http://schemas.microsoft.com/office/drawing/2014/main" id="{00000000-0008-0000-0300-0000A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2" name="Text Box 1">
          <a:extLst>
            <a:ext uri="{FF2B5EF4-FFF2-40B4-BE49-F238E27FC236}">
              <a16:creationId xmlns:a16="http://schemas.microsoft.com/office/drawing/2014/main" id="{00000000-0008-0000-0300-0000A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3" name="Text Box 1">
          <a:extLst>
            <a:ext uri="{FF2B5EF4-FFF2-40B4-BE49-F238E27FC236}">
              <a16:creationId xmlns:a16="http://schemas.microsoft.com/office/drawing/2014/main" id="{00000000-0008-0000-0300-0000A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4" name="Text Box 1">
          <a:extLst>
            <a:ext uri="{FF2B5EF4-FFF2-40B4-BE49-F238E27FC236}">
              <a16:creationId xmlns:a16="http://schemas.microsoft.com/office/drawing/2014/main" id="{00000000-0008-0000-0300-0000A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5" name="Text Box 1">
          <a:extLst>
            <a:ext uri="{FF2B5EF4-FFF2-40B4-BE49-F238E27FC236}">
              <a16:creationId xmlns:a16="http://schemas.microsoft.com/office/drawing/2014/main" id="{00000000-0008-0000-0300-0000A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6" name="Text Box 1">
          <a:extLst>
            <a:ext uri="{FF2B5EF4-FFF2-40B4-BE49-F238E27FC236}">
              <a16:creationId xmlns:a16="http://schemas.microsoft.com/office/drawing/2014/main" id="{00000000-0008-0000-0300-0000A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7" name="Text Box 1">
          <a:extLst>
            <a:ext uri="{FF2B5EF4-FFF2-40B4-BE49-F238E27FC236}">
              <a16:creationId xmlns:a16="http://schemas.microsoft.com/office/drawing/2014/main" id="{00000000-0008-0000-0300-0000A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8" name="Text Box 1">
          <a:extLst>
            <a:ext uri="{FF2B5EF4-FFF2-40B4-BE49-F238E27FC236}">
              <a16:creationId xmlns:a16="http://schemas.microsoft.com/office/drawing/2014/main" id="{00000000-0008-0000-0300-0000B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69" name="Text Box 1">
          <a:extLst>
            <a:ext uri="{FF2B5EF4-FFF2-40B4-BE49-F238E27FC236}">
              <a16:creationId xmlns:a16="http://schemas.microsoft.com/office/drawing/2014/main" id="{00000000-0008-0000-0300-0000B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0" name="Text Box 1">
          <a:extLst>
            <a:ext uri="{FF2B5EF4-FFF2-40B4-BE49-F238E27FC236}">
              <a16:creationId xmlns:a16="http://schemas.microsoft.com/office/drawing/2014/main" id="{00000000-0008-0000-0300-0000B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1" name="Text Box 1">
          <a:extLst>
            <a:ext uri="{FF2B5EF4-FFF2-40B4-BE49-F238E27FC236}">
              <a16:creationId xmlns:a16="http://schemas.microsoft.com/office/drawing/2014/main" id="{00000000-0008-0000-0300-0000B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2" name="Text Box 1">
          <a:extLst>
            <a:ext uri="{FF2B5EF4-FFF2-40B4-BE49-F238E27FC236}">
              <a16:creationId xmlns:a16="http://schemas.microsoft.com/office/drawing/2014/main" id="{00000000-0008-0000-0300-0000B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3" name="Text Box 1">
          <a:extLst>
            <a:ext uri="{FF2B5EF4-FFF2-40B4-BE49-F238E27FC236}">
              <a16:creationId xmlns:a16="http://schemas.microsoft.com/office/drawing/2014/main" id="{00000000-0008-0000-0300-0000B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4" name="Text Box 1">
          <a:extLst>
            <a:ext uri="{FF2B5EF4-FFF2-40B4-BE49-F238E27FC236}">
              <a16:creationId xmlns:a16="http://schemas.microsoft.com/office/drawing/2014/main" id="{00000000-0008-0000-0300-0000B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5" name="Text Box 1">
          <a:extLst>
            <a:ext uri="{FF2B5EF4-FFF2-40B4-BE49-F238E27FC236}">
              <a16:creationId xmlns:a16="http://schemas.microsoft.com/office/drawing/2014/main" id="{00000000-0008-0000-0300-0000B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6" name="Text Box 1">
          <a:extLst>
            <a:ext uri="{FF2B5EF4-FFF2-40B4-BE49-F238E27FC236}">
              <a16:creationId xmlns:a16="http://schemas.microsoft.com/office/drawing/2014/main" id="{00000000-0008-0000-0300-0000B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7" name="Text Box 1">
          <a:extLst>
            <a:ext uri="{FF2B5EF4-FFF2-40B4-BE49-F238E27FC236}">
              <a16:creationId xmlns:a16="http://schemas.microsoft.com/office/drawing/2014/main" id="{00000000-0008-0000-0300-0000B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8" name="Text Box 1">
          <a:extLst>
            <a:ext uri="{FF2B5EF4-FFF2-40B4-BE49-F238E27FC236}">
              <a16:creationId xmlns:a16="http://schemas.microsoft.com/office/drawing/2014/main" id="{00000000-0008-0000-0300-0000B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79" name="Text Box 1">
          <a:extLst>
            <a:ext uri="{FF2B5EF4-FFF2-40B4-BE49-F238E27FC236}">
              <a16:creationId xmlns:a16="http://schemas.microsoft.com/office/drawing/2014/main" id="{00000000-0008-0000-0300-0000B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0" name="Text Box 1">
          <a:extLst>
            <a:ext uri="{FF2B5EF4-FFF2-40B4-BE49-F238E27FC236}">
              <a16:creationId xmlns:a16="http://schemas.microsoft.com/office/drawing/2014/main" id="{00000000-0008-0000-0300-0000B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1" name="Text Box 1">
          <a:extLst>
            <a:ext uri="{FF2B5EF4-FFF2-40B4-BE49-F238E27FC236}">
              <a16:creationId xmlns:a16="http://schemas.microsoft.com/office/drawing/2014/main" id="{00000000-0008-0000-0300-0000B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2" name="Text Box 1">
          <a:extLst>
            <a:ext uri="{FF2B5EF4-FFF2-40B4-BE49-F238E27FC236}">
              <a16:creationId xmlns:a16="http://schemas.microsoft.com/office/drawing/2014/main" id="{00000000-0008-0000-0300-0000B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3" name="Text Box 1">
          <a:extLst>
            <a:ext uri="{FF2B5EF4-FFF2-40B4-BE49-F238E27FC236}">
              <a16:creationId xmlns:a16="http://schemas.microsoft.com/office/drawing/2014/main" id="{00000000-0008-0000-0300-0000B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4" name="Text Box 1">
          <a:extLst>
            <a:ext uri="{FF2B5EF4-FFF2-40B4-BE49-F238E27FC236}">
              <a16:creationId xmlns:a16="http://schemas.microsoft.com/office/drawing/2014/main" id="{00000000-0008-0000-0300-0000C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5" name="Text Box 1">
          <a:extLst>
            <a:ext uri="{FF2B5EF4-FFF2-40B4-BE49-F238E27FC236}">
              <a16:creationId xmlns:a16="http://schemas.microsoft.com/office/drawing/2014/main" id="{00000000-0008-0000-0300-0000C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6" name="Text Box 1">
          <a:extLst>
            <a:ext uri="{FF2B5EF4-FFF2-40B4-BE49-F238E27FC236}">
              <a16:creationId xmlns:a16="http://schemas.microsoft.com/office/drawing/2014/main" id="{00000000-0008-0000-0300-0000C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7" name="Text Box 1">
          <a:extLst>
            <a:ext uri="{FF2B5EF4-FFF2-40B4-BE49-F238E27FC236}">
              <a16:creationId xmlns:a16="http://schemas.microsoft.com/office/drawing/2014/main" id="{00000000-0008-0000-0300-0000C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8" name="Text Box 1">
          <a:extLst>
            <a:ext uri="{FF2B5EF4-FFF2-40B4-BE49-F238E27FC236}">
              <a16:creationId xmlns:a16="http://schemas.microsoft.com/office/drawing/2014/main" id="{00000000-0008-0000-0300-0000C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89" name="Text Box 1">
          <a:extLst>
            <a:ext uri="{FF2B5EF4-FFF2-40B4-BE49-F238E27FC236}">
              <a16:creationId xmlns:a16="http://schemas.microsoft.com/office/drawing/2014/main" id="{00000000-0008-0000-0300-0000C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0" name="Text Box 1">
          <a:extLst>
            <a:ext uri="{FF2B5EF4-FFF2-40B4-BE49-F238E27FC236}">
              <a16:creationId xmlns:a16="http://schemas.microsoft.com/office/drawing/2014/main" id="{00000000-0008-0000-0300-0000C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1" name="Text Box 1">
          <a:extLst>
            <a:ext uri="{FF2B5EF4-FFF2-40B4-BE49-F238E27FC236}">
              <a16:creationId xmlns:a16="http://schemas.microsoft.com/office/drawing/2014/main" id="{00000000-0008-0000-0300-0000C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2" name="Text Box 1">
          <a:extLst>
            <a:ext uri="{FF2B5EF4-FFF2-40B4-BE49-F238E27FC236}">
              <a16:creationId xmlns:a16="http://schemas.microsoft.com/office/drawing/2014/main" id="{00000000-0008-0000-0300-0000C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3" name="Text Box 1">
          <a:extLst>
            <a:ext uri="{FF2B5EF4-FFF2-40B4-BE49-F238E27FC236}">
              <a16:creationId xmlns:a16="http://schemas.microsoft.com/office/drawing/2014/main" id="{00000000-0008-0000-0300-0000C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4" name="Text Box 1">
          <a:extLst>
            <a:ext uri="{FF2B5EF4-FFF2-40B4-BE49-F238E27FC236}">
              <a16:creationId xmlns:a16="http://schemas.microsoft.com/office/drawing/2014/main" id="{00000000-0008-0000-0300-0000C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5" name="Text Box 1">
          <a:extLst>
            <a:ext uri="{FF2B5EF4-FFF2-40B4-BE49-F238E27FC236}">
              <a16:creationId xmlns:a16="http://schemas.microsoft.com/office/drawing/2014/main" id="{00000000-0008-0000-0300-0000C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6" name="Text Box 1">
          <a:extLst>
            <a:ext uri="{FF2B5EF4-FFF2-40B4-BE49-F238E27FC236}">
              <a16:creationId xmlns:a16="http://schemas.microsoft.com/office/drawing/2014/main" id="{00000000-0008-0000-0300-0000C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7" name="Text Box 1">
          <a:extLst>
            <a:ext uri="{FF2B5EF4-FFF2-40B4-BE49-F238E27FC236}">
              <a16:creationId xmlns:a16="http://schemas.microsoft.com/office/drawing/2014/main" id="{00000000-0008-0000-0300-0000C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8" name="Text Box 1">
          <a:extLst>
            <a:ext uri="{FF2B5EF4-FFF2-40B4-BE49-F238E27FC236}">
              <a16:creationId xmlns:a16="http://schemas.microsoft.com/office/drawing/2014/main" id="{00000000-0008-0000-0300-0000C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599" name="Text Box 1">
          <a:extLst>
            <a:ext uri="{FF2B5EF4-FFF2-40B4-BE49-F238E27FC236}">
              <a16:creationId xmlns:a16="http://schemas.microsoft.com/office/drawing/2014/main" id="{00000000-0008-0000-0300-0000C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0" name="Text Box 1">
          <a:extLst>
            <a:ext uri="{FF2B5EF4-FFF2-40B4-BE49-F238E27FC236}">
              <a16:creationId xmlns:a16="http://schemas.microsoft.com/office/drawing/2014/main" id="{00000000-0008-0000-0300-0000D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1" name="Text Box 1">
          <a:extLst>
            <a:ext uri="{FF2B5EF4-FFF2-40B4-BE49-F238E27FC236}">
              <a16:creationId xmlns:a16="http://schemas.microsoft.com/office/drawing/2014/main" id="{00000000-0008-0000-0300-0000D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2" name="Text Box 1">
          <a:extLst>
            <a:ext uri="{FF2B5EF4-FFF2-40B4-BE49-F238E27FC236}">
              <a16:creationId xmlns:a16="http://schemas.microsoft.com/office/drawing/2014/main" id="{00000000-0008-0000-0300-0000D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3" name="Text Box 1">
          <a:extLst>
            <a:ext uri="{FF2B5EF4-FFF2-40B4-BE49-F238E27FC236}">
              <a16:creationId xmlns:a16="http://schemas.microsoft.com/office/drawing/2014/main" id="{00000000-0008-0000-0300-0000D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4" name="Text Box 1">
          <a:extLst>
            <a:ext uri="{FF2B5EF4-FFF2-40B4-BE49-F238E27FC236}">
              <a16:creationId xmlns:a16="http://schemas.microsoft.com/office/drawing/2014/main" id="{00000000-0008-0000-0300-0000D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5" name="Text Box 1">
          <a:extLst>
            <a:ext uri="{FF2B5EF4-FFF2-40B4-BE49-F238E27FC236}">
              <a16:creationId xmlns:a16="http://schemas.microsoft.com/office/drawing/2014/main" id="{00000000-0008-0000-0300-0000D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6" name="Text Box 1">
          <a:extLst>
            <a:ext uri="{FF2B5EF4-FFF2-40B4-BE49-F238E27FC236}">
              <a16:creationId xmlns:a16="http://schemas.microsoft.com/office/drawing/2014/main" id="{00000000-0008-0000-0300-0000D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7" name="Text Box 1">
          <a:extLst>
            <a:ext uri="{FF2B5EF4-FFF2-40B4-BE49-F238E27FC236}">
              <a16:creationId xmlns:a16="http://schemas.microsoft.com/office/drawing/2014/main" id="{00000000-0008-0000-0300-0000D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8" name="Text Box 1">
          <a:extLst>
            <a:ext uri="{FF2B5EF4-FFF2-40B4-BE49-F238E27FC236}">
              <a16:creationId xmlns:a16="http://schemas.microsoft.com/office/drawing/2014/main" id="{00000000-0008-0000-0300-0000D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09" name="Text Box 1">
          <a:extLst>
            <a:ext uri="{FF2B5EF4-FFF2-40B4-BE49-F238E27FC236}">
              <a16:creationId xmlns:a16="http://schemas.microsoft.com/office/drawing/2014/main" id="{00000000-0008-0000-0300-0000D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0" name="Text Box 1">
          <a:extLst>
            <a:ext uri="{FF2B5EF4-FFF2-40B4-BE49-F238E27FC236}">
              <a16:creationId xmlns:a16="http://schemas.microsoft.com/office/drawing/2014/main" id="{00000000-0008-0000-0300-0000D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1" name="Text Box 1">
          <a:extLst>
            <a:ext uri="{FF2B5EF4-FFF2-40B4-BE49-F238E27FC236}">
              <a16:creationId xmlns:a16="http://schemas.microsoft.com/office/drawing/2014/main" id="{00000000-0008-0000-0300-0000D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2" name="Text Box 1">
          <a:extLst>
            <a:ext uri="{FF2B5EF4-FFF2-40B4-BE49-F238E27FC236}">
              <a16:creationId xmlns:a16="http://schemas.microsoft.com/office/drawing/2014/main" id="{00000000-0008-0000-0300-0000D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3" name="Text Box 1">
          <a:extLst>
            <a:ext uri="{FF2B5EF4-FFF2-40B4-BE49-F238E27FC236}">
              <a16:creationId xmlns:a16="http://schemas.microsoft.com/office/drawing/2014/main" id="{00000000-0008-0000-0300-0000D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4" name="Text Box 1">
          <a:extLst>
            <a:ext uri="{FF2B5EF4-FFF2-40B4-BE49-F238E27FC236}">
              <a16:creationId xmlns:a16="http://schemas.microsoft.com/office/drawing/2014/main" id="{00000000-0008-0000-0300-0000D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5" name="Text Box 1">
          <a:extLst>
            <a:ext uri="{FF2B5EF4-FFF2-40B4-BE49-F238E27FC236}">
              <a16:creationId xmlns:a16="http://schemas.microsoft.com/office/drawing/2014/main" id="{00000000-0008-0000-0300-0000D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6" name="Text Box 1">
          <a:extLst>
            <a:ext uri="{FF2B5EF4-FFF2-40B4-BE49-F238E27FC236}">
              <a16:creationId xmlns:a16="http://schemas.microsoft.com/office/drawing/2014/main" id="{00000000-0008-0000-0300-0000E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7" name="Text Box 1">
          <a:extLst>
            <a:ext uri="{FF2B5EF4-FFF2-40B4-BE49-F238E27FC236}">
              <a16:creationId xmlns:a16="http://schemas.microsoft.com/office/drawing/2014/main" id="{00000000-0008-0000-0300-0000E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8" name="Text Box 1">
          <a:extLst>
            <a:ext uri="{FF2B5EF4-FFF2-40B4-BE49-F238E27FC236}">
              <a16:creationId xmlns:a16="http://schemas.microsoft.com/office/drawing/2014/main" id="{00000000-0008-0000-0300-0000E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19" name="Text Box 1">
          <a:extLst>
            <a:ext uri="{FF2B5EF4-FFF2-40B4-BE49-F238E27FC236}">
              <a16:creationId xmlns:a16="http://schemas.microsoft.com/office/drawing/2014/main" id="{00000000-0008-0000-0300-0000E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0" name="Text Box 1">
          <a:extLst>
            <a:ext uri="{FF2B5EF4-FFF2-40B4-BE49-F238E27FC236}">
              <a16:creationId xmlns:a16="http://schemas.microsoft.com/office/drawing/2014/main" id="{00000000-0008-0000-0300-0000E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1" name="Text Box 1">
          <a:extLst>
            <a:ext uri="{FF2B5EF4-FFF2-40B4-BE49-F238E27FC236}">
              <a16:creationId xmlns:a16="http://schemas.microsoft.com/office/drawing/2014/main" id="{00000000-0008-0000-0300-0000E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2" name="Text Box 1">
          <a:extLst>
            <a:ext uri="{FF2B5EF4-FFF2-40B4-BE49-F238E27FC236}">
              <a16:creationId xmlns:a16="http://schemas.microsoft.com/office/drawing/2014/main" id="{00000000-0008-0000-0300-0000E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3" name="Text Box 1">
          <a:extLst>
            <a:ext uri="{FF2B5EF4-FFF2-40B4-BE49-F238E27FC236}">
              <a16:creationId xmlns:a16="http://schemas.microsoft.com/office/drawing/2014/main" id="{00000000-0008-0000-0300-0000E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4" name="Text Box 1">
          <a:extLst>
            <a:ext uri="{FF2B5EF4-FFF2-40B4-BE49-F238E27FC236}">
              <a16:creationId xmlns:a16="http://schemas.microsoft.com/office/drawing/2014/main" id="{00000000-0008-0000-0300-0000E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5" name="Text Box 1">
          <a:extLst>
            <a:ext uri="{FF2B5EF4-FFF2-40B4-BE49-F238E27FC236}">
              <a16:creationId xmlns:a16="http://schemas.microsoft.com/office/drawing/2014/main" id="{00000000-0008-0000-0300-0000E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6" name="Text Box 1">
          <a:extLst>
            <a:ext uri="{FF2B5EF4-FFF2-40B4-BE49-F238E27FC236}">
              <a16:creationId xmlns:a16="http://schemas.microsoft.com/office/drawing/2014/main" id="{00000000-0008-0000-0300-0000E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7" name="Text Box 1">
          <a:extLst>
            <a:ext uri="{FF2B5EF4-FFF2-40B4-BE49-F238E27FC236}">
              <a16:creationId xmlns:a16="http://schemas.microsoft.com/office/drawing/2014/main" id="{00000000-0008-0000-0300-0000E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8" name="Text Box 1">
          <a:extLst>
            <a:ext uri="{FF2B5EF4-FFF2-40B4-BE49-F238E27FC236}">
              <a16:creationId xmlns:a16="http://schemas.microsoft.com/office/drawing/2014/main" id="{00000000-0008-0000-0300-0000E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29" name="Text Box 1">
          <a:extLst>
            <a:ext uri="{FF2B5EF4-FFF2-40B4-BE49-F238E27FC236}">
              <a16:creationId xmlns:a16="http://schemas.microsoft.com/office/drawing/2014/main" id="{00000000-0008-0000-0300-0000E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0" name="Text Box 1">
          <a:extLst>
            <a:ext uri="{FF2B5EF4-FFF2-40B4-BE49-F238E27FC236}">
              <a16:creationId xmlns:a16="http://schemas.microsoft.com/office/drawing/2014/main" id="{00000000-0008-0000-0300-0000E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1" name="Text Box 1">
          <a:extLst>
            <a:ext uri="{FF2B5EF4-FFF2-40B4-BE49-F238E27FC236}">
              <a16:creationId xmlns:a16="http://schemas.microsoft.com/office/drawing/2014/main" id="{00000000-0008-0000-0300-0000E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2" name="Text Box 1">
          <a:extLst>
            <a:ext uri="{FF2B5EF4-FFF2-40B4-BE49-F238E27FC236}">
              <a16:creationId xmlns:a16="http://schemas.microsoft.com/office/drawing/2014/main" id="{00000000-0008-0000-0300-0000F0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3" name="Text Box 1">
          <a:extLst>
            <a:ext uri="{FF2B5EF4-FFF2-40B4-BE49-F238E27FC236}">
              <a16:creationId xmlns:a16="http://schemas.microsoft.com/office/drawing/2014/main" id="{00000000-0008-0000-0300-0000F1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4" name="Text Box 1">
          <a:extLst>
            <a:ext uri="{FF2B5EF4-FFF2-40B4-BE49-F238E27FC236}">
              <a16:creationId xmlns:a16="http://schemas.microsoft.com/office/drawing/2014/main" id="{00000000-0008-0000-0300-0000F2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5" name="Text Box 1">
          <a:extLst>
            <a:ext uri="{FF2B5EF4-FFF2-40B4-BE49-F238E27FC236}">
              <a16:creationId xmlns:a16="http://schemas.microsoft.com/office/drawing/2014/main" id="{00000000-0008-0000-0300-0000F3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6" name="Text Box 1">
          <a:extLst>
            <a:ext uri="{FF2B5EF4-FFF2-40B4-BE49-F238E27FC236}">
              <a16:creationId xmlns:a16="http://schemas.microsoft.com/office/drawing/2014/main" id="{00000000-0008-0000-0300-0000F4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7" name="Text Box 1">
          <a:extLst>
            <a:ext uri="{FF2B5EF4-FFF2-40B4-BE49-F238E27FC236}">
              <a16:creationId xmlns:a16="http://schemas.microsoft.com/office/drawing/2014/main" id="{00000000-0008-0000-0300-0000F5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8" name="Text Box 1">
          <a:extLst>
            <a:ext uri="{FF2B5EF4-FFF2-40B4-BE49-F238E27FC236}">
              <a16:creationId xmlns:a16="http://schemas.microsoft.com/office/drawing/2014/main" id="{00000000-0008-0000-0300-0000F6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39" name="Text Box 1">
          <a:extLst>
            <a:ext uri="{FF2B5EF4-FFF2-40B4-BE49-F238E27FC236}">
              <a16:creationId xmlns:a16="http://schemas.microsoft.com/office/drawing/2014/main" id="{00000000-0008-0000-0300-0000F7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0" name="Text Box 1">
          <a:extLst>
            <a:ext uri="{FF2B5EF4-FFF2-40B4-BE49-F238E27FC236}">
              <a16:creationId xmlns:a16="http://schemas.microsoft.com/office/drawing/2014/main" id="{00000000-0008-0000-0300-0000F8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1" name="Text Box 1">
          <a:extLst>
            <a:ext uri="{FF2B5EF4-FFF2-40B4-BE49-F238E27FC236}">
              <a16:creationId xmlns:a16="http://schemas.microsoft.com/office/drawing/2014/main" id="{00000000-0008-0000-0300-0000F9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2" name="Text Box 1">
          <a:extLst>
            <a:ext uri="{FF2B5EF4-FFF2-40B4-BE49-F238E27FC236}">
              <a16:creationId xmlns:a16="http://schemas.microsoft.com/office/drawing/2014/main" id="{00000000-0008-0000-0300-0000FA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3" name="Text Box 1">
          <a:extLst>
            <a:ext uri="{FF2B5EF4-FFF2-40B4-BE49-F238E27FC236}">
              <a16:creationId xmlns:a16="http://schemas.microsoft.com/office/drawing/2014/main" id="{00000000-0008-0000-0300-0000FB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4" name="Text Box 1">
          <a:extLst>
            <a:ext uri="{FF2B5EF4-FFF2-40B4-BE49-F238E27FC236}">
              <a16:creationId xmlns:a16="http://schemas.microsoft.com/office/drawing/2014/main" id="{00000000-0008-0000-0300-0000FC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5" name="Text Box 1">
          <a:extLst>
            <a:ext uri="{FF2B5EF4-FFF2-40B4-BE49-F238E27FC236}">
              <a16:creationId xmlns:a16="http://schemas.microsoft.com/office/drawing/2014/main" id="{00000000-0008-0000-0300-0000FD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6" name="Text Box 1">
          <a:extLst>
            <a:ext uri="{FF2B5EF4-FFF2-40B4-BE49-F238E27FC236}">
              <a16:creationId xmlns:a16="http://schemas.microsoft.com/office/drawing/2014/main" id="{00000000-0008-0000-0300-0000FE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7" name="Text Box 1">
          <a:extLst>
            <a:ext uri="{FF2B5EF4-FFF2-40B4-BE49-F238E27FC236}">
              <a16:creationId xmlns:a16="http://schemas.microsoft.com/office/drawing/2014/main" id="{00000000-0008-0000-0300-0000FF27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8" name="Text Box 1">
          <a:extLst>
            <a:ext uri="{FF2B5EF4-FFF2-40B4-BE49-F238E27FC236}">
              <a16:creationId xmlns:a16="http://schemas.microsoft.com/office/drawing/2014/main" id="{00000000-0008-0000-0300-00000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49" name="Text Box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0" name="Text Box 1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1" name="Text Box 1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2" name="Text Box 1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3" name="Text Box 1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4" name="Text Box 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5" name="Text Box 1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6" name="Text Box 1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7" name="Text Box 1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8" name="Text Box 1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59" name="Text Box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0" name="Text Box 1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1" name="Text Box 1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2" name="Text Box 1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3" name="Text Box 1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4" name="Text Box 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5" name="Text Box 1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6" name="Text Box 1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7" name="Text Box 1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8" name="Text Box 1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69" name="Text Box 1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0" name="Text Box 1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1" name="Text Box 1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2" name="Text Box 1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3" name="Text Box 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4" name="Text Box 1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5" name="Text Box 1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6" name="Text Box 1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7" name="Text Box 1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8" name="Text Box 1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79" name="Text Box 1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0" name="Text Box 1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1" name="Text Box 1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2" name="Text Box 1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3" name="Text Box 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4" name="Text Box 1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5" name="Text Box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6" name="Text Box 1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7" name="Text Box 1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8" name="Text Box 1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89" name="Text Box 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0" name="Text Box 1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1" name="Text Box 1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2" name="Text Box 1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3" name="Text Box 1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4" name="Text Box 1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5" name="Text Box 1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6" name="Text Box 1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7" name="Text Box 1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8" name="Text Box 1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699" name="Text Box 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0" name="Text Box 1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1" name="Text Box 1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2" name="Text Box 1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3" name="Text Box 1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4" name="Text Box 1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5" name="Text Box 1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6" name="Text Box 1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7" name="Text Box 1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8" name="Text Box 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09" name="Text Box 1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0" name="Text Box 1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1" name="Text Box 1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2" name="Text Box 1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3" name="Text Box 1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4" name="Text Box 1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5" name="Text Box 1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6" name="Text Box 1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7" name="Text Box 1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8" name="Text Box 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19" name="Text Box 1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0" name="Text Box 1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1" name="Text Box 1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2" name="Text Box 1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3" name="Text Box 1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4" name="Text Box 1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5" name="Text Box 1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6" name="Text Box 1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7" name="Text Box 1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8" name="Text Box 1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29" name="Text Box 1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0" name="Text Box 1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1" name="Text Box 1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2" name="Text Box 1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3" name="Text Box 1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4" name="Text Box 1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5" name="Text Box 1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6" name="Text Box 1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7" name="Text Box 1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8" name="Text Box 1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39" name="Text Box 1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0" name="Text Box 1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1" name="Text Box 1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2" name="Text Box 1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3" name="Text Box 1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4" name="Text Box 1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5" name="Text Box 1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6" name="Text Box 1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7" name="Text Box 1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8" name="Text Box 1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49" name="Text Box 1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0" name="Text Box 1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1" name="Text Box 1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2" name="Text Box 1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3" name="Text Box 1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4" name="Text Box 1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5" name="Text Box 1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6" name="Text Box 1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7" name="Text Box 1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8" name="Text Box 1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59" name="Text Box 1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0" name="Text Box 1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1" name="Text Box 1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2" name="Text Box 1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3" name="Text Box 1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4" name="Text Box 1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5" name="Text Box 1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6" name="Text Box 1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7" name="Text Box 1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8" name="Text Box 1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69" name="Text Box 1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0" name="Text Box 1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1" name="Text Box 1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2" name="Text Box 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3" name="Text Box 1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4" name="Text Box 1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5" name="Text Box 1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6" name="Text Box 1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7" name="Text Box 1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8" name="Text Box 1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79" name="Text Box 1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0" name="Text Box 1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1" name="Text Box 1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2" name="Text Box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3" name="Text Box 1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4" name="Text Box 1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5" name="Text Box 1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6" name="Text Box 1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7" name="Text Box 1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8" name="Text Box 1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89" name="Text Box 1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0" name="Text Box 1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1" name="Text Box 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2" name="Text Box 1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3" name="Text Box 1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4" name="Text Box 1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5" name="Text Box 1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6" name="Text Box 1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7" name="Text Box 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8" name="Text Box 1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799" name="Text Box 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0" name="Text Box 1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1" name="Text Box 1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2" name="Text Box 1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3" name="Text Box 1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4" name="Text Box 1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5" name="Text Box 1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6" name="Text Box 1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7" name="Text Box 1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8" name="Text Box 1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09" name="Text Box 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0" name="Text Box 1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1" name="Text Box 1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2" name="Text Box 1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3" name="Text Box 1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4" name="Text Box 1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5" name="Text Box 1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6" name="Text Box 1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7" name="Text Box 1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8" name="Text Box 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19" name="Text Box 1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0" name="Text Box 1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1" name="Text Box 1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2" name="Text Box 1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3" name="Text Box 1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4" name="Text Box 1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5" name="Text Box 1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6" name="Text Box 1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7" name="Text Box 1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8" name="Text Box 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29" name="Text Box 1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0" name="Text Box 1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1" name="Text Box 1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2" name="Text Box 1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3" name="Text Box 1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4" name="Text Box 1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5" name="Text Box 1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6" name="Text Box 1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7" name="Text Box 1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8" name="Text Box 1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39" name="Text Box 1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0" name="Text Box 1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1" name="Text Box 1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2" name="Text Box 1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3" name="Text Box 1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4" name="Text Box 1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5" name="Text Box 1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6" name="Text Box 1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7" name="Text Box 1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8" name="Text Box 1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49" name="Text Box 1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0" name="Text Box 1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1" name="Text Box 1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2" name="Text Box 1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3" name="Text Box 1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4" name="Text Box 1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5" name="Text Box 1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6" name="Text Box 1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7" name="Text Box 1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8" name="Text Box 1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59" name="Text Box 1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0" name="Text Box 1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1" name="Text Box 1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2" name="Text Box 1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3" name="Text Box 1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4" name="Text Box 1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5" name="Text Box 1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6" name="Text Box 1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7" name="Text Box 1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8" name="Text Box 1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69" name="Text Box 1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0" name="Text Box 1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1" name="Text Box 1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2" name="Text Box 1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3" name="Text Box 1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4" name="Text Box 1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5" name="Text Box 1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6" name="Text Box 1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7" name="Text Box 1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8" name="Text Box 1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79" name="Text Box 1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0" name="Text Box 1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1" name="Text Box 1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2" name="Text Box 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3" name="Text Box 1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4" name="Text Box 1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5" name="Text Box 1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6" name="Text Box 1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7" name="Text Box 1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8" name="Text Box 1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89" name="Text Box 1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0" name="Text Box 1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1" name="Text Box 1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2" name="Text Box 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3" name="Text Box 1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4" name="Text Box 1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5" name="Text Box 1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6" name="Text Box 1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7" name="Text Box 1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8" name="Text Box 1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899" name="Text Box 1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0" name="Text Box 1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1" name="Text Box 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2" name="Text Box 1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3" name="Text Box 1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4" name="Text Box 1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5" name="Text Box 1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6" name="Text Box 1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7" name="Text Box 1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8" name="Text Box 1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09" name="Text Box 1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0" name="Text Box 1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1" name="Text Box 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2" name="Text Box 1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3" name="Text Box 1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4" name="Text Box 1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5" name="Text Box 1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6" name="Text Box 1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7" name="Text Box 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8" name="Text Box 1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19" name="Text Box 1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0" name="Text Box 1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1" name="Text Box 1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2" name="Text Box 1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3" name="Text Box 1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4" name="Text Box 1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5" name="Text Box 1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6" name="Text Box 1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7" name="Text Box 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8" name="Text Box 1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29" name="Text Box 1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0" name="Text Box 1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1" name="Text Box 1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2" name="Text Box 1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3" name="Text Box 1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4" name="Text Box 1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5" name="Text Box 1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6" name="Text Box 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7" name="Text Box 1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8" name="Text Box 1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39" name="Text Box 1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0" name="Text Box 1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1" name="Text Box 1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2" name="Text Box 1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3" name="Text Box 1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4" name="Text Box 1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5" name="Text Box 1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6" name="Text Box 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7" name="Text Box 1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8" name="Text Box 1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49" name="Text Box 1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0" name="Text Box 1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1" name="Text Box 1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2" name="Text Box 1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3" name="Text Box 1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4" name="Text Box 1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5" name="Text Box 1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6" name="Text Box 1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7" name="Text Box 1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8" name="Text Box 1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59" name="Text Box 1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0" name="Text Box 1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1" name="Text Box 1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2" name="Text Box 1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3" name="Text Box 1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4" name="Text Box 1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5" name="Text Box 1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6" name="Text Box 1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7" name="Text Box 1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8" name="Text Box 1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69" name="Text Box 1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0" name="Text Box 1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1" name="Text Box 1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2" name="Text Box 1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3" name="Text Box 1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4" name="Text Box 1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5" name="Text Box 1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6" name="Text Box 1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7" name="Text Box 1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8" name="Text Box 1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79" name="Text Box 1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0" name="Text Box 1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1" name="Text Box 1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2" name="Text Box 1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3" name="Text Box 1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4" name="Text Box 1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5" name="Text Box 1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6" name="Text Box 1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7" name="Text Box 1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8" name="Text Box 1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89" name="Text Box 1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0" name="Text Box 1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1" name="Text Box 1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2" name="Text Box 1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3" name="Text Box 1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4" name="Text Box 1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5" name="Text Box 1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6" name="Text Box 1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7" name="Text Box 1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8" name="Text Box 1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5999" name="Text Box 1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0" name="Text Box 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1" name="Text Box 1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2" name="Text Box 1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3" name="Text Box 1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4" name="Text Box 1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5" name="Text Box 1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6" name="Text Box 1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7" name="Text Box 1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8" name="Text Box 1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09" name="Text Box 1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0" name="Text Box 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1" name="Text Box 1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2" name="Text Box 1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3" name="Text Box 1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4" name="Text Box 1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5" name="Text Box 1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6" name="Text Box 1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7" name="Text Box 1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8" name="Text Box 1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19" name="Text Box 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0" name="Text Box 1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1" name="Text Box 1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2" name="Text Box 1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3" name="Text Box 1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4" name="Text Box 1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5" name="Text Box 1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6" name="Text Box 1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7" name="Text Box 1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8" name="Text Box 1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29" name="Text Box 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0" name="Text Box 1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1" name="Text Box 1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2" name="Text Box 1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3" name="Text Box 1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4" name="Text Box 1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5" name="Text Box 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6" name="Text Box 1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7" name="Text Box 1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8" name="Text Box 1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39" name="Text Box 1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0" name="Text Box 1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1" name="Text Box 1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2" name="Text Box 1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3" name="Text Box 1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4" name="Text Box 1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5" name="Text Box 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6" name="Text Box 1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7" name="Text Box 1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8" name="Text Box 1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49" name="Text Box 1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0" name="Text Box 1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1" name="Text Box 1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2" name="Text Box 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3" name="Text Box 1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4" name="Text Box 1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5" name="Text Box 1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6" name="Text Box 1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7" name="Text Box 1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8" name="Text Box 1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59" name="Text Box 1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0" name="Text Box 1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1" name="Text Box 1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2" name="Text Box 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3" name="Text Box 1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4" name="Text Box 1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5" name="Text Box 1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6" name="Text Box 1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7" name="Text Box 1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8" name="Text Box 1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69" name="Text Box 1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0" name="Text Box 1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1" name="Text Box 1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2" name="Text Box 1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3" name="Text Box 1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4" name="Text Box 1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5" name="Text Box 1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6" name="Text Box 1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7" name="Text Box 1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8" name="Text Box 1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79" name="Text Box 1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0" name="Text Box 1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1" name="Text Box 1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2" name="Text Box 1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3" name="Text Box 1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4" name="Text Box 1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5" name="Text Box 1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6" name="Text Box 1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7" name="Text Box 1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8" name="Text Box 1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89" name="Text Box 1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0" name="Text Box 1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1" name="Text Box 1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2" name="Text Box 1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3" name="Text Box 1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4" name="Text Box 1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5" name="Text Box 1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6" name="Text Box 1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7" name="Text Box 1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8" name="Text Box 1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099" name="Text Box 1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0" name="Text Box 1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1" name="Text Box 1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2" name="Text Box 1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3" name="Text Box 1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4" name="Text Box 1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5" name="Text Box 1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6" name="Text Box 1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7" name="Text Box 1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8" name="Text Box 1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09" name="Text Box 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0" name="Text Box 1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1" name="Text Box 1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2" name="Text Box 1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3" name="Text Box 1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4" name="Text Box 1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5" name="Text Box 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6" name="Text Box 1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7" name="Text Box 1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8" name="Text Box 1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19" name="Text Box 1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0" name="Text Box 1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1" name="Text Box 1">
          <a:extLst>
            <a:ext uri="{FF2B5EF4-FFF2-40B4-BE49-F238E27FC236}">
              <a16:creationId xmlns:a16="http://schemas.microsoft.com/office/drawing/2014/main" id="{00000000-0008-0000-0300-0000D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2" name="Text Box 1">
          <a:extLst>
            <a:ext uri="{FF2B5EF4-FFF2-40B4-BE49-F238E27FC236}">
              <a16:creationId xmlns:a16="http://schemas.microsoft.com/office/drawing/2014/main" id="{00000000-0008-0000-0300-0000D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3" name="Text Box 1">
          <a:extLst>
            <a:ext uri="{FF2B5EF4-FFF2-40B4-BE49-F238E27FC236}">
              <a16:creationId xmlns:a16="http://schemas.microsoft.com/office/drawing/2014/main" id="{00000000-0008-0000-0300-0000D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4" name="Text Box 1">
          <a:extLst>
            <a:ext uri="{FF2B5EF4-FFF2-40B4-BE49-F238E27FC236}">
              <a16:creationId xmlns:a16="http://schemas.microsoft.com/office/drawing/2014/main" id="{00000000-0008-0000-0300-0000D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5" name="Text Box 1">
          <a:extLst>
            <a:ext uri="{FF2B5EF4-FFF2-40B4-BE49-F238E27FC236}">
              <a16:creationId xmlns:a16="http://schemas.microsoft.com/office/drawing/2014/main" id="{00000000-0008-0000-0300-0000D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6" name="Text Box 1">
          <a:extLst>
            <a:ext uri="{FF2B5EF4-FFF2-40B4-BE49-F238E27FC236}">
              <a16:creationId xmlns:a16="http://schemas.microsoft.com/office/drawing/2014/main" id="{00000000-0008-0000-0300-0000D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7" name="Text Box 1">
          <a:extLst>
            <a:ext uri="{FF2B5EF4-FFF2-40B4-BE49-F238E27FC236}">
              <a16:creationId xmlns:a16="http://schemas.microsoft.com/office/drawing/2014/main" id="{00000000-0008-0000-0300-0000D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8" name="Text Box 1">
          <a:extLst>
            <a:ext uri="{FF2B5EF4-FFF2-40B4-BE49-F238E27FC236}">
              <a16:creationId xmlns:a16="http://schemas.microsoft.com/office/drawing/2014/main" id="{00000000-0008-0000-0300-0000E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29" name="Text Box 1">
          <a:extLst>
            <a:ext uri="{FF2B5EF4-FFF2-40B4-BE49-F238E27FC236}">
              <a16:creationId xmlns:a16="http://schemas.microsoft.com/office/drawing/2014/main" id="{00000000-0008-0000-0300-0000E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0" name="Text Box 1">
          <a:extLst>
            <a:ext uri="{FF2B5EF4-FFF2-40B4-BE49-F238E27FC236}">
              <a16:creationId xmlns:a16="http://schemas.microsoft.com/office/drawing/2014/main" id="{00000000-0008-0000-0300-0000E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1" name="Text Box 1">
          <a:extLst>
            <a:ext uri="{FF2B5EF4-FFF2-40B4-BE49-F238E27FC236}">
              <a16:creationId xmlns:a16="http://schemas.microsoft.com/office/drawing/2014/main" id="{00000000-0008-0000-0300-0000E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2" name="Text Box 1">
          <a:extLst>
            <a:ext uri="{FF2B5EF4-FFF2-40B4-BE49-F238E27FC236}">
              <a16:creationId xmlns:a16="http://schemas.microsoft.com/office/drawing/2014/main" id="{00000000-0008-0000-0300-0000E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3" name="Text Box 1">
          <a:extLst>
            <a:ext uri="{FF2B5EF4-FFF2-40B4-BE49-F238E27FC236}">
              <a16:creationId xmlns:a16="http://schemas.microsoft.com/office/drawing/2014/main" id="{00000000-0008-0000-0300-0000E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4" name="Text Box 1">
          <a:extLst>
            <a:ext uri="{FF2B5EF4-FFF2-40B4-BE49-F238E27FC236}">
              <a16:creationId xmlns:a16="http://schemas.microsoft.com/office/drawing/2014/main" id="{00000000-0008-0000-0300-0000E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5" name="Text Box 1">
          <a:extLst>
            <a:ext uri="{FF2B5EF4-FFF2-40B4-BE49-F238E27FC236}">
              <a16:creationId xmlns:a16="http://schemas.microsoft.com/office/drawing/2014/main" id="{00000000-0008-0000-0300-0000E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6" name="Text Box 1">
          <a:extLst>
            <a:ext uri="{FF2B5EF4-FFF2-40B4-BE49-F238E27FC236}">
              <a16:creationId xmlns:a16="http://schemas.microsoft.com/office/drawing/2014/main" id="{00000000-0008-0000-0300-0000E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7" name="Text Box 1">
          <a:extLst>
            <a:ext uri="{FF2B5EF4-FFF2-40B4-BE49-F238E27FC236}">
              <a16:creationId xmlns:a16="http://schemas.microsoft.com/office/drawing/2014/main" id="{00000000-0008-0000-0300-0000E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8" name="Text Box 1">
          <a:extLst>
            <a:ext uri="{FF2B5EF4-FFF2-40B4-BE49-F238E27FC236}">
              <a16:creationId xmlns:a16="http://schemas.microsoft.com/office/drawing/2014/main" id="{00000000-0008-0000-0300-0000E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39" name="Text Box 1">
          <a:extLst>
            <a:ext uri="{FF2B5EF4-FFF2-40B4-BE49-F238E27FC236}">
              <a16:creationId xmlns:a16="http://schemas.microsoft.com/office/drawing/2014/main" id="{00000000-0008-0000-0300-0000E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0" name="Text Box 1">
          <a:extLst>
            <a:ext uri="{FF2B5EF4-FFF2-40B4-BE49-F238E27FC236}">
              <a16:creationId xmlns:a16="http://schemas.microsoft.com/office/drawing/2014/main" id="{00000000-0008-0000-0300-0000E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1" name="Text Box 1">
          <a:extLst>
            <a:ext uri="{FF2B5EF4-FFF2-40B4-BE49-F238E27FC236}">
              <a16:creationId xmlns:a16="http://schemas.microsoft.com/office/drawing/2014/main" id="{00000000-0008-0000-0300-0000E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2" name="Text Box 1">
          <a:extLst>
            <a:ext uri="{FF2B5EF4-FFF2-40B4-BE49-F238E27FC236}">
              <a16:creationId xmlns:a16="http://schemas.microsoft.com/office/drawing/2014/main" id="{00000000-0008-0000-0300-0000E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3" name="Text Box 1">
          <a:extLst>
            <a:ext uri="{FF2B5EF4-FFF2-40B4-BE49-F238E27FC236}">
              <a16:creationId xmlns:a16="http://schemas.microsoft.com/office/drawing/2014/main" id="{00000000-0008-0000-0300-0000E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4" name="Text Box 1">
          <a:extLst>
            <a:ext uri="{FF2B5EF4-FFF2-40B4-BE49-F238E27FC236}">
              <a16:creationId xmlns:a16="http://schemas.microsoft.com/office/drawing/2014/main" id="{00000000-0008-0000-0300-0000F0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5" name="Text Box 1">
          <a:extLst>
            <a:ext uri="{FF2B5EF4-FFF2-40B4-BE49-F238E27FC236}">
              <a16:creationId xmlns:a16="http://schemas.microsoft.com/office/drawing/2014/main" id="{00000000-0008-0000-0300-0000F1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6" name="Text Box 1">
          <a:extLst>
            <a:ext uri="{FF2B5EF4-FFF2-40B4-BE49-F238E27FC236}">
              <a16:creationId xmlns:a16="http://schemas.microsoft.com/office/drawing/2014/main" id="{00000000-0008-0000-0300-0000F2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7" name="Text Box 1">
          <a:extLst>
            <a:ext uri="{FF2B5EF4-FFF2-40B4-BE49-F238E27FC236}">
              <a16:creationId xmlns:a16="http://schemas.microsoft.com/office/drawing/2014/main" id="{00000000-0008-0000-0300-0000F3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8" name="Text Box 1">
          <a:extLst>
            <a:ext uri="{FF2B5EF4-FFF2-40B4-BE49-F238E27FC236}">
              <a16:creationId xmlns:a16="http://schemas.microsoft.com/office/drawing/2014/main" id="{00000000-0008-0000-0300-0000F4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49" name="Text Box 1">
          <a:extLst>
            <a:ext uri="{FF2B5EF4-FFF2-40B4-BE49-F238E27FC236}">
              <a16:creationId xmlns:a16="http://schemas.microsoft.com/office/drawing/2014/main" id="{00000000-0008-0000-0300-0000F5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0" name="Text Box 1">
          <a:extLst>
            <a:ext uri="{FF2B5EF4-FFF2-40B4-BE49-F238E27FC236}">
              <a16:creationId xmlns:a16="http://schemas.microsoft.com/office/drawing/2014/main" id="{00000000-0008-0000-0300-0000F6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1" name="Text Box 1">
          <a:extLst>
            <a:ext uri="{FF2B5EF4-FFF2-40B4-BE49-F238E27FC236}">
              <a16:creationId xmlns:a16="http://schemas.microsoft.com/office/drawing/2014/main" id="{00000000-0008-0000-0300-0000F7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2" name="Text Box 1">
          <a:extLst>
            <a:ext uri="{FF2B5EF4-FFF2-40B4-BE49-F238E27FC236}">
              <a16:creationId xmlns:a16="http://schemas.microsoft.com/office/drawing/2014/main" id="{00000000-0008-0000-0300-0000F8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3" name="Text Box 1">
          <a:extLst>
            <a:ext uri="{FF2B5EF4-FFF2-40B4-BE49-F238E27FC236}">
              <a16:creationId xmlns:a16="http://schemas.microsoft.com/office/drawing/2014/main" id="{00000000-0008-0000-0300-0000F9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4" name="Text Box 1">
          <a:extLst>
            <a:ext uri="{FF2B5EF4-FFF2-40B4-BE49-F238E27FC236}">
              <a16:creationId xmlns:a16="http://schemas.microsoft.com/office/drawing/2014/main" id="{00000000-0008-0000-0300-0000FA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5" name="Text Box 1">
          <a:extLst>
            <a:ext uri="{FF2B5EF4-FFF2-40B4-BE49-F238E27FC236}">
              <a16:creationId xmlns:a16="http://schemas.microsoft.com/office/drawing/2014/main" id="{00000000-0008-0000-0300-0000FB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6" name="Text Box 1">
          <a:extLst>
            <a:ext uri="{FF2B5EF4-FFF2-40B4-BE49-F238E27FC236}">
              <a16:creationId xmlns:a16="http://schemas.microsoft.com/office/drawing/2014/main" id="{00000000-0008-0000-0300-0000FC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7" name="Text Box 1">
          <a:extLst>
            <a:ext uri="{FF2B5EF4-FFF2-40B4-BE49-F238E27FC236}">
              <a16:creationId xmlns:a16="http://schemas.microsoft.com/office/drawing/2014/main" id="{00000000-0008-0000-0300-0000FD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8" name="Text Box 1">
          <a:extLst>
            <a:ext uri="{FF2B5EF4-FFF2-40B4-BE49-F238E27FC236}">
              <a16:creationId xmlns:a16="http://schemas.microsoft.com/office/drawing/2014/main" id="{00000000-0008-0000-0300-0000FE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59" name="Text Box 1">
          <a:extLst>
            <a:ext uri="{FF2B5EF4-FFF2-40B4-BE49-F238E27FC236}">
              <a16:creationId xmlns:a16="http://schemas.microsoft.com/office/drawing/2014/main" id="{00000000-0008-0000-0300-0000FF29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0" name="Text Box 1">
          <a:extLst>
            <a:ext uri="{FF2B5EF4-FFF2-40B4-BE49-F238E27FC236}">
              <a16:creationId xmlns:a16="http://schemas.microsoft.com/office/drawing/2014/main" id="{00000000-0008-0000-0300-00000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1" name="Text Box 1">
          <a:extLst>
            <a:ext uri="{FF2B5EF4-FFF2-40B4-BE49-F238E27FC236}">
              <a16:creationId xmlns:a16="http://schemas.microsoft.com/office/drawing/2014/main" id="{00000000-0008-0000-0300-00000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2" name="Text Box 1">
          <a:extLst>
            <a:ext uri="{FF2B5EF4-FFF2-40B4-BE49-F238E27FC236}">
              <a16:creationId xmlns:a16="http://schemas.microsoft.com/office/drawing/2014/main" id="{00000000-0008-0000-0300-00000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3" name="Text Box 1">
          <a:extLst>
            <a:ext uri="{FF2B5EF4-FFF2-40B4-BE49-F238E27FC236}">
              <a16:creationId xmlns:a16="http://schemas.microsoft.com/office/drawing/2014/main" id="{00000000-0008-0000-0300-00000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4" name="Text Box 1">
          <a:extLst>
            <a:ext uri="{FF2B5EF4-FFF2-40B4-BE49-F238E27FC236}">
              <a16:creationId xmlns:a16="http://schemas.microsoft.com/office/drawing/2014/main" id="{00000000-0008-0000-0300-00000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5" name="Text Box 1">
          <a:extLst>
            <a:ext uri="{FF2B5EF4-FFF2-40B4-BE49-F238E27FC236}">
              <a16:creationId xmlns:a16="http://schemas.microsoft.com/office/drawing/2014/main" id="{00000000-0008-0000-0300-00000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6" name="Text Box 1">
          <a:extLst>
            <a:ext uri="{FF2B5EF4-FFF2-40B4-BE49-F238E27FC236}">
              <a16:creationId xmlns:a16="http://schemas.microsoft.com/office/drawing/2014/main" id="{00000000-0008-0000-0300-00000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7" name="Text Box 1">
          <a:extLst>
            <a:ext uri="{FF2B5EF4-FFF2-40B4-BE49-F238E27FC236}">
              <a16:creationId xmlns:a16="http://schemas.microsoft.com/office/drawing/2014/main" id="{00000000-0008-0000-0300-00000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8" name="Text Box 1">
          <a:extLst>
            <a:ext uri="{FF2B5EF4-FFF2-40B4-BE49-F238E27FC236}">
              <a16:creationId xmlns:a16="http://schemas.microsoft.com/office/drawing/2014/main" id="{00000000-0008-0000-0300-00000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69" name="Text Box 1">
          <a:extLst>
            <a:ext uri="{FF2B5EF4-FFF2-40B4-BE49-F238E27FC236}">
              <a16:creationId xmlns:a16="http://schemas.microsoft.com/office/drawing/2014/main" id="{00000000-0008-0000-0300-00000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0" name="Text Box 1">
          <a:extLst>
            <a:ext uri="{FF2B5EF4-FFF2-40B4-BE49-F238E27FC236}">
              <a16:creationId xmlns:a16="http://schemas.microsoft.com/office/drawing/2014/main" id="{00000000-0008-0000-0300-00000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1" name="Text Box 1">
          <a:extLst>
            <a:ext uri="{FF2B5EF4-FFF2-40B4-BE49-F238E27FC236}">
              <a16:creationId xmlns:a16="http://schemas.microsoft.com/office/drawing/2014/main" id="{00000000-0008-0000-0300-00000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2" name="Text Box 1">
          <a:extLst>
            <a:ext uri="{FF2B5EF4-FFF2-40B4-BE49-F238E27FC236}">
              <a16:creationId xmlns:a16="http://schemas.microsoft.com/office/drawing/2014/main" id="{00000000-0008-0000-0300-00000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3" name="Text Box 1">
          <a:extLst>
            <a:ext uri="{FF2B5EF4-FFF2-40B4-BE49-F238E27FC236}">
              <a16:creationId xmlns:a16="http://schemas.microsoft.com/office/drawing/2014/main" id="{00000000-0008-0000-0300-00000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4" name="Text Box 1">
          <a:extLst>
            <a:ext uri="{FF2B5EF4-FFF2-40B4-BE49-F238E27FC236}">
              <a16:creationId xmlns:a16="http://schemas.microsoft.com/office/drawing/2014/main" id="{00000000-0008-0000-0300-00000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5" name="Text Box 1">
          <a:extLst>
            <a:ext uri="{FF2B5EF4-FFF2-40B4-BE49-F238E27FC236}">
              <a16:creationId xmlns:a16="http://schemas.microsoft.com/office/drawing/2014/main" id="{00000000-0008-0000-0300-00000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6" name="Text Box 1">
          <a:extLst>
            <a:ext uri="{FF2B5EF4-FFF2-40B4-BE49-F238E27FC236}">
              <a16:creationId xmlns:a16="http://schemas.microsoft.com/office/drawing/2014/main" id="{00000000-0008-0000-0300-00001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7" name="Text Box 1">
          <a:extLst>
            <a:ext uri="{FF2B5EF4-FFF2-40B4-BE49-F238E27FC236}">
              <a16:creationId xmlns:a16="http://schemas.microsoft.com/office/drawing/2014/main" id="{00000000-0008-0000-0300-00001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8" name="Text Box 1">
          <a:extLst>
            <a:ext uri="{FF2B5EF4-FFF2-40B4-BE49-F238E27FC236}">
              <a16:creationId xmlns:a16="http://schemas.microsoft.com/office/drawing/2014/main" id="{00000000-0008-0000-0300-00001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79" name="Text Box 1">
          <a:extLst>
            <a:ext uri="{FF2B5EF4-FFF2-40B4-BE49-F238E27FC236}">
              <a16:creationId xmlns:a16="http://schemas.microsoft.com/office/drawing/2014/main" id="{00000000-0008-0000-0300-00001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0" name="Text Box 1">
          <a:extLst>
            <a:ext uri="{FF2B5EF4-FFF2-40B4-BE49-F238E27FC236}">
              <a16:creationId xmlns:a16="http://schemas.microsoft.com/office/drawing/2014/main" id="{00000000-0008-0000-0300-00001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1" name="Text Box 1">
          <a:extLst>
            <a:ext uri="{FF2B5EF4-FFF2-40B4-BE49-F238E27FC236}">
              <a16:creationId xmlns:a16="http://schemas.microsoft.com/office/drawing/2014/main" id="{00000000-0008-0000-0300-00001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2" name="Text Box 1">
          <a:extLst>
            <a:ext uri="{FF2B5EF4-FFF2-40B4-BE49-F238E27FC236}">
              <a16:creationId xmlns:a16="http://schemas.microsoft.com/office/drawing/2014/main" id="{00000000-0008-0000-0300-00001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3" name="Text Box 1">
          <a:extLst>
            <a:ext uri="{FF2B5EF4-FFF2-40B4-BE49-F238E27FC236}">
              <a16:creationId xmlns:a16="http://schemas.microsoft.com/office/drawing/2014/main" id="{00000000-0008-0000-0300-00001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4" name="Text Box 1">
          <a:extLst>
            <a:ext uri="{FF2B5EF4-FFF2-40B4-BE49-F238E27FC236}">
              <a16:creationId xmlns:a16="http://schemas.microsoft.com/office/drawing/2014/main" id="{00000000-0008-0000-0300-00001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5" name="Text Box 1">
          <a:extLst>
            <a:ext uri="{FF2B5EF4-FFF2-40B4-BE49-F238E27FC236}">
              <a16:creationId xmlns:a16="http://schemas.microsoft.com/office/drawing/2014/main" id="{00000000-0008-0000-0300-00001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6" name="Text Box 1">
          <a:extLst>
            <a:ext uri="{FF2B5EF4-FFF2-40B4-BE49-F238E27FC236}">
              <a16:creationId xmlns:a16="http://schemas.microsoft.com/office/drawing/2014/main" id="{00000000-0008-0000-0300-00001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7" name="Text Box 1">
          <a:extLst>
            <a:ext uri="{FF2B5EF4-FFF2-40B4-BE49-F238E27FC236}">
              <a16:creationId xmlns:a16="http://schemas.microsoft.com/office/drawing/2014/main" id="{00000000-0008-0000-0300-00001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8" name="Text Box 1">
          <a:extLst>
            <a:ext uri="{FF2B5EF4-FFF2-40B4-BE49-F238E27FC236}">
              <a16:creationId xmlns:a16="http://schemas.microsoft.com/office/drawing/2014/main" id="{00000000-0008-0000-0300-00001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89" name="Text Box 1">
          <a:extLst>
            <a:ext uri="{FF2B5EF4-FFF2-40B4-BE49-F238E27FC236}">
              <a16:creationId xmlns:a16="http://schemas.microsoft.com/office/drawing/2014/main" id="{00000000-0008-0000-0300-00001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0" name="Text Box 1">
          <a:extLst>
            <a:ext uri="{FF2B5EF4-FFF2-40B4-BE49-F238E27FC236}">
              <a16:creationId xmlns:a16="http://schemas.microsoft.com/office/drawing/2014/main" id="{00000000-0008-0000-0300-00001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1" name="Text Box 1">
          <a:extLst>
            <a:ext uri="{FF2B5EF4-FFF2-40B4-BE49-F238E27FC236}">
              <a16:creationId xmlns:a16="http://schemas.microsoft.com/office/drawing/2014/main" id="{00000000-0008-0000-0300-00001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2" name="Text Box 1">
          <a:extLst>
            <a:ext uri="{FF2B5EF4-FFF2-40B4-BE49-F238E27FC236}">
              <a16:creationId xmlns:a16="http://schemas.microsoft.com/office/drawing/2014/main" id="{00000000-0008-0000-0300-00002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3" name="Text Box 1">
          <a:extLst>
            <a:ext uri="{FF2B5EF4-FFF2-40B4-BE49-F238E27FC236}">
              <a16:creationId xmlns:a16="http://schemas.microsoft.com/office/drawing/2014/main" id="{00000000-0008-0000-0300-00002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4" name="Text Box 1">
          <a:extLst>
            <a:ext uri="{FF2B5EF4-FFF2-40B4-BE49-F238E27FC236}">
              <a16:creationId xmlns:a16="http://schemas.microsoft.com/office/drawing/2014/main" id="{00000000-0008-0000-0300-00002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5" name="Text Box 1">
          <a:extLst>
            <a:ext uri="{FF2B5EF4-FFF2-40B4-BE49-F238E27FC236}">
              <a16:creationId xmlns:a16="http://schemas.microsoft.com/office/drawing/2014/main" id="{00000000-0008-0000-0300-00002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6" name="Text Box 1">
          <a:extLst>
            <a:ext uri="{FF2B5EF4-FFF2-40B4-BE49-F238E27FC236}">
              <a16:creationId xmlns:a16="http://schemas.microsoft.com/office/drawing/2014/main" id="{00000000-0008-0000-0300-00002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7" name="Text Box 1">
          <a:extLst>
            <a:ext uri="{FF2B5EF4-FFF2-40B4-BE49-F238E27FC236}">
              <a16:creationId xmlns:a16="http://schemas.microsoft.com/office/drawing/2014/main" id="{00000000-0008-0000-0300-00002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8" name="Text Box 1">
          <a:extLst>
            <a:ext uri="{FF2B5EF4-FFF2-40B4-BE49-F238E27FC236}">
              <a16:creationId xmlns:a16="http://schemas.microsoft.com/office/drawing/2014/main" id="{00000000-0008-0000-0300-00002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199" name="Text Box 1">
          <a:extLst>
            <a:ext uri="{FF2B5EF4-FFF2-40B4-BE49-F238E27FC236}">
              <a16:creationId xmlns:a16="http://schemas.microsoft.com/office/drawing/2014/main" id="{00000000-0008-0000-0300-00002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0" name="Text Box 1">
          <a:extLst>
            <a:ext uri="{FF2B5EF4-FFF2-40B4-BE49-F238E27FC236}">
              <a16:creationId xmlns:a16="http://schemas.microsoft.com/office/drawing/2014/main" id="{00000000-0008-0000-0300-00002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1" name="Text Box 1">
          <a:extLst>
            <a:ext uri="{FF2B5EF4-FFF2-40B4-BE49-F238E27FC236}">
              <a16:creationId xmlns:a16="http://schemas.microsoft.com/office/drawing/2014/main" id="{00000000-0008-0000-0300-00002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2" name="Text Box 1">
          <a:extLst>
            <a:ext uri="{FF2B5EF4-FFF2-40B4-BE49-F238E27FC236}">
              <a16:creationId xmlns:a16="http://schemas.microsoft.com/office/drawing/2014/main" id="{00000000-0008-0000-0300-00002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3" name="Text Box 1">
          <a:extLst>
            <a:ext uri="{FF2B5EF4-FFF2-40B4-BE49-F238E27FC236}">
              <a16:creationId xmlns:a16="http://schemas.microsoft.com/office/drawing/2014/main" id="{00000000-0008-0000-0300-00002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4" name="Text Box 1">
          <a:extLst>
            <a:ext uri="{FF2B5EF4-FFF2-40B4-BE49-F238E27FC236}">
              <a16:creationId xmlns:a16="http://schemas.microsoft.com/office/drawing/2014/main" id="{00000000-0008-0000-0300-00002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5" name="Text Box 1">
          <a:extLst>
            <a:ext uri="{FF2B5EF4-FFF2-40B4-BE49-F238E27FC236}">
              <a16:creationId xmlns:a16="http://schemas.microsoft.com/office/drawing/2014/main" id="{00000000-0008-0000-0300-00002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6" name="Text Box 1">
          <a:extLst>
            <a:ext uri="{FF2B5EF4-FFF2-40B4-BE49-F238E27FC236}">
              <a16:creationId xmlns:a16="http://schemas.microsoft.com/office/drawing/2014/main" id="{00000000-0008-0000-0300-00002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7" name="Text Box 1">
          <a:extLst>
            <a:ext uri="{FF2B5EF4-FFF2-40B4-BE49-F238E27FC236}">
              <a16:creationId xmlns:a16="http://schemas.microsoft.com/office/drawing/2014/main" id="{00000000-0008-0000-0300-00002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8" name="Text Box 1">
          <a:extLst>
            <a:ext uri="{FF2B5EF4-FFF2-40B4-BE49-F238E27FC236}">
              <a16:creationId xmlns:a16="http://schemas.microsoft.com/office/drawing/2014/main" id="{00000000-0008-0000-0300-00003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09" name="Text Box 1">
          <a:extLst>
            <a:ext uri="{FF2B5EF4-FFF2-40B4-BE49-F238E27FC236}">
              <a16:creationId xmlns:a16="http://schemas.microsoft.com/office/drawing/2014/main" id="{00000000-0008-0000-0300-00003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0" name="Text Box 1">
          <a:extLst>
            <a:ext uri="{FF2B5EF4-FFF2-40B4-BE49-F238E27FC236}">
              <a16:creationId xmlns:a16="http://schemas.microsoft.com/office/drawing/2014/main" id="{00000000-0008-0000-0300-00003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1" name="Text Box 1">
          <a:extLst>
            <a:ext uri="{FF2B5EF4-FFF2-40B4-BE49-F238E27FC236}">
              <a16:creationId xmlns:a16="http://schemas.microsoft.com/office/drawing/2014/main" id="{00000000-0008-0000-0300-00003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2" name="Text Box 1">
          <a:extLst>
            <a:ext uri="{FF2B5EF4-FFF2-40B4-BE49-F238E27FC236}">
              <a16:creationId xmlns:a16="http://schemas.microsoft.com/office/drawing/2014/main" id="{00000000-0008-0000-0300-00003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3" name="Text Box 1">
          <a:extLst>
            <a:ext uri="{FF2B5EF4-FFF2-40B4-BE49-F238E27FC236}">
              <a16:creationId xmlns:a16="http://schemas.microsoft.com/office/drawing/2014/main" id="{00000000-0008-0000-0300-00003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4" name="Text Box 1">
          <a:extLst>
            <a:ext uri="{FF2B5EF4-FFF2-40B4-BE49-F238E27FC236}">
              <a16:creationId xmlns:a16="http://schemas.microsoft.com/office/drawing/2014/main" id="{00000000-0008-0000-0300-00003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5" name="Text Box 1">
          <a:extLst>
            <a:ext uri="{FF2B5EF4-FFF2-40B4-BE49-F238E27FC236}">
              <a16:creationId xmlns:a16="http://schemas.microsoft.com/office/drawing/2014/main" id="{00000000-0008-0000-0300-00003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6" name="Text Box 1">
          <a:extLst>
            <a:ext uri="{FF2B5EF4-FFF2-40B4-BE49-F238E27FC236}">
              <a16:creationId xmlns:a16="http://schemas.microsoft.com/office/drawing/2014/main" id="{00000000-0008-0000-0300-00003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7" name="Text Box 1">
          <a:extLst>
            <a:ext uri="{FF2B5EF4-FFF2-40B4-BE49-F238E27FC236}">
              <a16:creationId xmlns:a16="http://schemas.microsoft.com/office/drawing/2014/main" id="{00000000-0008-0000-0300-00003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8" name="Text Box 1">
          <a:extLst>
            <a:ext uri="{FF2B5EF4-FFF2-40B4-BE49-F238E27FC236}">
              <a16:creationId xmlns:a16="http://schemas.microsoft.com/office/drawing/2014/main" id="{00000000-0008-0000-0300-00003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19" name="Text Box 1">
          <a:extLst>
            <a:ext uri="{FF2B5EF4-FFF2-40B4-BE49-F238E27FC236}">
              <a16:creationId xmlns:a16="http://schemas.microsoft.com/office/drawing/2014/main" id="{00000000-0008-0000-0300-00003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0" name="Text Box 1">
          <a:extLst>
            <a:ext uri="{FF2B5EF4-FFF2-40B4-BE49-F238E27FC236}">
              <a16:creationId xmlns:a16="http://schemas.microsoft.com/office/drawing/2014/main" id="{00000000-0008-0000-0300-00003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1" name="Text Box 1">
          <a:extLst>
            <a:ext uri="{FF2B5EF4-FFF2-40B4-BE49-F238E27FC236}">
              <a16:creationId xmlns:a16="http://schemas.microsoft.com/office/drawing/2014/main" id="{00000000-0008-0000-0300-00003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2" name="Text Box 1">
          <a:extLst>
            <a:ext uri="{FF2B5EF4-FFF2-40B4-BE49-F238E27FC236}">
              <a16:creationId xmlns:a16="http://schemas.microsoft.com/office/drawing/2014/main" id="{00000000-0008-0000-0300-00003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3" name="Text Box 1">
          <a:extLst>
            <a:ext uri="{FF2B5EF4-FFF2-40B4-BE49-F238E27FC236}">
              <a16:creationId xmlns:a16="http://schemas.microsoft.com/office/drawing/2014/main" id="{00000000-0008-0000-0300-00003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4" name="Text Box 1">
          <a:extLst>
            <a:ext uri="{FF2B5EF4-FFF2-40B4-BE49-F238E27FC236}">
              <a16:creationId xmlns:a16="http://schemas.microsoft.com/office/drawing/2014/main" id="{00000000-0008-0000-0300-00004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5" name="Text Box 1">
          <a:extLst>
            <a:ext uri="{FF2B5EF4-FFF2-40B4-BE49-F238E27FC236}">
              <a16:creationId xmlns:a16="http://schemas.microsoft.com/office/drawing/2014/main" id="{00000000-0008-0000-0300-00004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6" name="Text Box 1">
          <a:extLst>
            <a:ext uri="{FF2B5EF4-FFF2-40B4-BE49-F238E27FC236}">
              <a16:creationId xmlns:a16="http://schemas.microsoft.com/office/drawing/2014/main" id="{00000000-0008-0000-0300-00004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7" name="Text Box 1">
          <a:extLst>
            <a:ext uri="{FF2B5EF4-FFF2-40B4-BE49-F238E27FC236}">
              <a16:creationId xmlns:a16="http://schemas.microsoft.com/office/drawing/2014/main" id="{00000000-0008-0000-0300-00004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8" name="Text Box 1">
          <a:extLst>
            <a:ext uri="{FF2B5EF4-FFF2-40B4-BE49-F238E27FC236}">
              <a16:creationId xmlns:a16="http://schemas.microsoft.com/office/drawing/2014/main" id="{00000000-0008-0000-0300-00004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29" name="Text Box 1">
          <a:extLst>
            <a:ext uri="{FF2B5EF4-FFF2-40B4-BE49-F238E27FC236}">
              <a16:creationId xmlns:a16="http://schemas.microsoft.com/office/drawing/2014/main" id="{00000000-0008-0000-0300-00004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0" name="Text Box 1">
          <a:extLst>
            <a:ext uri="{FF2B5EF4-FFF2-40B4-BE49-F238E27FC236}">
              <a16:creationId xmlns:a16="http://schemas.microsoft.com/office/drawing/2014/main" id="{00000000-0008-0000-0300-00004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1" name="Text Box 1">
          <a:extLst>
            <a:ext uri="{FF2B5EF4-FFF2-40B4-BE49-F238E27FC236}">
              <a16:creationId xmlns:a16="http://schemas.microsoft.com/office/drawing/2014/main" id="{00000000-0008-0000-0300-00004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2" name="Text Box 1">
          <a:extLst>
            <a:ext uri="{FF2B5EF4-FFF2-40B4-BE49-F238E27FC236}">
              <a16:creationId xmlns:a16="http://schemas.microsoft.com/office/drawing/2014/main" id="{00000000-0008-0000-0300-00004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3" name="Text Box 1">
          <a:extLst>
            <a:ext uri="{FF2B5EF4-FFF2-40B4-BE49-F238E27FC236}">
              <a16:creationId xmlns:a16="http://schemas.microsoft.com/office/drawing/2014/main" id="{00000000-0008-0000-0300-00004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4" name="Text Box 1">
          <a:extLst>
            <a:ext uri="{FF2B5EF4-FFF2-40B4-BE49-F238E27FC236}">
              <a16:creationId xmlns:a16="http://schemas.microsoft.com/office/drawing/2014/main" id="{00000000-0008-0000-0300-00004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5" name="Text Box 1">
          <a:extLst>
            <a:ext uri="{FF2B5EF4-FFF2-40B4-BE49-F238E27FC236}">
              <a16:creationId xmlns:a16="http://schemas.microsoft.com/office/drawing/2014/main" id="{00000000-0008-0000-0300-00004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6" name="Text Box 1">
          <a:extLst>
            <a:ext uri="{FF2B5EF4-FFF2-40B4-BE49-F238E27FC236}">
              <a16:creationId xmlns:a16="http://schemas.microsoft.com/office/drawing/2014/main" id="{00000000-0008-0000-0300-00004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7" name="Text Box 1">
          <a:extLst>
            <a:ext uri="{FF2B5EF4-FFF2-40B4-BE49-F238E27FC236}">
              <a16:creationId xmlns:a16="http://schemas.microsoft.com/office/drawing/2014/main" id="{00000000-0008-0000-0300-00004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8" name="Text Box 1">
          <a:extLst>
            <a:ext uri="{FF2B5EF4-FFF2-40B4-BE49-F238E27FC236}">
              <a16:creationId xmlns:a16="http://schemas.microsoft.com/office/drawing/2014/main" id="{00000000-0008-0000-0300-00004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39" name="Text Box 1">
          <a:extLst>
            <a:ext uri="{FF2B5EF4-FFF2-40B4-BE49-F238E27FC236}">
              <a16:creationId xmlns:a16="http://schemas.microsoft.com/office/drawing/2014/main" id="{00000000-0008-0000-0300-00004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0" name="Text Box 1">
          <a:extLst>
            <a:ext uri="{FF2B5EF4-FFF2-40B4-BE49-F238E27FC236}">
              <a16:creationId xmlns:a16="http://schemas.microsoft.com/office/drawing/2014/main" id="{00000000-0008-0000-0300-00005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1" name="Text Box 1">
          <a:extLst>
            <a:ext uri="{FF2B5EF4-FFF2-40B4-BE49-F238E27FC236}">
              <a16:creationId xmlns:a16="http://schemas.microsoft.com/office/drawing/2014/main" id="{00000000-0008-0000-0300-00005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2" name="Text Box 1">
          <a:extLst>
            <a:ext uri="{FF2B5EF4-FFF2-40B4-BE49-F238E27FC236}">
              <a16:creationId xmlns:a16="http://schemas.microsoft.com/office/drawing/2014/main" id="{00000000-0008-0000-0300-00005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3" name="Text Box 1">
          <a:extLst>
            <a:ext uri="{FF2B5EF4-FFF2-40B4-BE49-F238E27FC236}">
              <a16:creationId xmlns:a16="http://schemas.microsoft.com/office/drawing/2014/main" id="{00000000-0008-0000-0300-00005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4" name="Text Box 1">
          <a:extLst>
            <a:ext uri="{FF2B5EF4-FFF2-40B4-BE49-F238E27FC236}">
              <a16:creationId xmlns:a16="http://schemas.microsoft.com/office/drawing/2014/main" id="{00000000-0008-0000-0300-00005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5" name="Text Box 1">
          <a:extLst>
            <a:ext uri="{FF2B5EF4-FFF2-40B4-BE49-F238E27FC236}">
              <a16:creationId xmlns:a16="http://schemas.microsoft.com/office/drawing/2014/main" id="{00000000-0008-0000-0300-00005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6" name="Text Box 1">
          <a:extLst>
            <a:ext uri="{FF2B5EF4-FFF2-40B4-BE49-F238E27FC236}">
              <a16:creationId xmlns:a16="http://schemas.microsoft.com/office/drawing/2014/main" id="{00000000-0008-0000-0300-00005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7" name="Text Box 1">
          <a:extLst>
            <a:ext uri="{FF2B5EF4-FFF2-40B4-BE49-F238E27FC236}">
              <a16:creationId xmlns:a16="http://schemas.microsoft.com/office/drawing/2014/main" id="{00000000-0008-0000-0300-00005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8" name="Text Box 1">
          <a:extLst>
            <a:ext uri="{FF2B5EF4-FFF2-40B4-BE49-F238E27FC236}">
              <a16:creationId xmlns:a16="http://schemas.microsoft.com/office/drawing/2014/main" id="{00000000-0008-0000-0300-00005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49" name="Text Box 1">
          <a:extLst>
            <a:ext uri="{FF2B5EF4-FFF2-40B4-BE49-F238E27FC236}">
              <a16:creationId xmlns:a16="http://schemas.microsoft.com/office/drawing/2014/main" id="{00000000-0008-0000-0300-00005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0" name="Text Box 1">
          <a:extLst>
            <a:ext uri="{FF2B5EF4-FFF2-40B4-BE49-F238E27FC236}">
              <a16:creationId xmlns:a16="http://schemas.microsoft.com/office/drawing/2014/main" id="{00000000-0008-0000-0300-00005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1" name="Text Box 1">
          <a:extLst>
            <a:ext uri="{FF2B5EF4-FFF2-40B4-BE49-F238E27FC236}">
              <a16:creationId xmlns:a16="http://schemas.microsoft.com/office/drawing/2014/main" id="{00000000-0008-0000-0300-00005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2" name="Text Box 1">
          <a:extLst>
            <a:ext uri="{FF2B5EF4-FFF2-40B4-BE49-F238E27FC236}">
              <a16:creationId xmlns:a16="http://schemas.microsoft.com/office/drawing/2014/main" id="{00000000-0008-0000-0300-00005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3" name="Text Box 1">
          <a:extLst>
            <a:ext uri="{FF2B5EF4-FFF2-40B4-BE49-F238E27FC236}">
              <a16:creationId xmlns:a16="http://schemas.microsoft.com/office/drawing/2014/main" id="{00000000-0008-0000-0300-00005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4" name="Text Box 1">
          <a:extLst>
            <a:ext uri="{FF2B5EF4-FFF2-40B4-BE49-F238E27FC236}">
              <a16:creationId xmlns:a16="http://schemas.microsoft.com/office/drawing/2014/main" id="{00000000-0008-0000-0300-00005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5" name="Text Box 1">
          <a:extLst>
            <a:ext uri="{FF2B5EF4-FFF2-40B4-BE49-F238E27FC236}">
              <a16:creationId xmlns:a16="http://schemas.microsoft.com/office/drawing/2014/main" id="{00000000-0008-0000-0300-00005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6" name="Text Box 1">
          <a:extLst>
            <a:ext uri="{FF2B5EF4-FFF2-40B4-BE49-F238E27FC236}">
              <a16:creationId xmlns:a16="http://schemas.microsoft.com/office/drawing/2014/main" id="{00000000-0008-0000-0300-00006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7" name="Text Box 1">
          <a:extLst>
            <a:ext uri="{FF2B5EF4-FFF2-40B4-BE49-F238E27FC236}">
              <a16:creationId xmlns:a16="http://schemas.microsoft.com/office/drawing/2014/main" id="{00000000-0008-0000-0300-00006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8" name="Text Box 1">
          <a:extLst>
            <a:ext uri="{FF2B5EF4-FFF2-40B4-BE49-F238E27FC236}">
              <a16:creationId xmlns:a16="http://schemas.microsoft.com/office/drawing/2014/main" id="{00000000-0008-0000-0300-00006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59" name="Text Box 1">
          <a:extLst>
            <a:ext uri="{FF2B5EF4-FFF2-40B4-BE49-F238E27FC236}">
              <a16:creationId xmlns:a16="http://schemas.microsoft.com/office/drawing/2014/main" id="{00000000-0008-0000-0300-00006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0" name="Text Box 1">
          <a:extLst>
            <a:ext uri="{FF2B5EF4-FFF2-40B4-BE49-F238E27FC236}">
              <a16:creationId xmlns:a16="http://schemas.microsoft.com/office/drawing/2014/main" id="{00000000-0008-0000-0300-00006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1" name="Text Box 1">
          <a:extLst>
            <a:ext uri="{FF2B5EF4-FFF2-40B4-BE49-F238E27FC236}">
              <a16:creationId xmlns:a16="http://schemas.microsoft.com/office/drawing/2014/main" id="{00000000-0008-0000-0300-00006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2" name="Text Box 1">
          <a:extLst>
            <a:ext uri="{FF2B5EF4-FFF2-40B4-BE49-F238E27FC236}">
              <a16:creationId xmlns:a16="http://schemas.microsoft.com/office/drawing/2014/main" id="{00000000-0008-0000-0300-00006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3" name="Text Box 1">
          <a:extLst>
            <a:ext uri="{FF2B5EF4-FFF2-40B4-BE49-F238E27FC236}">
              <a16:creationId xmlns:a16="http://schemas.microsoft.com/office/drawing/2014/main" id="{00000000-0008-0000-0300-00006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4" name="Text Box 1">
          <a:extLst>
            <a:ext uri="{FF2B5EF4-FFF2-40B4-BE49-F238E27FC236}">
              <a16:creationId xmlns:a16="http://schemas.microsoft.com/office/drawing/2014/main" id="{00000000-0008-0000-0300-00006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5" name="Text Box 1">
          <a:extLst>
            <a:ext uri="{FF2B5EF4-FFF2-40B4-BE49-F238E27FC236}">
              <a16:creationId xmlns:a16="http://schemas.microsoft.com/office/drawing/2014/main" id="{00000000-0008-0000-0300-00006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6" name="Text Box 1">
          <a:extLst>
            <a:ext uri="{FF2B5EF4-FFF2-40B4-BE49-F238E27FC236}">
              <a16:creationId xmlns:a16="http://schemas.microsoft.com/office/drawing/2014/main" id="{00000000-0008-0000-0300-00006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7" name="Text Box 1">
          <a:extLst>
            <a:ext uri="{FF2B5EF4-FFF2-40B4-BE49-F238E27FC236}">
              <a16:creationId xmlns:a16="http://schemas.microsoft.com/office/drawing/2014/main" id="{00000000-0008-0000-0300-00006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8" name="Text Box 1">
          <a:extLst>
            <a:ext uri="{FF2B5EF4-FFF2-40B4-BE49-F238E27FC236}">
              <a16:creationId xmlns:a16="http://schemas.microsoft.com/office/drawing/2014/main" id="{00000000-0008-0000-0300-00006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69" name="Text Box 1">
          <a:extLst>
            <a:ext uri="{FF2B5EF4-FFF2-40B4-BE49-F238E27FC236}">
              <a16:creationId xmlns:a16="http://schemas.microsoft.com/office/drawing/2014/main" id="{00000000-0008-0000-0300-00006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0" name="Text Box 1">
          <a:extLst>
            <a:ext uri="{FF2B5EF4-FFF2-40B4-BE49-F238E27FC236}">
              <a16:creationId xmlns:a16="http://schemas.microsoft.com/office/drawing/2014/main" id="{00000000-0008-0000-0300-00006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1" name="Text Box 1">
          <a:extLst>
            <a:ext uri="{FF2B5EF4-FFF2-40B4-BE49-F238E27FC236}">
              <a16:creationId xmlns:a16="http://schemas.microsoft.com/office/drawing/2014/main" id="{00000000-0008-0000-0300-00006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2" name="Text Box 1">
          <a:extLst>
            <a:ext uri="{FF2B5EF4-FFF2-40B4-BE49-F238E27FC236}">
              <a16:creationId xmlns:a16="http://schemas.microsoft.com/office/drawing/2014/main" id="{00000000-0008-0000-0300-00007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3" name="Text Box 1">
          <a:extLst>
            <a:ext uri="{FF2B5EF4-FFF2-40B4-BE49-F238E27FC236}">
              <a16:creationId xmlns:a16="http://schemas.microsoft.com/office/drawing/2014/main" id="{00000000-0008-0000-0300-00007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4" name="Text Box 1">
          <a:extLst>
            <a:ext uri="{FF2B5EF4-FFF2-40B4-BE49-F238E27FC236}">
              <a16:creationId xmlns:a16="http://schemas.microsoft.com/office/drawing/2014/main" id="{00000000-0008-0000-0300-000072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5" name="Text Box 1">
          <a:extLst>
            <a:ext uri="{FF2B5EF4-FFF2-40B4-BE49-F238E27FC236}">
              <a16:creationId xmlns:a16="http://schemas.microsoft.com/office/drawing/2014/main" id="{00000000-0008-0000-0300-000073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6" name="Text Box 1">
          <a:extLst>
            <a:ext uri="{FF2B5EF4-FFF2-40B4-BE49-F238E27FC236}">
              <a16:creationId xmlns:a16="http://schemas.microsoft.com/office/drawing/2014/main" id="{00000000-0008-0000-0300-000074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7" name="Text Box 1">
          <a:extLst>
            <a:ext uri="{FF2B5EF4-FFF2-40B4-BE49-F238E27FC236}">
              <a16:creationId xmlns:a16="http://schemas.microsoft.com/office/drawing/2014/main" id="{00000000-0008-0000-0300-000075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8" name="Text Box 1">
          <a:extLst>
            <a:ext uri="{FF2B5EF4-FFF2-40B4-BE49-F238E27FC236}">
              <a16:creationId xmlns:a16="http://schemas.microsoft.com/office/drawing/2014/main" id="{00000000-0008-0000-0300-000076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79" name="Text Box 1">
          <a:extLst>
            <a:ext uri="{FF2B5EF4-FFF2-40B4-BE49-F238E27FC236}">
              <a16:creationId xmlns:a16="http://schemas.microsoft.com/office/drawing/2014/main" id="{00000000-0008-0000-0300-000077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0" name="Text Box 1">
          <a:extLst>
            <a:ext uri="{FF2B5EF4-FFF2-40B4-BE49-F238E27FC236}">
              <a16:creationId xmlns:a16="http://schemas.microsoft.com/office/drawing/2014/main" id="{00000000-0008-0000-0300-000078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1" name="Text Box 1">
          <a:extLst>
            <a:ext uri="{FF2B5EF4-FFF2-40B4-BE49-F238E27FC236}">
              <a16:creationId xmlns:a16="http://schemas.microsoft.com/office/drawing/2014/main" id="{00000000-0008-0000-0300-000079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2" name="Text Box 1">
          <a:extLst>
            <a:ext uri="{FF2B5EF4-FFF2-40B4-BE49-F238E27FC236}">
              <a16:creationId xmlns:a16="http://schemas.microsoft.com/office/drawing/2014/main" id="{00000000-0008-0000-0300-00007A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3" name="Text Box 1">
          <a:extLst>
            <a:ext uri="{FF2B5EF4-FFF2-40B4-BE49-F238E27FC236}">
              <a16:creationId xmlns:a16="http://schemas.microsoft.com/office/drawing/2014/main" id="{00000000-0008-0000-0300-00007B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4" name="Text Box 1">
          <a:extLst>
            <a:ext uri="{FF2B5EF4-FFF2-40B4-BE49-F238E27FC236}">
              <a16:creationId xmlns:a16="http://schemas.microsoft.com/office/drawing/2014/main" id="{00000000-0008-0000-0300-00007C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5" name="Text Box 1">
          <a:extLst>
            <a:ext uri="{FF2B5EF4-FFF2-40B4-BE49-F238E27FC236}">
              <a16:creationId xmlns:a16="http://schemas.microsoft.com/office/drawing/2014/main" id="{00000000-0008-0000-0300-00007D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6" name="Text Box 1">
          <a:extLst>
            <a:ext uri="{FF2B5EF4-FFF2-40B4-BE49-F238E27FC236}">
              <a16:creationId xmlns:a16="http://schemas.microsoft.com/office/drawing/2014/main" id="{00000000-0008-0000-0300-00007E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7" name="Text Box 1">
          <a:extLst>
            <a:ext uri="{FF2B5EF4-FFF2-40B4-BE49-F238E27FC236}">
              <a16:creationId xmlns:a16="http://schemas.microsoft.com/office/drawing/2014/main" id="{00000000-0008-0000-0300-00007F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8" name="Text Box 1">
          <a:extLst>
            <a:ext uri="{FF2B5EF4-FFF2-40B4-BE49-F238E27FC236}">
              <a16:creationId xmlns:a16="http://schemas.microsoft.com/office/drawing/2014/main" id="{00000000-0008-0000-0300-000080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89" name="Text Box 1">
          <a:extLst>
            <a:ext uri="{FF2B5EF4-FFF2-40B4-BE49-F238E27FC236}">
              <a16:creationId xmlns:a16="http://schemas.microsoft.com/office/drawing/2014/main" id="{00000000-0008-0000-0300-0000812A0000}"/>
            </a:ext>
          </a:extLst>
        </xdr:cNvPr>
        <xdr:cNvSpPr txBox="1">
          <a:spLocks noChangeArrowheads="1"/>
        </xdr:cNvSpPr>
      </xdr:nvSpPr>
      <xdr:spPr bwMode="auto">
        <a:xfrm>
          <a:off x="1771650" y="670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120</xdr:row>
      <xdr:rowOff>0</xdr:rowOff>
    </xdr:from>
    <xdr:ext cx="0" cy="2857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1771650" y="17526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5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7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2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1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3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4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5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6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7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8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39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0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1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2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3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4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5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6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7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8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49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0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1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2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3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4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5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6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7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8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59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0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1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2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3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5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6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7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8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69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0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1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2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3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4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5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6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7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8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79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0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1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2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3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4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5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6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7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8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89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0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1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2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3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4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5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6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7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8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399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0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1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2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3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4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5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6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7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8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09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0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1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2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3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4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5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6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7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8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19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0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1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2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3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4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5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6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7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8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29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0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1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2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3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4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5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6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7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8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39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0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1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2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3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4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5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6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7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8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49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0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1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2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3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4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5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6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7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8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59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0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1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2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3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4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5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6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7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8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69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0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1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2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3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4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5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6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7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8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79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0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1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2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3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4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5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6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7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8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89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0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1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2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3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4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5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6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7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8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499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0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1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2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3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4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5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6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7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8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09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0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1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2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3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4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5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6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7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8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19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0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1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2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3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4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5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6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7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8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29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0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1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2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3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4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5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6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7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8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39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0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1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2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3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4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5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6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7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8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49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0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1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2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3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4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5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6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7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8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59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0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1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2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3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4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5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6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7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8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69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0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1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2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3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4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5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6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7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8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79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0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1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2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3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4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5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6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7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8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89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0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1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2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3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4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5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6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7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8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599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0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1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2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3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4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5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6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7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8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09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0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1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2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3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4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5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6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7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8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19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0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1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2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3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4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5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6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7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8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29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0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1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2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3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4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5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6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7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8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39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0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1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2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3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4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5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6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7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8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49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0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1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2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3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4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5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6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7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8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59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0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1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2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3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4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5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6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7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8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69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0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1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2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3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4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5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6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7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8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79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0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1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2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3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4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5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6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7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8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89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0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1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2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3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4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5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6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7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8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699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0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1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2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3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4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5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6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7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8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09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0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1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2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3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4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5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6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7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8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19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0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1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2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3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4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5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6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7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8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29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0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1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2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3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4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5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6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7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8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39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0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1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2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3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4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5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6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7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8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49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0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1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2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3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4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5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6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7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8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59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0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1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2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3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4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5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6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7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8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69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0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1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2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3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4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5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6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7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8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79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0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1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2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3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4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5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6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7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8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89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0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1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2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3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4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5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6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7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8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799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0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1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2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3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4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5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6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7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8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09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0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1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2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3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4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5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6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7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8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19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0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1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2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3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4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5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6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7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8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29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0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1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2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3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4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5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6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7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8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39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0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1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2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3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4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5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6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7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8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49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0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1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2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3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4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5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6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7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8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59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0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1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2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3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4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5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6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7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8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69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0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1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2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3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4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5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6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7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8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79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0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1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2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3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4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5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6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7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8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89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0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1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2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3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4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5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6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7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8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899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0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1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2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3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4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5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6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7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8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09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0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1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2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3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4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5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6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7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8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19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0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1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2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3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4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5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6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7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8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29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0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1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2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3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4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5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6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7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8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39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0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1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2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3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4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5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6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7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8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49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0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1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2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3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4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5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6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7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8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59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0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1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2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3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4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5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6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7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8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69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0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1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2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3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4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5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6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7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8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79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0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1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2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3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4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5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6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7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8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89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0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1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2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3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4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5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6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7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8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6999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0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1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2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3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4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5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6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7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8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09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0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1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2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3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4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5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6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7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8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19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0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1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2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3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4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5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6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7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8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29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0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1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2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3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4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5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6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7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8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39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0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1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2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3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4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5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6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7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8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49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0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1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2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3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4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5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6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7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8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59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0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1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2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3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4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5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6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7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8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69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0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1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2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3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4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5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6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7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8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79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0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1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2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3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4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5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6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7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8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89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0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1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2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3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4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5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6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7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8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099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0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1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2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3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4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5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6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7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8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09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0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1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2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3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4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5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6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7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8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19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0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1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2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3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4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5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6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7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8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29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0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1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2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3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4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5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6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7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8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39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0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1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2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3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4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5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6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7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8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49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0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1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2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3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4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5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6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7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8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59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0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1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2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3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4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5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6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7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8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69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0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1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2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3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4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5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6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7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8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79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0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1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2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3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4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5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6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7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8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89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0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1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2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3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4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5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6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7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8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199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0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1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2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3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4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5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6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7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8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09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0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1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2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3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4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5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6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7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8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19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0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1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2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3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4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5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6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7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8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29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0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1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2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3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4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5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6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7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8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39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0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1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2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3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4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5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6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7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8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49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0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1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2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3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4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5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6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7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8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59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0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1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2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3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4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5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6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7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8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69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0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1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2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3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4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5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6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7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8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79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0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1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2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3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4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5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6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7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8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89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0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1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2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3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4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5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6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7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8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299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0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1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2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3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4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5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6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7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8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09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0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1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2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3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4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5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6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7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8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19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0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1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2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3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4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5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6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7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8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29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0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1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2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3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4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5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6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7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8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39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0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1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2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3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4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5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6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7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8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49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0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1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2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3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4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5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6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7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8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59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0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1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2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3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4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5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6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7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8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69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0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1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2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3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4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5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6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7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8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79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0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1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2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3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4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5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6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7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8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89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0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1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2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3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4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5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6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7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8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399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0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1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2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3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4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5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6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7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8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09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0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1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2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3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4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5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6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7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8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19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0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1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2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3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4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5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6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7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8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29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0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1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2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3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4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5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6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7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8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39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0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1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2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3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4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5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6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7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8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49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0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1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2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3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4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5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6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7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8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59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0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1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2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3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4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5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6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7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8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69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0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1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2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3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4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5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6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7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8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79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0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1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2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3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4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5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6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7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8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89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0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1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2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3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4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5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6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7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8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499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0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1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2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3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4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5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6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7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8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09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0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1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2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3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4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5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6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7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8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19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0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1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2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3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4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5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6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7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8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29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0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1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2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3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4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5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6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7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8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39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0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1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2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3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4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5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6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7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8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49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0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1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2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3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4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5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6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7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8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59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0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1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2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3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4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5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6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7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8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69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0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1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2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3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4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5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6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7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8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79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0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1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2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3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4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5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6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7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8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89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0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1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2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3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4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5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6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7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8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599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0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1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2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3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4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5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6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7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8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09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0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1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2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3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4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5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6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7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8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19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0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1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2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3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4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5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6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7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8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29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0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1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2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3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4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5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6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7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8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39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0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1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2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3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4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5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6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7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8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49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0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1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2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3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4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5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6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7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8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59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0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1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2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3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4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5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6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7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8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69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0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1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2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3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4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5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6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7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8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79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0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1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2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3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4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5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6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7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8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89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0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1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2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3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4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5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6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7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8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699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0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1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2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3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4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5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6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7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8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09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0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1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2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3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4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5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6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7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8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19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0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1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2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3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4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5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6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7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8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29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0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1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2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3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4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5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6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7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8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39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0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1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2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3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4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5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6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7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8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49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0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1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2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3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4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5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6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7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8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59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0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1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2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3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4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5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6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7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8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69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0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1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2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3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4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5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6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7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8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79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0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1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2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3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4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5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6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7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8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89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0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1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2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3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4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5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6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7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8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799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0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1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2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3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4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5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6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7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8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1</xdr:col>
      <xdr:colOff>1476375</xdr:colOff>
      <xdr:row>22</xdr:row>
      <xdr:rowOff>28575</xdr:rowOff>
    </xdr:to>
    <xdr:sp macro="" textlink="">
      <xdr:nvSpPr>
        <xdr:cNvPr id="37809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0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1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2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3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4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5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6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54</xdr:row>
      <xdr:rowOff>0</xdr:rowOff>
    </xdr:from>
    <xdr:ext cx="0" cy="28575"/>
    <xdr:sp macro="" textlink="">
      <xdr:nvSpPr>
        <xdr:cNvPr id="37817" name="Text Box 1"/>
        <xdr:cNvSpPr txBox="1">
          <a:spLocks noChangeArrowheads="1"/>
        </xdr:cNvSpPr>
      </xdr:nvSpPr>
      <xdr:spPr bwMode="auto">
        <a:xfrm>
          <a:off x="1771650" y="2235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18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19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20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21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22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23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53</xdr:row>
      <xdr:rowOff>0</xdr:rowOff>
    </xdr:from>
    <xdr:ext cx="0" cy="28575"/>
    <xdr:sp macro="" textlink="">
      <xdr:nvSpPr>
        <xdr:cNvPr id="37825" name="Text Box 1"/>
        <xdr:cNvSpPr txBox="1">
          <a:spLocks noChangeArrowheads="1"/>
        </xdr:cNvSpPr>
      </xdr:nvSpPr>
      <xdr:spPr bwMode="auto">
        <a:xfrm>
          <a:off x="1771650" y="22126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26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27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28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0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1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2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3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4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5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7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8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40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42</xdr:row>
      <xdr:rowOff>0</xdr:rowOff>
    </xdr:from>
    <xdr:ext cx="0" cy="28575"/>
    <xdr:sp macro="" textlink="">
      <xdr:nvSpPr>
        <xdr:cNvPr id="37841" name="Text Box 1"/>
        <xdr:cNvSpPr txBox="1">
          <a:spLocks noChangeArrowheads="1"/>
        </xdr:cNvSpPr>
      </xdr:nvSpPr>
      <xdr:spPr bwMode="auto">
        <a:xfrm>
          <a:off x="1771650" y="1917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2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3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4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5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6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7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8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39</xdr:row>
      <xdr:rowOff>0</xdr:rowOff>
    </xdr:from>
    <xdr:ext cx="0" cy="28575"/>
    <xdr:sp macro="" textlink="">
      <xdr:nvSpPr>
        <xdr:cNvPr id="37849" name="Text Box 1"/>
        <xdr:cNvSpPr txBox="1">
          <a:spLocks noChangeArrowheads="1"/>
        </xdr:cNvSpPr>
      </xdr:nvSpPr>
      <xdr:spPr bwMode="auto">
        <a:xfrm>
          <a:off x="1771650" y="18488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0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1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2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3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5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6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38</xdr:row>
      <xdr:rowOff>0</xdr:rowOff>
    </xdr:from>
    <xdr:ext cx="0" cy="28575"/>
    <xdr:sp macro="" textlink="">
      <xdr:nvSpPr>
        <xdr:cNvPr id="37857" name="Text Box 1"/>
        <xdr:cNvSpPr txBox="1">
          <a:spLocks noChangeArrowheads="1"/>
        </xdr:cNvSpPr>
      </xdr:nvSpPr>
      <xdr:spPr bwMode="auto">
        <a:xfrm>
          <a:off x="1771650" y="1825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58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59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1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2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3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4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5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6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7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8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69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70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71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72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27</xdr:row>
      <xdr:rowOff>0</xdr:rowOff>
    </xdr:from>
    <xdr:ext cx="0" cy="28575"/>
    <xdr:sp macro="" textlink="">
      <xdr:nvSpPr>
        <xdr:cNvPr id="37873" name="Text Box 1"/>
        <xdr:cNvSpPr txBox="1">
          <a:spLocks noChangeArrowheads="1"/>
        </xdr:cNvSpPr>
      </xdr:nvSpPr>
      <xdr:spPr bwMode="auto">
        <a:xfrm>
          <a:off x="1771650" y="1530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74" name="Text Box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75" name="Text Box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76" name="Text 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77" name="Text Box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78" name="Text Box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79" name="Text Box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0" name="Text Box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1" name="Text Box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2" name="Text Box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3" name="Text Box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4" name="Text Box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5" name="Text Box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6" name="Text Box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7" name="Text Box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8" name="Text Box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89" name="Text Box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0" name="Text Box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1" name="Text Box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2" name="Text Box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3" name="Text Box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4" name="Text Box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5" name="Text Box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6" name="Text Box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7" name="Text Box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8" name="Text Box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899" name="Text Box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0" name="Text Box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1" name="Text Box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2" name="Text Box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3" name="Text Box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4" name="Text Box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5" name="Text Box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6" name="Text Box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7" name="Text Box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8" name="Text Box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09" name="Text Box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0" name="Text Box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1" name="Text Box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2" name="Text Box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3" name="Text Box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4" name="Text Box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5" name="Text Box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6" name="Text Box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7" name="Text Box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8" name="Text Box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19" name="Text Box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20" name="Text Box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21" name="Text Box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2" name="Text Box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3" name="Text Box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4" name="Text Box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5" name="Text Box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6" name="Text Box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7" name="Text Box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8" name="Text Box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29" name="Text Box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0" name="Text Box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1" name="Text Box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2" name="Text Box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3" name="Text Box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4" name="Text Box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5" name="Text Box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6" name="Text Box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7937" name="Text Box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38" name="Text Box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39" name="Text Box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0" name="Text Box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1" name="Text Box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2" name="Text Box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3" name="Text Box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4" name="Text Box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5" name="Text Box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6" name="Text Box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7" name="Text Box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8" name="Text Box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49" name="Text Box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0" name="Text Box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1" name="Text Box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2" name="Text Box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3" name="Text Box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4" name="Text Box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5" name="Text Box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6" name="Text Box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7" name="Text Box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8" name="Text Box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59" name="Text Box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0" name="Text Box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1" name="Text Box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2" name="Text Box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3" name="Text Box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4" name="Text Box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5" name="Text Box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6" name="Text Box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7" name="Text Box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8" name="Text Box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69" name="Text Box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0" name="Text 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1" name="Text 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2" name="Text 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3" name="Text 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4" name="Text 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5" name="Text Box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6" name="Text 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7" name="Text 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8" name="Text 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79" name="Text 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0" name="Text 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1" name="Text 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2" name="Text 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3" name="Text 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4" name="Text 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5" name="Text 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6" name="Text 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7" name="Text 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8" name="Text 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89" name="Text 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0" name="Text 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1" name="Text 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2" name="Text 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3" name="Text 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4" name="Text Box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5" name="Text 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6" name="Text 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7" name="Text 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8" name="Text 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7999" name="Text 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8000" name="Text 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119</xdr:row>
      <xdr:rowOff>0</xdr:rowOff>
    </xdr:from>
    <xdr:to>
      <xdr:col>1</xdr:col>
      <xdr:colOff>1476375</xdr:colOff>
      <xdr:row>119</xdr:row>
      <xdr:rowOff>28575</xdr:rowOff>
    </xdr:to>
    <xdr:sp macro="" textlink="">
      <xdr:nvSpPr>
        <xdr:cNvPr id="38001" name="Text 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2" name="Text 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3" name="Text 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4" name="Text 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5" name="Text 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6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7" name="Text 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8" name="Text 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09" name="Text 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0" name="Text 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1" name="Text 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2" name="Text 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3" name="Text Box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4" name="Text 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5" name="Text 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6" name="Text 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7" name="Text 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8" name="Text 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19" name="Text 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0" name="Text 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1" name="Text 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2" name="Text 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3" name="Text 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4" name="Text 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5" name="Text 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6" name="Text 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7" name="Text 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8" name="Text 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29" name="Text 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0" name="Text 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1" name="Text 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2" name="Text Box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3" name="Text 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4" name="Text 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5" name="Text 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6" name="Text 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7" name="Text 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8" name="Text 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39" name="Text 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0" name="Text 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1" name="Text 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2" name="Text 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3" name="Text 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4" name="Text 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5" name="Text 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6" name="Text 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7" name="Text 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8" name="Text 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49" name="Text 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0" name="Text 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1" name="Text Box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2" name="Text 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3" name="Text 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4" name="Text 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5" name="Text 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6" name="Text 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7" name="Text 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8" name="Text 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59" name="Text 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0" name="Text 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1" name="Text 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2" name="Text 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3" name="Text 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4" name="Text 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5" name="Text 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6" name="Text 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7" name="Text 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8" name="Text 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69" name="Text 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0" name="Text 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1" name="Text Box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2" name="Text 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3" name="Text 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4" name="Text 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5" name="Text 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6" name="Text 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7" name="Text 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8" name="Text 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79" name="Text 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0" name="Text 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1" name="Text 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2" name="Text 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3" name="Text 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4" name="Text 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5" name="Text 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6" name="Text 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7" name="Text 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8" name="Text 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89" name="Text 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0" name="Text Box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1" name="Text 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2" name="Text 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3" name="Text 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4" name="Text 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5" name="Text 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6" name="Text 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7" name="Text 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8" name="Text 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099" name="Text 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0" name="Text 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1" name="Text 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2" name="Text 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3" name="Text 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4" name="Text 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5" name="Text 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6" name="Text 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7" name="Text 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8" name="Text 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09" name="Text 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0" name="Text Box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1" name="Text 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2" name="Text 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3" name="Text 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4" name="Text 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5" name="Text 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6" name="Text 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7" name="Text 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8" name="Text 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19" name="Text 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0" name="Text 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1" name="Text 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2" name="Text 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3" name="Text 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4" name="Text 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5" name="Text 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6" name="Text 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7" name="Text 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8" name="Text 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29" name="Text Box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0" name="Text 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1" name="Text 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2" name="Text 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3" name="Text 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4" name="Text 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5" name="Text 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6" name="Text 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7" name="Text 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8" name="Text 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39" name="Text 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0" name="Text 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1" name="Text 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2" name="Text 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3" name="Text 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4" name="Text 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5" name="Text 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6" name="Text 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7" name="Text 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8" name="Text Box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49" name="Text 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0" name="Text 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1" name="Text 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2" name="Text 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3" name="Text 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4" name="Text 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5" name="Text 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6" name="Text 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7" name="Text 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8" name="Text 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59" name="Text 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0" name="Text 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1" name="Text 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2" name="Text 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3" name="Text 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4" name="Text 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5" name="Text 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6" name="Text 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7" name="Text Box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8" name="Text 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69" name="Text 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0" name="Text 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1" name="Text 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2" name="Text 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3" name="Text 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4" name="Text 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5" name="Text 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6" name="Text 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7" name="Text 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8" name="Text 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79" name="Text 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0" name="Text 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1" name="Text 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2" name="Text 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3" name="Text 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4" name="Text 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5" name="Text 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6" name="Text Box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7" name="Text 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8" name="Text 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89" name="Text 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0" name="Text 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1" name="Text 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2" name="Text 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3" name="Text 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4" name="Text 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5" name="Text 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6" name="Text 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7" name="Text 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8" name="Text 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199" name="Text 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0" name="Text 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1" name="Text 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2" name="Text 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3" name="Text 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4" name="Text 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5" name="Text 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6" name="Text Box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7" name="Text 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8" name="Text 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09" name="Text 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0" name="Text 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1" name="Text 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2" name="Text 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3" name="Text 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4" name="Text 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5" name="Text 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6" name="Text 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7" name="Text 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8" name="Text 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19" name="Text 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0" name="Text 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1" name="Text 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2" name="Text 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3" name="Text 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4" name="Text 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5" name="Text Box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6" name="Text 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7" name="Text 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8" name="Text 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29" name="Text 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0" name="Text 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1" name="Text 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2" name="Text 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3" name="Text 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4" name="Text 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5" name="Text 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6" name="Text 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7" name="Text 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8" name="Text 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39" name="Text 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0" name="Text 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1" name="Text 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2" name="Text 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3" name="Text 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4" name="Text 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5" name="Text Box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6" name="Text 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7" name="Text 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8" name="Text 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49" name="Text 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0" name="Text 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1" name="Text 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2" name="Text 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3" name="Text 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4" name="Text 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5" name="Text 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6" name="Text 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7" name="Text 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8" name="Text 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59" name="Text 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0" name="Text 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1" name="Text 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2" name="Text 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3" name="Text 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4" name="Text Box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5" name="Text 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6" name="Text 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7" name="Text 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8" name="Text 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69" name="Text 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0" name="Text 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1" name="Text 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2" name="Text 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3" name="Text 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4" name="Text 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5" name="Text 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6" name="Text 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7" name="Text 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8" name="Text 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79" name="Text 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0" name="Text 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1" name="Text 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2" name="Text 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3" name="Text Box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4" name="Text 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5" name="Text 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6" name="Text 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7" name="Text 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8" name="Text 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89" name="Text 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0" name="Text 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1" name="Text 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2" name="Text 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3" name="Text 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4" name="Text 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5" name="Text 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6" name="Text 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7" name="Text 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8" name="Text 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299" name="Text 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0" name="Text 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1" name="Text 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2" name="Text Box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3" name="Text 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4" name="Text 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5" name="Text 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6" name="Text 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7" name="Text 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8" name="Text 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09" name="Text 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0" name="Text 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1" name="Text 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2" name="Text 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3" name="Text 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4" name="Text 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5" name="Text 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6" name="Text 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7" name="Text 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8" name="Text 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19" name="Text 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0" name="Text 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1" name="Text Box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2" name="Text 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3" name="Text 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4" name="Text 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5" name="Text 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6" name="Text 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7" name="Text 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8" name="Text 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29" name="Text 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0" name="Text 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1" name="Text 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2" name="Text 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3" name="Text 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4" name="Text 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5" name="Text 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6" name="Text 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7" name="Text 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8" name="Text 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39" name="Text 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0" name="Text 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1" name="Text Box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2" name="Text 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3" name="Text 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4" name="Text 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5" name="Text 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6" name="Text 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7" name="Text 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8" name="Text 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49" name="Text 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0" name="Text 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1" name="Text 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2" name="Text 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3" name="Text 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4" name="Text 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5" name="Text 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6" name="Text 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7" name="Text 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8" name="Text 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59" name="Text 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0" name="Text Box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1" name="Text 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2" name="Text 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3" name="Text 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4" name="Text 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5" name="Text 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6" name="Text 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7" name="Text 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8" name="Text 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69" name="Text 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0" name="Text 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1" name="Text 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2" name="Text 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3" name="Text 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4" name="Text 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5" name="Text 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6" name="Text 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7" name="Text 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8" name="Text 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79" name="Text 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0" name="Text Box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1" name="Text 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2" name="Text 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3" name="Text 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4" name="Text 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5" name="Text 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6" name="Text 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7" name="Text 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8" name="Text 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89" name="Text 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0" name="Text 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1" name="Text 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2" name="Text 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3" name="Text 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4" name="Text 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5" name="Text 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6" name="Text 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7" name="Text 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8" name="Text 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399" name="Text Box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0" name="Text 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1" name="Text 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2" name="Text 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3" name="Text 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4" name="Text 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5" name="Text 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6" name="Text 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7" name="Text 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8" name="Text 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09" name="Text 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0" name="Text 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1" name="Text 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2" name="Text 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3" name="Text 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4" name="Text 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5" name="Text 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6" name="Text 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7" name="Text 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8" name="Text Box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19" name="Text 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0" name="Text 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1" name="Text 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2" name="Text 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3" name="Text 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4" name="Text 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5" name="Text 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6" name="Text 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7" name="Text 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8" name="Text 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29" name="Text 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0" name="Text 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1" name="Text 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2" name="Text 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3" name="Text 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4" name="Text 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5" name="Text 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6" name="Text 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7" name="Text Box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8" name="Text 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39" name="Text 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0" name="Text 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1" name="Text 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2" name="Text 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3" name="Text 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4" name="Text 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5" name="Text 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6" name="Text 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7" name="Text 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8" name="Text 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49" name="Text 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0" name="Text 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1" name="Text 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2" name="Text 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3" name="Text 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4" name="Text 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5" name="Text 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6" name="Text Box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7" name="Text 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8" name="Text 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59" name="Text 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0" name="Text 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1" name="Text 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2" name="Text 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3" name="Text 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4" name="Text 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5" name="Text 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6" name="Text 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7" name="Text 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8" name="Text 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69" name="Text 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0" name="Text 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1" name="Text 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2" name="Text 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3" name="Text 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4" name="Text 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5" name="Text 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6" name="Text Box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7" name="Text 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8" name="Text 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79" name="Text 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0" name="Text 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1" name="Text 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2" name="Text 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3" name="Text 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4" name="Text 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5" name="Text 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6" name="Text 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7" name="Text 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8" name="Text 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89" name="Text 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0" name="Text 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1" name="Text 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2" name="Text 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3" name="Text 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4" name="Text 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5" name="Text Box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6" name="Text 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7" name="Text 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8" name="Text 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499" name="Text 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0" name="Text 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1" name="Text 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2" name="Text Box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3" name="Text Box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4" name="Text Box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5" name="Text Box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6" name="Text Box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7" name="Text Box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8" name="Text Box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09" name="Text Box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0" name="Text Box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1" name="Text Box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2" name="Text Box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3" name="Text Box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4" name="Text Box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5" name="Text Box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6" name="Text Box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7" name="Text Box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8" name="Text Box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19" name="Text Box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0" name="Text Box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1" name="Text Box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2" name="Text Box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3" name="Text Box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4" name="Text Box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5" name="Text Box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6" name="Text Box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7" name="Text Box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8" name="Text Box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29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0" name="Text Box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1" name="Text Box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2" name="Text Box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3" name="Text Box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4" name="Text Box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5" name="Text Box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6" name="Text Box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7" name="Text Box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8" name="Text Box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39" name="Text Box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0" name="Text Box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1" name="Text Box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2" name="Text Box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3" name="Text Box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4" name="Text Box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5" name="Text Box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6" name="Text Box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7" name="Text Box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8" name="Text Box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49" name="Text Box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0" name="Text Box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1" name="Text Box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2" name="Text Box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3" name="Text Box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4" name="Text Box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5" name="Text Box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6" name="Text Box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7" name="Text Box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8" name="Text Box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59" name="Text Box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0" name="Text Box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1" name="Text Box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2" name="Text Box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3" name="Text Box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4" name="Text Box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5" name="Text Box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6" name="Text Box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7" name="Text Box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8" name="Text Box 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69" name="Text Box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0" name="Text Box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1" name="Text Box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2" name="Text Box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3" name="Text Box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4" name="Text Box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5" name="Text Box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6" name="Text Box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7" name="Text Box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8" name="Text Box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79" name="Text Box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0" name="Text Box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1" name="Text Box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2" name="Text Box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3" name="Text Box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4" name="Text Box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5" name="Text Box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6" name="Text Box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7" name="Text Box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8" name="Text Box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89" name="Text Box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0" name="Text Box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1" name="Text Box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2" name="Text Box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3" name="Text Box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4" name="Text Box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5" name="Text Box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6" name="Text Box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7" name="Text Box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8" name="Text Box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599" name="Text Box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0" name="Text Box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1" name="Text Box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2" name="Text Box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3" name="Text Box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4" name="Text Box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5" name="Text Box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6" name="Text Box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7" name="Text Box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8" name="Text Box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09" name="Text Box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0" name="Text Box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1" name="Text Box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2" name="Text Box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3" name="Text Box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4" name="Text Box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5" name="Text Box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6" name="Text Box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7" name="Text Box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8" name="Text Box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19" name="Text Box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0" name="Text Box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1" name="Text Box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2" name="Text Box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3" name="Text Box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4" name="Text Box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5" name="Text Box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6" name="Text Box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7" name="Text Box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8" name="Text Box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29" name="Text Box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0" name="Text Box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1" name="Text Box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2" name="Text Box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3" name="Text Box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4" name="Text Box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5" name="Text Box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6" name="Text Box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7" name="Text Box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8" name="Text Box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39" name="Text Box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0" name="Text Box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1" name="Text Box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2" name="Text Box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3" name="Text Box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4" name="Text Box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5" name="Text Box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6" name="Text Box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7" name="Text Box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8" name="Text Box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49" name="Text Box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0" name="Text Box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1" name="Text Box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2" name="Text Box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3" name="Text Box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4" name="Text Box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5" name="Text Box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6" name="Text Box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7" name="Text Box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8" name="Text 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59" name="Text 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0" name="Text 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1" name="Text 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2" name="Text 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3" name="Text 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4" name="Text 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5" name="Text 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6" name="Text 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7" name="Text 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8" name="Text 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69" name="Text Box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0" name="Text 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1" name="Text 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2" name="Text 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3" name="Text 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4" name="Text 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5" name="Text 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6" name="Text 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7" name="Text 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8" name="Text 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79" name="Text 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0" name="Text 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1" name="Text 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2" name="Text 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3" name="Text 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4" name="Text 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5" name="Text 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6" name="Text 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7" name="Text 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8" name="Text Box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89" name="Text 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0" name="Text 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1" name="Text 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2" name="Text 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3" name="Text 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4" name="Text 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5" name="Text 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6" name="Text 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7" name="Text 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8" name="Text 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699" name="Text 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0" name="Text 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1" name="Text 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2" name="Text 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3" name="Text 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4" name="Text 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5" name="Text 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6" name="Text 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7" name="Text Box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8" name="Text 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09" name="Text 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0" name="Text 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1" name="Text 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2" name="Text 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3" name="Text 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4" name="Text 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5" name="Text 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6" name="Text 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7" name="Text 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8" name="Text 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19" name="Text 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0" name="Text 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1" name="Text 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2" name="Text 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3" name="Text 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4" name="Text 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5" name="Text 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6" name="Text Box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7" name="Text 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8" name="Text 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29" name="Text 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0" name="Text 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1" name="Text 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2" name="Text 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3" name="Text 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4" name="Text 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5" name="Text 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6" name="Text 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7" name="Text 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8" name="Text 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39" name="Text 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0" name="Text 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1" name="Text 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2" name="Text 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3" name="Text 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4" name="Text 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5" name="Text 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6" name="Text Box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7" name="Text 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8" name="Text 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49" name="Text 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0" name="Text 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1" name="Text 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2" name="Text 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3" name="Text 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4" name="Text 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5" name="Text 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6" name="Text 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7" name="Text 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8" name="Text 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59" name="Text 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0" name="Text 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1" name="Text 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2" name="Text 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3" name="Text 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4" name="Text 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5" name="Text 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6" name="Text Box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7" name="Text 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8" name="Text 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69" name="Text 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0" name="Text 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1" name="Text 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2" name="Text 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3" name="Text 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4" name="Text 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5" name="Text 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6" name="Text 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7" name="Text 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8" name="Text 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79" name="Text 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0" name="Text 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1" name="Text 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2" name="Text 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3" name="Text 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4" name="Text 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5" name="Text Box 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6" name="Text 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7" name="Text 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8" name="Text 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89" name="Text 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0" name="Text 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1" name="Text 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2" name="Text 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3" name="Text 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4" name="Text 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5" name="Text 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6" name="Text 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7" name="Text 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8" name="Text 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799" name="Text 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0" name="Text 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1" name="Text 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2" name="Text 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3" name="Text 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4" name="Text Box 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5" name="Text 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6" name="Text 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7" name="Text 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8" name="Text 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09" name="Text 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0" name="Text 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1" name="Text 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2" name="Text 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3" name="Text 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4" name="Text 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5" name="Text 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6" name="Text 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7" name="Text 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8" name="Text 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19" name="Text 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0" name="Text 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1" name="Text 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2" name="Text 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3" name="Text 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4" name="Text Box 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5" name="Text 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6" name="Text 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7" name="Text 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8" name="Text 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29" name="Text 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0" name="Text 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1" name="Text 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2" name="Text 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3" name="Text 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4" name="Text 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5" name="Text 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6" name="Text 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7" name="Text 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8" name="Text 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39" name="Text 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0" name="Text 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1" name="Text 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2" name="Text 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3" name="Text 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4" name="Text Box 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5" name="Text 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6" name="Text 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7" name="Text 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8" name="Text 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49" name="Text 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0" name="Text 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1" name="Text 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2" name="Text 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3" name="Text 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4" name="Text 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5" name="Text 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6" name="Text 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7" name="Text 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8" name="Text 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59" name="Text 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0" name="Text 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1" name="Text 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2" name="Text 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3" name="Text Box 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4" name="Text 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5" name="Text 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6" name="Text 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7" name="Text 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8" name="Text 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69" name="Text 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0" name="Text 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1" name="Text 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2" name="Text 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3" name="Text 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4" name="Text 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5" name="Text 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6" name="Text 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7" name="Text 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8" name="Text 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79" name="Text 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0" name="Text 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1" name="Text 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2" name="Text Box 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3" name="Text 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4" name="Text 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5" name="Text 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6" name="Text 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7" name="Text 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8" name="Text 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89" name="Text 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0" name="Text 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1" name="Text 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2" name="Text 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3" name="Text 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4" name="Text 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5" name="Text 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6" name="Text 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7" name="Text 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8" name="Text 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899" name="Text 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0" name="Text 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1" name="Text 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2" name="Text Box 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3" name="Text 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4" name="Text 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5" name="Text 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6" name="Text 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7" name="Text 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8" name="Text 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09" name="Text 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0" name="Text 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1" name="Text 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2" name="Text 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3" name="Text 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4" name="Text 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5" name="Text 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6" name="Text 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7" name="Text 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8" name="Text 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19" name="Text 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0" name="Text 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1" name="Text 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2" name="Text Box 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3" name="Text 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4" name="Text 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5" name="Text 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6" name="Text 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7" name="Text 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8" name="Text 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29" name="Text 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0" name="Text 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1" name="Text 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2" name="Text 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3" name="Text 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4" name="Text 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5" name="Text 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6" name="Text 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7" name="Text 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8" name="Text 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39" name="Text 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0" name="Text 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1" name="Text Box 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2" name="Text 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3" name="Text 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4" name="Text 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5" name="Text 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6" name="Text 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7" name="Text 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8" name="Text 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49" name="Text 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0" name="Text 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1" name="Text 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2" name="Text 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3" name="Text Box 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4" name="Text Box 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5" name="Text Box 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6" name="Text Box 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7" name="Text Box 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8" name="Text Box 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59" name="Text Box 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0" name="Text Box 1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1" name="Text Box 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2" name="Text Box 1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3" name="Text Box 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4" name="Text Box 1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5" name="Text Box 1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6" name="Text Box 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7" name="Text Box 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8" name="Text Box 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69" name="Text Box 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0" name="Text Box 1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1" name="Text Box 1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2" name="Text Box 1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3" name="Text Box 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4" name="Text Box 1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5" name="Text Box 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6" name="Text Box 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7" name="Text Box 1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8" name="Text Box 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79" name="Text Box 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0" name="Text Box 1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1" name="Text Box 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2" name="Text Box 1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3" name="Text Box 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4" name="Text Box 1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5" name="Text Box 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6" name="Text Box 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7" name="Text Box 1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8" name="Text Box 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89" name="Text Box 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0" name="Text Box 1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1" name="Text Box 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2" name="Text Box 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3" name="Text Box 1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4" name="Text Box 1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5" name="Text Box 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6" name="Text Box 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7" name="Text Box 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8" name="Text Box 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8999" name="Text Box 1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0" name="Text Box 1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1" name="Text Box 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2" name="Text 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3" name="Text Box 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4" name="Text Box 1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5" name="Text Box 1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6" name="Text Box 1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7" name="Text Box 1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8" name="Text Box 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09" name="Text Box 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0" name="Text Box 1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1" name="Text Box 1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2" name="Text Box 1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3" name="Text Box 1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4" name="Text Box 1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5" name="Text Box 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6" name="Text Box 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7" name="Text Box 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8" name="Text Box 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19" name="Text Box 1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0" name="Text Box 1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1" name="Text Box 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2" name="Text Box 1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3" name="Text Box 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4" name="Text Box 1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5" name="Text Box 1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6" name="Text Box 1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7" name="Text Box 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8" name="Text Box 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29" name="Text Box 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0" name="Text Box 1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1" name="Text Box 1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2" name="Text Box 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3" name="Text Box 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4" name="Text Box 1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5" name="Text Box 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6" name="Text Box 1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7" name="Text Box 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8" name="Text Box 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39" name="Text Box 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0" name="Text Box 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1" name="Text Box 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2" name="Text Box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3" name="Text Box 1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4" name="Text Box 1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5" name="Text Box 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6" name="Text Box 1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7" name="Text Box 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8" name="Text Box 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49" name="Text Box 1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0" name="Text Box 1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1" name="Text Box 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2" name="Text Box 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3" name="Text Box 1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4" name="Text Box 1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5" name="Text Box 1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6" name="Text Box 1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7" name="Text Box 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8" name="Text Box 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59" name="Text Box 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0" name="Text Box 1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1" name="Text 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2" name="Text Box 1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3" name="Text Box 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4" name="Text Box 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5" name="Text Box 1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6" name="Text Box 1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7" name="Text Box 1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8" name="Text Box 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69" name="Text Box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0" name="Text Box 1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1" name="Text Box 1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2" name="Text Box 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3" name="Text Box 1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4" name="Text Box 1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5" name="Text Box 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6" name="Text Box 1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7" name="Text Box 1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8" name="Text Box 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79" name="Text Box 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0" name="Text Box 1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1" name="Text Box 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2" name="Text Box 1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3" name="Text Box 1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4" name="Text Box 1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5" name="Text Box 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6" name="Text Box 1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7" name="Text Box 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8" name="Text Box 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89" name="Text Box 1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0" name="Text Box 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1" name="Text Box 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2" name="Text Box 1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3" name="Text Box 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4" name="Text Box 1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5" name="Text Box 1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6" name="Text Box 1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7" name="Text Box 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8" name="Text Box 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099" name="Text Box 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0" name="Text Box 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1" name="Text Box 1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2" name="Text Box 1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3" name="Text Box 1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4" name="Text Box 1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5" name="Text Box 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6" name="Text Box 1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7" name="Text Box 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8" name="Text Box 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09" name="Text Box 1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0" name="Text Box 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1" name="Text Box 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2" name="Text Box 1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3" name="Text Box 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4" name="Text Box 1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5" name="Text Box 1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6" name="Text Box 1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7" name="Text Box 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8" name="Text Box 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19" name="Text Box 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0" name="Text Box 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1" name="Text Box 1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2" name="Text Box 1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3" name="Text Box 1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4" name="Text Box 1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5" name="Text Box 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6" name="Text Box 1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7" name="Text Box 1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8" name="Text Box 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29" name="Text Box 1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0" name="Text Box 1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1" name="Text Box 1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2" name="Text Box 1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3" name="Text Box 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4" name="Text Box 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5" name="Text Box 1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6" name="Text Box 1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7" name="Text Box 1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8" name="Text Box 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39" name="Text Box 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0" name="Text Box 1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1" name="Text Box 1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2" name="Text Box 1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3" name="Text Box 1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4" name="Text Box 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5" name="Text Box 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6" name="Text Box 1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7" name="Text Box 1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8" name="Text Box 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49" name="Text Box 1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0" name="Text Box 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1" name="Text Box 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2" name="Text Box 1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3" name="Text Box 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4" name="Text Box 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5" name="Text Box 1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6" name="Text Box 1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7" name="Text Box 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8" name="Text Box 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59" name="Text Box 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0" name="Text Box 1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1" name="Text Box 1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2" name="Text Box 1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3" name="Text Box 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4" name="Text Box 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5" name="Text Box 1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6" name="Text Box 1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7" name="Text Box 1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8" name="Text Box 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69" name="Text Box 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0" name="Text Box 1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1" name="Text Box 1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2" name="Text Box 1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3" name="Text Box 1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4" name="Text Box 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5" name="Text Box 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6" name="Text Box 1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7" name="Text Box 1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8" name="Text Box 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79" name="Text Box 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0" name="Text Box 1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1" name="Text Box 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2" name="Text Box 1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3" name="Text Box 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4" name="Text Box 1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5" name="Text Box 1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6" name="Text Box 1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7" name="Text Box 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8" name="Text Box 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89" name="Text Box 1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0" name="Text Box 1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1" name="Text Box 1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2" name="Text Box 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3" name="Text Box 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4" name="Text Box 1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5" name="Text Box 1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6" name="Text Box 1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7" name="Text Box 1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8" name="Text Box 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199" name="Text Box 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0" name="Text Box 1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1" name="Text Box 1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2" name="Text Box 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3" name="Text Box 1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4" name="Text Box 1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5" name="Text Box 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6" name="Text Box 1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7" name="Text Box 1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8" name="Text Box 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09" name="Text Box 1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0" name="Text Box 1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1" name="Text Box 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2" name="Text Box 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3" name="Text Box 1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4" name="Text Box 1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5" name="Text Box 1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6" name="Text Box 1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7" name="Text Box 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8" name="Text Box 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19" name="Text Box 1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0" name="Text Box 1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1" name="Text Box 1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2" name="Text Box 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3" name="Text Box 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4" name="Text Box 1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5" name="Text Box 1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6" name="Text Box 1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7" name="Text Box 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8" name="Text Box 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29" name="Text Box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0" name="Text Box 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1" name="Text Box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2" name="Text Box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3" name="Text Box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4" name="Text Box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5" name="Text Box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6" name="Text Box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7" name="Text Box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8" name="Text Box 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39" name="Text Box 1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0" name="Text Box 1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1" name="Text Box 1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2" name="Text Box 1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3" name="Text Box 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4" name="Text Box 1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5" name="Text Box 1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6" name="Text Box 1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7" name="Text Box 1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8" name="Text Box 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49" name="Text Box 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0" name="Text Box 1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1" name="Text Box 1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2" name="Text Box 1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3" name="Text Box 1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4" name="Text Box 1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5" name="Text Box 1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6" name="Text Box 1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7" name="Text Box 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8" name="Text Box 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59" name="Text Box 1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0" name="Text Box 1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1" name="Text Box 1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2" name="Text Box 1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3" name="Text Box 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4" name="Text Box 1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5" name="Text Box 1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6" name="Text Box 1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7" name="Text Box 1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8" name="Text Box 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69" name="Text Box 1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0" name="Text Box 1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1" name="Text Box 1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2" name="Text Box 1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3" name="Text Box 1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4" name="Text Box 1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5" name="Text Box 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6" name="Text Box 1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7" name="Text Box 1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8" name="Text Box 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79" name="Text Box 1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0" name="Text Box 1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1" name="Text Box 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2" name="Text Box 1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3" name="Text Box 1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4" name="Text Box 1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5" name="Text Box 1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6" name="Text Box 1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7" name="Text Box 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8" name="Text Box 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89" name="Text Box 1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0" name="Text Box 1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1" name="Text Box 1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2" name="Text Box 1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3" name="Text Box 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4" name="Text Box 1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5" name="Text Box 1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6" name="Text Box 1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7" name="Text Box 1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8" name="Text Box 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299" name="Text Box 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0" name="Text Box 1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1" name="Text Box 1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2" name="Text Box 1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3" name="Text Box 1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4" name="Text Box 1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5" name="Text Box 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6" name="Text Box 1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7" name="Text Box 1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8" name="Text Box 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09" name="Text Box 1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0" name="Text Box 1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1" name="Text Box 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2" name="Text Box 1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3" name="Text Box 1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4" name="Text Box 1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5" name="Text Box 1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6" name="Text Box 1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7" name="Text Box 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8" name="Text Box 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19" name="Text Box 1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0" name="Text Box 1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1" name="Text Box 1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2" name="Text Box 1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3" name="Text Box 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4" name="Text Box 1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5" name="Text Box 1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6" name="Text Box 1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7" name="Text Box 1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8" name="Text Box 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29" name="Text Box 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0" name="Text Box 1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1" name="Text Box 1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2" name="Text Box 1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3" name="Text Box 1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4" name="Text Box 1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5" name="Text Box 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6" name="Text Box 1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7" name="Text Box 1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8" name="Text Box 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39" name="Text Box 1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0" name="Text Box 1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1" name="Text Box 1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2" name="Text Box 1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3" name="Text Box 1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4" name="Text Box 1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5" name="Text Box 1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6" name="Text Box 1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7" name="Text Box 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8" name="Text Box 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49" name="Text Box 1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0" name="Text Box 1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1" name="Text Box 1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2" name="Text Box 1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3" name="Text Box 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4" name="Text Box 1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5" name="Text Box 1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6" name="Text Box 1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7" name="Text Box 1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8" name="Text Box 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59" name="Text Box 1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0" name="Text Box 1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1" name="Text Box 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2" name="Text Box 1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3" name="Text Box 1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4" name="Text Box 1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5" name="Text Box 1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6" name="Text Box 1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7" name="Text Box 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8" name="Text Box 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69" name="Text Box 1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0" name="Text Box 1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1" name="Text Box 1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2" name="Text Box 1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3" name="Text Box 1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4" name="Text Box 1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5" name="Text Box 1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6" name="Text Box 1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7" name="Text Box 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8" name="Text Box 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79" name="Text Box 1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0" name="Text Box 1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1" name="Text Box 1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2" name="Text Box 1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3" name="Text Box 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4" name="Text Box 1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5" name="Text Box 1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6" name="Text Box 1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7" name="Text Box 1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8" name="Text Box 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89" name="Text Box 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0" name="Text Box 1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1" name="Text Box 1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2" name="Text Box 1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3" name="Text Box 1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4" name="Text Box 1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5" name="Text Box 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6" name="Text Box 1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7" name="Text Box 1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8" name="Text Box 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399" name="Text Box 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0" name="Text Box 1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1" name="Text Box 1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2" name="Text Box 1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3" name="Text Box 1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4" name="Text Box 1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5" name="Text Box 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6" name="Text Box 1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7" name="Text Box 1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8" name="Text Box 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09" name="Text Box 1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0" name="Text Box 1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1" name="Text Box 1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2" name="Text Box 1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3" name="Text Box 1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4" name="Text Box 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5" name="Text Box 1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6" name="Text Box 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7" name="Text Box 1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8" name="Text Box 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19" name="Text Box 1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0" name="Text Box 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1" name="Text Box 1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2" name="Text Box 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3" name="Text Box 1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4" name="Text Box 1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5" name="Text Box 1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6" name="Text Box 1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7" name="Text Box 1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8" name="Text Box 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29" name="Text Box 1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0" name="Text Box 1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1" name="Text Box 1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2" name="Text Box 1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3" name="Text Box 1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4" name="Text Box 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5" name="Text Box 1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6" name="Text Box 1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7" name="Text Box 1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8" name="Text Box 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39" name="Text Box 1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0" name="Text Box 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1" name="Text Box 1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2" name="Text Box 1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3" name="Text Box 1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4" name="Text Box 1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5" name="Text Box 1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6" name="Text Box 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7" name="Text Box 1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8" name="Text Box 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49" name="Text Box 1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0" name="Text Box 1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1" name="Text Box 1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2" name="Text Box 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3" name="Text Box 1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4" name="Text Box 1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5" name="Text Box 1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6" name="Text Box 1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7" name="Text Box 1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8" name="Text Box 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59" name="Text Box 1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0" name="Text Box 1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1" name="Text Box 1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2" name="Text Box 1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3" name="Text Box 1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4" name="Text Box 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5" name="Text Box 1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6" name="Text Box 1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7" name="Text Box 1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8" name="Text Box 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69" name="Text Box 1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0" name="Text Box 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1" name="Text Box 1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2" name="Text Box 1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3" name="Text Box 1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4" name="Text Box 1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5" name="Text Box 1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6" name="Text Box 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7" name="Text Box 1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8" name="Text Box 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79" name="Text Box 1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0" name="Text Box 1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1" name="Text Box 1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2" name="Text Box 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3" name="Text Box 1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4" name="Text Box 1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5" name="Text Box 1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6" name="Text Box 1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7" name="Text Box 1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8" name="Text Box 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89" name="Text Box 1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0" name="Text Box 1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1" name="Text Box 1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2" name="Text Box 1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3" name="Text Box 1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4" name="Text Box 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5" name="Text Box 1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6" name="Text Box 1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7" name="Text Box 1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8" name="Text Box 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499" name="Text Box 1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0" name="Text Box 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1" name="Text Box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2" name="Text Box 1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3" name="Text Box 1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4" name="Text Box 1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5" name="Text Box 1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6" name="Text Box 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7" name="Text Box 1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8" name="Text Box 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09" name="Text Box 1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0" name="Text Box 1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1" name="Text Box 1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2" name="Text Box 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3" name="Text Box 1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4" name="Text Box 1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5" name="Text Box 1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6" name="Text Box 1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7" name="Text Box 1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8" name="Text Box 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19" name="Text Box 1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0" name="Text Box 1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1" name="Text Box 1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2" name="Text Box 1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3" name="Text Box 1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4" name="Text Box 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5" name="Text Box 1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6" name="Text Box 1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7" name="Text Box 1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8" name="Text Box 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29" name="Text Box 1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0" name="Text Box 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1" name="Text Box 1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2" name="Text Box 1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3" name="Text Box 1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4" name="Text Box 1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5" name="Text Box 1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6" name="Text Box 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7" name="Text Box 1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8" name="Text Box 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39" name="Text Box 1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0" name="Text Box 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1" name="Text Box 1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2" name="Text Box 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3" name="Text Box 1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4" name="Text Box 1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5" name="Text Box 1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6" name="Text Box 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7" name="Text Box 1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8" name="Text Box 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49" name="Text Box 1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0" name="Text Box 1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1" name="Text Box 1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2" name="Text Box 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3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4" name="Text Box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5" name="Text 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6" name="Text Box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7" name="Text Box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8" name="Text Box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59" name="Text Box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0" name="Text Box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1" name="Text Box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2" name="Text Box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3" name="Text Box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4" name="Text Box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5" name="Text Box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6" name="Text Box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7" name="Text Box 1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8" name="Text Box 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69" name="Text Box 1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0" name="Text Box 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1" name="Text Box 1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2" name="Text Box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3" name="Text Box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4" name="Text Box 1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5" name="Text Box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6" name="Text Box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7" name="Text Box 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8" name="Text Box 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79" name="Text Box 1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0" name="Text 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1" name="Text Box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2" name="Text Box 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3" name="Text Box 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4" name="Text Box 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5" name="Text Box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6" name="Text Box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7" name="Text Box 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8" name="Text Box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89" name="Text Box 1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0" name="Text Box 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1" name="Text Box 1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2" name="Text Box 1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3" name="Text Box 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4" name="Text Box 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5" name="Text Box 1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6" name="Text Box 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7" name="Text Box 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8" name="Text Box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599" name="Text Box 1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0" name="Text Box 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1" name="Text Box 1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2" name="Text Box 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3" name="Text Box 1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4" name="Text Box 1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5" name="Text Box 1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6" name="Text Box 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7" name="Text Box 1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8" name="Text Box 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09" name="Text Box 1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0" name="Text Box 1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1" name="Text Box 1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2" name="Text Box 1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3" name="Text Box 1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4" name="Text Box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5" name="Text Box 1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6" name="Text Box 1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7" name="Text Box 1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8" name="Text Box 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19" name="Text Box 1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0" name="Text Box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1" name="Text Box 1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2" name="Text Box 1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3" name="Text Box 1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4" name="Text Box 1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5" name="Text Box 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6" name="Text Box 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7" name="Text Box 1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8" name="Text Box 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29" name="Text Box 1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0" name="Text Box 1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1" name="Text Box 1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2" name="Text Box 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3" name="Text Box 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4" name="Text Box 1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5" name="Text Box 1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6" name="Text Box 1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7" name="Text Box 1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8" name="Text Box 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39" name="Text Box 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0" name="Text Box 1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1" name="Text Box 1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2" name="Text Box 1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3" name="Text Box 1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4" name="Text Box 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5" name="Text Box 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6" name="Text Box 1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7" name="Text Box 1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8" name="Text Box 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49" name="Text Box 1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0" name="Text Box 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1" name="Text Box 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2" name="Text Box 1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3" name="Text Box 1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4" name="Text Box 1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5" name="Text Box 1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6" name="Text Box 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7" name="Text Box 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8" name="Text Box 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59" name="Text Box 1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0" name="Text Box 1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1" name="Text Box 1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2" name="Text Box 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3" name="Text Box 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4" name="Text Box 1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5" name="Text Box 1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6" name="Text Box 1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7" name="Text Box 1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8" name="Text Box 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69" name="Text Box 1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0" name="Text Box 1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1" name="Text Box 1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2" name="Text Box 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3" name="Text Box 1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4" name="Text Box 1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5" name="Text Box 1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6" name="Text Box 1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7" name="Text Box 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8" name="Text Box 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79" name="Text Box 1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0" name="Text Box 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1" name="Text Box 1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2" name="Text Box 1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3" name="Text Box 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4" name="Text Box 1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5" name="Text Box 1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6" name="Text Box 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7" name="Text Box 1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8" name="Text Box 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89" name="Text Box 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0" name="Text Box 1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1" name="Text Box 1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2" name="Text Box 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3" name="Text Box 1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4" name="Text Box 1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5" name="Text Box 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6" name="Text Box 1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7" name="Text Box 1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8" name="Text Box 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699" name="Text Box 1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0" name="Text Box 1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1" name="Text Box 1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2" name="Text Box 1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3" name="Text Box 1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4" name="Text Box 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5" name="Text Box 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6" name="Text Box 1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7" name="Text Box 1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8" name="Text Box 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09" name="Text Box 1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0" name="Text Box 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1" name="Text Box 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2" name="Text Box 1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3" name="Text Box 1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4" name="Text Box 1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5" name="Text Box 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6" name="Text Box 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7" name="Text Box 1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8" name="Text Box 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19" name="Text Box 1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0" name="Text Box 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1" name="Text Box 1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2" name="Text Box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3" name="Text Box 1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4" name="Text Box 1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5" name="Text Box 1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6" name="Text Box 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7" name="Text Box 1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8" name="Text Box 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29" name="Text Box 1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0" name="Text Box 1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1" name="Text Box 1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2" name="Text Box 1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3" name="Text Box 1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4" name="Text Box 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5" name="Text Box 1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6" name="Text Box 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7" name="Text Box 1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8" name="Text Box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39" name="Text Box 1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0" name="Text Box 1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1" name="Text Box 1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2" name="Text Box 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3" name="Text Box 1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4" name="Text Box 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5" name="Text Box 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6" name="Text Box 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7" name="Text Box 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8" name="Text Box 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49" name="Text Box 1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0" name="Text Box 1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1" name="Text Box 1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2" name="Text Box 1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3" name="Text Box 1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4" name="Text Box 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5" name="Text Box 1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6" name="Text Box 1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7" name="Text Box 1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8" name="Text Box 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59" name="Text Box 1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0" name="Text Box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1" name="Text Box 1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2" name="Text Box 1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3" name="Text Box 1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4" name="Text Box 1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5" name="Text Box 1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6" name="Text Box 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7" name="Text Box 1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8" name="Text Box 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69" name="Text Box 1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0" name="Text Box 1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1" name="Text Box 1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2" name="Text Box 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3" name="Text Box 1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4" name="Text Box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5" name="Text Box 1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6" name="Text Box 1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7" name="Text Box 1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8" name="Text Box 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79" name="Text Box 1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0" name="Text Box 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1" name="Text Box 1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2" name="Text Box 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3" name="Text Box 1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4" name="Text Box 1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5" name="Text Box 1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6" name="Text Box 1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7" name="Text Box 1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8" name="Text Box 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89" name="Text Box 1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0" name="Text Box 1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1" name="Text Box 1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2" name="Text Box 1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3" name="Text Box 1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4" name="Text Box 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5" name="Text Box 1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6" name="Text Box 1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7" name="Text Box 1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8" name="Text Box 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799" name="Text Box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0" name="Text Box 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1" name="Text Box 1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2" name="Text Box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3" name="Text Box 1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4" name="Text Box 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5" name="Text Box 1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6" name="Text Box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7" name="Text Box 1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8" name="Text Box 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09" name="Text Box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0" name="Text Box 1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1" name="Text Box 1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2" name="Text Box 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3" name="Text Box 1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4" name="Text Box 1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5" name="Text Box 1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6" name="Text Box 1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7" name="Text Box 1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8" name="Text Box 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19" name="Text Box 1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0" name="Text Box 1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1" name="Text Box 1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2" name="Text Box 1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3" name="Text Box 1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4" name="Text Box 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5" name="Text Box 1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6" name="Text Box 1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7" name="Text Box 1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8" name="Text Box 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29" name="Text Box 1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0" name="Text Box 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1" name="Text Box 1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2" name="Text Box 1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3" name="Text Box 1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4" name="Text Box 1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5" name="Text Box 1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6" name="Text Box 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7" name="Text Box 1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8" name="Text Box 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39" name="Text Box 1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0" name="Text Box 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1" name="Text Box 1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2" name="Text Box 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3" name="Text Box 1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4" name="Text Box 1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5" name="Text Box 1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6" name="Text Box 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7" name="Text Box 1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8" name="Text Box 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49" name="Text Box 1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0" name="Text Box 1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1" name="Text Box 1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2" name="Text Box 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3" name="Text Box 1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4" name="Text Box 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5" name="Text Box 1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6" name="Text Box 1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7" name="Text Box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8" name="Text Box 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59" name="Text Box 1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0" name="Text Box 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1" name="Text Box 1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2" name="Text Box 1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3" name="Text Box 1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4" name="Text Box 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5" name="Text Box 1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6" name="Text Box 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7" name="Text Box 1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8" name="Text Box 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69" name="Text Box 1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0" name="Text Box 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1" name="Text Box 1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2" name="Text Box 1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3" name="Text Box 1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4" name="Text Box 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5" name="Text Box 1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6" name="Text Box 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7" name="Text Box 1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8" name="Text Box 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79" name="Text Box 1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0" name="Text Box 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1" name="Text Box 1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2" name="Text Box 1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3" name="Text Box 1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4" name="Text Box 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5" name="Text Box 1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6" name="Text Box 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7" name="Text Box 1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8" name="Text Box 1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89" name="Text Box 1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0" name="Text Box 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1" name="Text Box 1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2" name="Text Box 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3" name="Text Box 1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4" name="Text Box 1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5" name="Text Box 1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6" name="Text Box 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7" name="Text Box 1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8" name="Text Box 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899" name="Text Box 1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0" name="Text Box 1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1" name="Text Box 1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2" name="Text Box 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3" name="Text Box 1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4" name="Text Box 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5" name="Text Box 1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6" name="Text Box 1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7" name="Text Box 1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8" name="Text Box 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09" name="Text Box 1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0" name="Text Box 1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1" name="Text Box 1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2" name="Text Box 1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3" name="Text Box 1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4" name="Text Box 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5" name="Text Box 1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6" name="Text Box 1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7" name="Text Box 1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8" name="Text Box 1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19" name="Text Box 1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0" name="Text Box 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1" name="Text Box 1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2" name="Text Box 1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3" name="Text Box 1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4" name="Text Box 1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5" name="Text Box 1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6" name="Text Box 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7" name="Text Box 1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8" name="Text Box 1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29" name="Text Box 1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0" name="Text Box 1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1" name="Text Box 1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2" name="Text Box 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3" name="Text Box 1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4" name="Text Box 1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5" name="Text Box 1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6" name="Text Box 1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7" name="Text Box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8" name="Text Box 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39" name="Text Box 1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0" name="Text Box 1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1" name="Text Box 1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2" name="Text Box 1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3" name="Text Box 1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4" name="Text Box 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5" name="Text Box 1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6" name="Text Box 1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7" name="Text Box 1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8" name="Text Box 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49" name="Text Box 1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0" name="Text Box 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1" name="Text Box 1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2" name="Text Box 1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3" name="Text Box 1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4" name="Text Box 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5" name="Text Box 1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6" name="Text Box 1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7" name="Text Box 1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8" name="Text Box 1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59" name="Text Box 1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0" name="Text Box 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1" name="Text Box 1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2" name="Text Box 1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3" name="Text Box 1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4" name="Text Box 1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5" name="Text Box 1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6" name="Text Box 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7" name="Text Box 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8" name="Text Box 1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69" name="Text Box 1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0" name="Text Box 1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1" name="Text Box 1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2" name="Text Box 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3" name="Text Box 1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4" name="Text Box 1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5" name="Text Box 1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6" name="Text Box 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7" name="Text Box 1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8" name="Text Box 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79" name="Text Box 1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0" name="Text Box 1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1" name="Text Box 1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2" name="Text Box 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3" name="Text Box 1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4" name="Text Box 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5" name="Text Box 1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6" name="Text Box 1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7" name="Text Box 1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8" name="Text Box 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89" name="Text Box 1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0" name="Text Box 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1" name="Text Box 1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2" name="Text Box 1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3" name="Text Box 1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4" name="Text Box 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5" name="Text Box 1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6" name="Text Box 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7" name="Text Box 1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8" name="Text Box 1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39999" name="Text Box 1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0" name="Text Box 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1" name="Text Box 1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2" name="Text Box 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3" name="Text Box 1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4" name="Text Box 1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5" name="Text Box 1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6" name="Text Box 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7" name="Text Box 1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8" name="Text Box 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09" name="Text Box 1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0" name="Text Box 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1" name="Text Box 1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2" name="Text Box 1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3" name="Text Box 1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4" name="Text Box 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5" name="Text Box 1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6" name="Text Box 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7" name="Text Box 1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8" name="Text Box 1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19" name="Text Box 1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0" name="Text Box 1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1" name="Text Box 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2" name="Text Box 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3" name="Text Box 1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4" name="Text Box 1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5" name="Text Box 1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6" name="Text Box 1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7" name="Text Box 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8" name="Text Box 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29" name="Text Box 1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0" name="Text Box 1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1" name="Text Box 1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2" name="Text Box 1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3" name="Text Box 1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4" name="Text Box 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5" name="Text Box 1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6" name="Text Box 1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7" name="Text Box 1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8" name="Text Box 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39" name="Text Box 1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0" name="Text Box 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1" name="Text Box 1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2" name="Text Box 1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3" name="Text Box 1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4" name="Text Box 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5" name="Text Box 1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6" name="Text Box 1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7" name="Text Box 1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8" name="Text Box 1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49" name="Text Box 1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0" name="Text Box 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1" name="Text Box 1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2" name="Text Box 1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3" name="Text Box 1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4" name="Text Box 1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5" name="Text Box 1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6" name="Text Box 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7" name="Text Box 1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8" name="Text Box 1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59" name="Text Box 1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0" name="Text Box 1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1" name="Text Box 1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2" name="Text Box 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3" name="Text Box 1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4" name="Text Box 1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5" name="Text Box 1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6" name="Text Box 1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7" name="Text Box 1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8" name="Text Box 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69" name="Text Box 1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0" name="Text Box 1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1" name="Text Box 1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2" name="Text Box 1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3" name="Text Box 1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4" name="Text Box 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5" name="Text Box 1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6" name="Text Box 1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7" name="Text Box 1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8" name="Text Box 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79" name="Text Box 1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0" name="Text Box 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1" name="Text Box 1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2" name="Text Box 1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3" name="Text Box 1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4" name="Text Box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5" name="Text Box 1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6" name="Text Box 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7" name="Text Box 1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8" name="Text Box 1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89" name="Text Box 1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0" name="Text Box 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1" name="Text Box 1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2" name="Text Box 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3" name="Text Box 1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4" name="Text Box 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5" name="Text Box 1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6" name="Text Box 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7" name="Text Box 1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8" name="Text Box 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099" name="Text Box 1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0" name="Text Box 1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1" name="Text Box 1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2" name="Text Box 1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3" name="Text Box 1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4" name="Text Box 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5" name="Text Box 1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6" name="Text Box 1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7" name="Text Box 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8" name="Text Box 1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09" name="Text Box 1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0" name="Text Box 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1" name="Text Box 1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2" name="Text Box 1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3" name="Text Box 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4" name="Text Box 1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5" name="Text Box 1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6" name="Text Box 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7" name="Text Box 1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8" name="Text Box 1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19" name="Text Box 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0" name="Text Box 1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1" name="Text Box 1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2" name="Text Box 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3" name="Text Box 1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4" name="Text Box 1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5" name="Text Box 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6" name="Text Box 1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7" name="Text Box 1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8" name="Text Box 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29" name="Text Box 1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0" name="Text Box 1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1" name="Text Box 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2" name="Text Box 1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3" name="Text Box 1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4" name="Text Box 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5" name="Text Box 1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6" name="Text Box 1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7" name="Text Box 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8" name="Text Box 1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39" name="Text Box 1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0" name="Text Box 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1" name="Text Box 1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2" name="Text Box 1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3" name="Text Box 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4" name="Text Box 1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5" name="Text Box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6" name="Text Box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7" name="Text Box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8" name="Text Box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49" name="Text Box 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0" name="Text Box 1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1" name="Text Box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2" name="Text Box 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3" name="Text Box 1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4" name="Text Box 1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5" name="Text Box 1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6" name="Text Box 1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7" name="Text Box 1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8" name="Text Box 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59" name="Text Box 1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0" name="Text Box 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1" name="Text Box 1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2" name="Text Box 1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3" name="Text Box 1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4" name="Text Box 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5" name="Text Box 1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6" name="Text Box 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7" name="Text Box 1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8" name="Text Box 1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69" name="Text Box 1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0" name="Text Box 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1" name="Text Box 1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2" name="Text Box 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3" name="Text Box 1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4" name="Text Box 1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5" name="Text Box 1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6" name="Text Box 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7" name="Text Box 1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8" name="Text Box 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79" name="Text Box 1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0" name="Text Box 1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1" name="Text Box 1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2" name="Text Box 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3" name="Text Box 1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4" name="Text Box 1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5" name="Text Box 1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6" name="Text Box 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7" name="Text Box 1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8" name="Text Box 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89" name="Text Box 1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0" name="Text Box 1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1" name="Text Box 1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2" name="Text Box 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3" name="Text Box 1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4" name="Text Box 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5" name="Text Box 1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6" name="Text Box 1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7" name="Text Box 1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8" name="Text Box 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199" name="Text Box 1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0" name="Text Box 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1" name="Text Box 1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2" name="Text Box 1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3" name="Text Box 1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4" name="Text Box 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5" name="Text Box 1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6" name="Text Box 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7" name="Text Box 1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8" name="Text Box 1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09" name="Text Box 1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0" name="Text Box 1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1" name="Text Box 1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2" name="Text Box 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3" name="Text Box 1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4" name="Text Box 1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5" name="Text Box 1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6" name="Text Box 1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7" name="Text Box 1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8" name="Text Box 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19" name="Text Box 1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0" name="Text Box 1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1" name="Text Box 1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2" name="Text Box 1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3" name="Text Box 1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4" name="Text Box 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5" name="Text Box 1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6" name="Text Box 1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7" name="Text Box 1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8" name="Text Box 1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29" name="Text Box 1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0" name="Text Box 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1" name="Text Box 1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2" name="Text Box 1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3" name="Text Box 1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4" name="Text Box 1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5" name="Text Box 1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6" name="Text Box 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7" name="Text Box 1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8" name="Text Box 1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39" name="Text Box 1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0" name="Text Box 1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1" name="Text Box 1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2" name="Text Box 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3" name="Text Box 1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4" name="Text Box 1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5" name="Text Box 1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6" name="Text Box 1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7" name="Text Box 1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8" name="Text Box 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49" name="Text Box 1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0" name="Text Box 1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1" name="Text Box 1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2" name="Text Box 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3" name="Text Box 1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4" name="Text Box 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5" name="Text Box 1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6" name="Text Box 1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7" name="Text Box 1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8" name="Text Box 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59" name="Text Box 1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0" name="Text Box 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1" name="Text Box 1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2" name="Text Box 1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3" name="Text Box 1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4" name="Text Box 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5" name="Text Box 1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6" name="Text Box 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7" name="Text Box 1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8" name="Text Box 1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69" name="Text Box 1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0" name="Text Box 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1" name="Text Box 1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2" name="Text Box 1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3" name="Text Box 1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4" name="Text Box 1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5" name="Text Box 1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6" name="Text Box 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7" name="Text Box 1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8" name="Text Box 1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79" name="Text Box 1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0" name="Text Box 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1" name="Text Box 1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2" name="Text Box 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3" name="Text Box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4" name="Text Box 1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5" name="Text Box 1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6" name="Text Box 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7" name="Text Box 1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8" name="Text Box 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89" name="Text Box 1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0" name="Text Box 1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1" name="Text Box 1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2" name="Text Box 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3" name="Text Box 1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4" name="Text Box 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5" name="Text Box 1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6" name="Text Box 1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7" name="Text Box 1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8" name="Text Box 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299" name="Text Box 1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0" name="Text Box 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1" name="Text Box 1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2" name="Text Box 1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3" name="Text Box 1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4" name="Text Box 1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5" name="Text Box 1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6" name="Text Box 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7" name="Text Box 1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8" name="Text Box 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09" name="Text Box 1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0" name="Text Box 1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1" name="Text Box 1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2" name="Text Box 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3" name="Text Box 1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4" name="Text Box 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5" name="Text Box 1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6" name="Text Box 1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7" name="Text Box 1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8" name="Text Box 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19" name="Text Box 1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0" name="Text Box 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1" name="Text Box 1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2" name="Text Box 1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3" name="Text Box 1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4" name="Text Box 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5" name="Text Box 1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6" name="Text Box 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7" name="Text Box 1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8" name="Text Box 1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29" name="Text Box 1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0" name="Text Box 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1" name="Text Box 1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2" name="Text Box 1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3" name="Text Box 1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4" name="Text Box 1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5" name="Text Box 1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6" name="Text Box 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7" name="Text Box 1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8" name="Text Box 1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39" name="Text Box 1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0" name="Text Box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1" name="Text Box 1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2" name="Text Box 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3" name="Text Box 1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4" name="Text Box 1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5" name="Text Box 1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6" name="Text Box 1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7" name="Text Box 1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8" name="Text Box 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49" name="Text Box 1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0" name="Text Box 1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1" name="Text Box 1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2" name="Text Box 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3" name="Text Box 1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4" name="Text Box 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5" name="Text Box 1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6" name="Text Box 1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7" name="Text Box 1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8" name="Text Box 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59" name="Text Box 1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0" name="Text Box 1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1" name="Text Box 1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2" name="Text Box 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3" name="Text Box 1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4" name="Text Box 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5" name="Text Box 1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6" name="Text Box 1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7" name="Text Box 1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8" name="Text Box 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69" name="Text Box 1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0" name="Text Box 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1" name="Text Box 1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2" name="Text Box 1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3" name="Text Box 1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4" name="Text Box 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5" name="Text Box 1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6" name="Text Box 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7" name="Text Box 1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8" name="Text Box 1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79" name="Text Box 1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0" name="Text Box 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1" name="Text Box 1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2" name="Text Box 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3" name="Text Box 1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4" name="Text Box 1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5" name="Text Box 1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6" name="Text Box 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7" name="Text Box 1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8" name="Text Box 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89" name="Text Box 1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0" name="Text Box 1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1" name="Text Box 1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2" name="Text Box 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3" name="Text Box 1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4" name="Text Box 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5" name="Text Box 1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6" name="Text Box 1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7" name="Text Box 1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8" name="Text Box 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399" name="Text Box 1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0" name="Text Box 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1" name="Text Box 1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2" name="Text Box 1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3" name="Text Box 1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4" name="Text Box 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5" name="Text Box 1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6" name="Text Box 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7" name="Text Box 1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8" name="Text Box 1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09" name="Text Box 1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0" name="Text Box 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1" name="Text Box 1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2" name="Text Box 1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3" name="Text Box 1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4" name="Text Box 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5" name="Text Box 1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6" name="Text Box 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7" name="Text Box 1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8" name="Text Box 1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19" name="Text Box 1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0" name="Text Box 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1" name="Text Box 1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2" name="Text Box 1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3" name="Text Box 1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4" name="Text Box 1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5" name="Text Box 1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6" name="Text Box 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7" name="Text Box 1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8" name="Text Box 1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29" name="Text Box 1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0" name="Text Box 1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1" name="Text Box 1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2" name="Text Box 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3" name="Text Box 1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4" name="Text Box 1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5" name="Text Box 1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6" name="Text Box 1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7" name="Text Box 1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8" name="Text Box 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39" name="Text Box 1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0" name="Text Box 1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1" name="Text Box 1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2" name="Text Box 1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3" name="Text Box 1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4" name="Text Box 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5" name="Text Box 1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6" name="Text Box 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7" name="Text Box 1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8" name="Text Box 1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49" name="Text Box 1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0" name="Text Box 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1" name="Text Box 1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2" name="Text Box 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3" name="Text Box 1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4" name="Text Box 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5" name="Text Box 1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6" name="Text Box 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7" name="Text Box 1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8" name="Text Box 1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59" name="Text Box 1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0" name="Text Box 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1" name="Text Box 1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2" name="Text Box 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3" name="Text Box 1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4" name="Text Box 1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5" name="Text Box 1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6" name="Text Box 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7" name="Text Box 1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8" name="Text Box 1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69" name="Text Box 1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0" name="Text Box 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1" name="Text Box 1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2" name="Text Box 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3" name="Text Box 1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4" name="Text Box 1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5" name="Text Box 1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6" name="Text Box 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7" name="Text Box 1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8" name="Text Box 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79" name="Text Box 1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0" name="Text Box 1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1" name="Text Box 1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2" name="Text Box 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3" name="Text Box 1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4" name="Text Box 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5" name="Text Box 1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6" name="Text Box 1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7" name="Text Box 1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8" name="Text Box 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89" name="Text Box 1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0" name="Text Box 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1" name="Text Box 1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2" name="Text Box 1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3" name="Text Box 1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4" name="Text Box 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5" name="Text Box 1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6" name="Text Box 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7" name="Text Box 1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8" name="Text Box 1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499" name="Text Box 1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0" name="Text Box 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1" name="Text Box 1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2" name="Text Box 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3" name="Text Box 1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4" name="Text Box 1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5" name="Text Box 1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6" name="Text Box 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7" name="Text Box 1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8" name="Text Box 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09" name="Text Box 1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0" name="Text Box 1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1" name="Text Box 1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2" name="Text Box 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3" name="Text Box 1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4" name="Text Box 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5" name="Text Box 1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6" name="Text Box 1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7" name="Text Box 1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8" name="Text Box 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19" name="Text Box 1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0" name="Text Box 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1" name="Text Box 1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2" name="Text Box 1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3" name="Text Box 1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4" name="Text Box 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5" name="Text Box 1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6" name="Text Box 1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7" name="Text Box 1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8" name="Text Box 1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29" name="Text Box 1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0" name="Text Box 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1" name="Text Box 1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2" name="Text Box 1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3" name="Text Box 1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4" name="Text Box 1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5" name="Text Box 1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6" name="Text Box 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7" name="Text Box 1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8" name="Text Box 1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39" name="Text Box 1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0" name="Text Box 1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1" name="Text Box 1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2" name="Text Box 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3" name="Text Box 1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4" name="Text Box 1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5" name="Text Box 1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6" name="Text Box 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7" name="Text Box 1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8" name="Text Box 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49" name="Text Box 1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0" name="Text Box 1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1" name="Text Box 1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2" name="Text Box 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3" name="Text Box 1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4" name="Text Box 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5" name="Text Box 1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6" name="Text Box 1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7" name="Text Box 1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8" name="Text Box 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59" name="Text Box 1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0" name="Text Box 1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1" name="Text Box 1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2" name="Text Box 1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3" name="Text Box 1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4" name="Text Box 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5" name="Text Box 1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6" name="Text Box 1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7" name="Text Box 1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8" name="Text Box 1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69" name="Text Box 1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0" name="Text Box 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1" name="Text Box 1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2" name="Text Box 1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3" name="Text Box 1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4" name="Text Box 1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5" name="Text Box 1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6" name="Text Box 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7" name="Text 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8" name="Text Box 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79" name="Text Box 1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0" name="Text Box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1" name="Text Box 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2" name="Text Box 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3" name="Text Box 1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4" name="Text Box 1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5" name="Text Box 1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6" name="Text Box 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7" name="Text Box 1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8" name="Text Box 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89" name="Text Box 1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0" name="Text Box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1" name="Text Box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2" name="Text Box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3" name="Text Box 1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4" name="Text Box 1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5" name="Text Box 1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6" name="Text Box 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7" name="Text Box 1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8" name="Text Box 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599" name="Text Box 1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0" name="Text Box 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1" name="Text Box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2" name="Text Box 1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3" name="Text Box 1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4" name="Text Box 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5" name="Text Box 1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6" name="Text Box 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7" name="Text Box 1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8" name="Text Box 1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09" name="Text Box 1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0" name="Text Box 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1" name="Text Box 1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2" name="Text Box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3" name="Text Box 1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4" name="Text Box 1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5" name="Text Box 1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6" name="Text Box 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7" name="Text Box 1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8" name="Text Box 1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19" name="Text Box 1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0" name="Text Box 1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1" name="Text Box 1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2" name="Text Box 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3" name="Text Box 1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4" name="Text Box 1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5" name="Text Box 1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6" name="Text Box 1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7" name="Text Box 1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8" name="Text Box 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29" name="Text Box 1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0" name="Text Box 1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1" name="Text Box 1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2" name="Text Box 1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3" name="Text Box 1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4" name="Text Box 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5" name="Text Box 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6" name="Text Box 1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7" name="Text Box 1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8" name="Text Box 1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39" name="Text Box 1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0" name="Text Box 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1" name="Text Box 1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2" name="Text Box 1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3" name="Text Box 1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4" name="Text Box 1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5" name="Text Box 1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6" name="Text Box 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7" name="Text Box 1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8" name="Text Box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49" name="Text Box 1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0" name="Text Box 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1" name="Text Box 1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2" name="Text Box 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3" name="Text Box 1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4" name="Text Box 1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5" name="Text Box 1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6" name="Text Box 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7" name="Text Box 1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8" name="Text Box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59" name="Text Box 1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0" name="Text Box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1" name="Text Box 1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2" name="Text Box 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3" name="Text Box 1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4" name="Text Box 1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5" name="Text Box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6" name="Text Box 1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7" name="Text Box 1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8" name="Text Box 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69" name="Text Box 1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0" name="Text Box 1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1" name="Text Box 1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2" name="Text Box 1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3" name="Text Box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4" name="Text Box 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5" name="Text Box 1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6" name="Text Box 1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7" name="Text Box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8" name="Text Box 1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79" name="Text Box 1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0" name="Text Box 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1" name="Text Box 1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2" name="Text Box 1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3" name="Text Box 1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4" name="Text Box 1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5" name="Text Box 1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6" name="Text Box 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7" name="Text Box 1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8" name="Text Box 1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89" name="Text Box 1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0" name="Text Box 1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1" name="Text Box 1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2" name="Text Box 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3" name="Text Box 1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4" name="Text Box 1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5" name="Text Box 1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6" name="Text Box 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7" name="Text Box 1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8" name="Text Box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699" name="Text Box 1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0" name="Text Box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1" name="Text Box 1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2" name="Text Box 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3" name="Text Box 1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4" name="Text Box 1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5" name="Text Box 1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6" name="Text Box 1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7" name="Text Box 1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8" name="Text Box 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09" name="Text Box 1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0" name="Text Box 1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1" name="Text Box 1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2" name="Text Box 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3" name="Text Box 1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4" name="Text Box 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5" name="Text Box 1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6" name="Text Box 1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7" name="Text Box 1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8" name="Text Box 1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19" name="Text Box 1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0" name="Text Box 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1" name="Text Box 1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2" name="Text Box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3" name="Text Box 1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4" name="Text Box 1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5" name="Text Box 1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6" name="Text Box 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7" name="Text Box 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8" name="Text Box 1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29" name="Text Box 1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0" name="Text Box 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1" name="Text Box 1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2" name="Text Box 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3" name="Text Box 1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4" name="Text Box 1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5" name="Text Box 1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6" name="Text Box 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7" name="Text Box 1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8" name="Text Box 1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39" name="Text Box 1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0" name="Text Box 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1" name="Text Box 1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2" name="Text Box 1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3" name="Text Box 1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4" name="Text Box 1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5" name="Text Box 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6" name="Text Box 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7" name="Text Box 1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8" name="Text Box 1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49" name="Text Box 1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0" name="Text Box 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1" name="Text Box 1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2" name="Text Box 1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3" name="Text Box 1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4" name="Text Box 1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5" name="Text Box 1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6" name="Text Box 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7" name="Text Box 1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8" name="Text Box 1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59" name="Text Box 1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0" name="Text Box 1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1" name="Text Box 1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2" name="Text Box 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3" name="Text Box 1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4" name="Text Box 1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5" name="Text Box 1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6" name="Text Box 1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7" name="Text Box 1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8" name="Text Box 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69" name="Text Box 1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0" name="Text Box 1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1" name="Text Box 1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2" name="Text Box 1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3" name="Text Box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4" name="Text Box 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5" name="Text Box 1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6" name="Text Box 1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7" name="Text Box 1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8" name="Text Box 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79" name="Text Box 1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0" name="Text Box 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1" name="Text Box 1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2" name="Text Box 1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3" name="Text Box 1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4" name="Text Box 1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5" name="Text Box 1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6" name="Text Box 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7" name="Text Box 1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8" name="Text Box 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89" name="Text Box 1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0" name="Text Box 1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1" name="Text Box 1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2" name="Text Box 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3" name="Text Box 1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4" name="Text Box 1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5" name="Text Box 1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6" name="Text Box 1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7" name="Text Box 1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8" name="Text Box 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799" name="Text Box 1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0" name="Text Box 1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1" name="Text Box 1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2" name="Text Box 1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3" name="Text Box 1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4" name="Text Box 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5" name="Text Box 1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6" name="Text Box 1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7" name="Text Box 1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8" name="Text Box 1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09" name="Text Box 1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0" name="Text Box 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1" name="Text Box 1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2" name="Text Box 1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3" name="Text Box 1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4" name="Text Box 1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5" name="Text Box 1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6" name="Text Box 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7" name="Text Box 1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8" name="Text Box 1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19" name="Text Box 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0" name="Text Box 1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1" name="Text Box 1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2" name="Text Box 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3" name="Text Box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4" name="Text Box 1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5" name="Text Box 1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6" name="Text Box 1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7" name="Text Box 1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8" name="Text Box 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29" name="Text Box 1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0" name="Text Box 1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1" name="Text Box 1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2" name="Text Box 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3" name="Text Box 1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4" name="Text Box 1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5" name="Text Box 1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6" name="Text Box 1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7" name="Text Box 1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8" name="Text Box 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39" name="Text Box 1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0" name="Text Box 1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1" name="Text Box 1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2" name="Text Box 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3" name="Text Box 1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4" name="Text Box 1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5" name="Text Box 1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6" name="Text Box 1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7" name="Text Box 1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8" name="Text Box 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49" name="Text Box 1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0" name="Text Box 1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1" name="Text Box 1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2" name="Text Box 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3" name="Text Box 1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4" name="Text Box 1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5" name="Text Box 1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6" name="Text Box 1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7" name="Text Box 1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8" name="Text Box 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59" name="Text Box 1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0" name="Text Box 1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1" name="Text Box 1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2" name="Text Box 1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3" name="Text Box 1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4" name="Text Box 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5" name="Text Box 1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6" name="Text Box 1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7" name="Text Box 1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8" name="Text Box 1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69" name="Text Box 1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0" name="Text Box 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1" name="Text Box 1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2" name="Text Box 1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3" name="Text Box 1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4" name="Text Box 1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5" name="Text Box 1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6" name="Text Box 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7" name="Text Box 1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8" name="Text Box 1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79" name="Text Box 1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0" name="Text Box 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1" name="Text Box 1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2" name="Text Box 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3" name="Text Box 1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4" name="Text Box 1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5" name="Text Box 1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6" name="Text Box 1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7" name="Text Box 1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8" name="Text Box 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89" name="Text Box 1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0" name="Text Box 1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1" name="Text Box 1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2" name="Text Box 1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3" name="Text Box 1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4" name="Text Box 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5" name="Text Box 1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6" name="Text Box 1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7" name="Text Box 1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8" name="Text Box 1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899" name="Text Box 1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0" name="Text Box 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1" name="Text Box 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2" name="Text Box 1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3" name="Text Box 1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4" name="Text Box 1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5" name="Text Box 1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6" name="Text Box 1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7" name="Text Box 1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8" name="Text Box 1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09" name="Text Box 1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0" name="Text Box 1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1" name="Text Box 1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2" name="Text Box 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3" name="Text Box 1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4" name="Text Box 1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5" name="Text Box 1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6" name="Text Box 1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7" name="Text Box 1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8" name="Text Box 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19" name="Text Box 1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0" name="Text Box 1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1" name="Text Box 1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2" name="Text Box 1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3" name="Text Box 1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4" name="Text Box 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5" name="Text Box 1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6" name="Text Box 1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7" name="Text Box 1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8" name="Text Box 1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29" name="Text Box 1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0" name="Text Box 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1" name="Text Box 1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2" name="Text Box 1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3" name="Text Box 1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4" name="Text Box 1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5" name="Text Box 1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6" name="Text Box 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7" name="Text Box 1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8" name="Text Box 1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39" name="Text Box 1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0" name="Text Box 1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1" name="Text Box 1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2" name="Text Box 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3" name="Text Box 1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4" name="Text Box 1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5" name="Text Box 1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6" name="Text Box 1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7" name="Text Box 1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8" name="Text Box 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49" name="Text Box 1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0" name="Text Box 1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1" name="Text Box 1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2" name="Text Box 1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3" name="Text Box 1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4" name="Text Box 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5" name="Text Box 1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6" name="Text Box 1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7" name="Text Box 1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8" name="Text Box 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59" name="Text Box 1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0" name="Text Box 1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2" name="Text Box 1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3" name="Text Box 1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4" name="Text Box 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5" name="Text Box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6" name="Text Box 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7" name="Text Box 1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8" name="Text Box 1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69" name="Text Box 1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0" name="Text Box 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1" name="Text Box 1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2" name="Text Box 1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3" name="Text Box 1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4" name="Text Box 1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5" name="Text Box 1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6" name="Text Box 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7" name="Text Box 1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8" name="Text Box 1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79" name="Text Box 1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0" name="Text Box 1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1" name="Text Box 1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2" name="Text Box 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3" name="Text Box 1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4" name="Text Box 1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5" name="Text Box 1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6" name="Text Box 1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7" name="Text Box 1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8" name="Text Box 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89" name="Text Box 1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0" name="Text Box 1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1" name="Text Box 1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2" name="Text Box 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3" name="Text Box 1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4" name="Text Box 1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5" name="Text Box 1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6" name="Text Box 1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7" name="Text Box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8" name="Text Box 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0999" name="Text Box 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0" name="Text Box 1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1" name="Text Box 1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2" name="Text Box 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3" name="Text Box 1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4" name="Text Box 1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5" name="Text Box 1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6" name="Text Box 1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7" name="Text Box 1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8" name="Text Box 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09" name="Text Box 1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0" name="Text Box 1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1" name="Text Box 1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2" name="Text Box 1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3" name="Text Box 1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4" name="Text Box 1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5" name="Text Box 1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6" name="Text Box 1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7" name="Text Box 1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8" name="Text Box 1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19" name="Text Box 1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0" name="Text Box 1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1" name="Text Box 1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2" name="Text Box 1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3" name="Text Box 1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4" name="Text Box 1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5" name="Text Box 1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6" name="Text Box 1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7" name="Text Box 1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8" name="Text Box 1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29" name="Text Box 1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0" name="Text Box 1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1" name="Text Box 1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2" name="Text Box 1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3" name="Text Box 1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4" name="Text Box 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5" name="Text Box 1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6" name="Text Box 1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7" name="Text Box 1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8" name="Text Box 1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39" name="Text Box 1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0" name="Text Box 1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1" name="Text Box 1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2" name="Text Box 1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3" name="Text Box 1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4" name="Text Box 1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5" name="Text Box 1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6" name="Text Box 1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7" name="Text Box 1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8" name="Text Box 1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49" name="Text Box 1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0" name="Text Box 1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1" name="Text Box 1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2" name="Text Box 1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3" name="Text Box 1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4" name="Text Box 1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5" name="Text Box 1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6" name="Text Box 1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7" name="Text Box 1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8" name="Text Box 1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59" name="Text Box 1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0" name="Text Box 1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1" name="Text Box 1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2" name="Text Box 1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3" name="Text Box 1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4" name="Text Box 1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5" name="Text Box 1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6" name="Text Box 1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7" name="Text Box 1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8" name="Text Box 1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69" name="Text Box 1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0" name="Text Box 1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1" name="Text Box 1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2" name="Text Box 1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3" name="Text Box 1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4" name="Text Box 1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5" name="Text Box 1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6" name="Text Box 1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7" name="Text Box 1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8" name="Text Box 1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79" name="Text Box 1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0" name="Text Box 1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1" name="Text Box 1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2" name="Text Box 1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3" name="Text Box 1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4" name="Text Box 1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5" name="Text Box 1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6" name="Text Box 1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7" name="Text Box 1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8" name="Text Box 1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89" name="Text Box 1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0" name="Text Box 1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1" name="Text Box 1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2" name="Text Box 1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3" name="Text Box 1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4" name="Text Box 1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5" name="Text Box 1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6" name="Text Box 1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7" name="Text Box 1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8" name="Text Box 1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099" name="Text Box 1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0" name="Text Box 1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1" name="Text Box 1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2" name="Text Box 1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3" name="Text Box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4" name="Text Box 1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5" name="Text Box 1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6" name="Text Box 1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7" name="Text Box 1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8" name="Text Box 1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09" name="Text Box 1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0" name="Text Box 1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1" name="Text Box 1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2" name="Text Box 1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3" name="Text Box 1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4" name="Text Box 1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5" name="Text Box 1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6" name="Text Box 1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7" name="Text Box 1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8" name="Text Box 1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19" name="Text Box 1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0" name="Text Box 1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1" name="Text Box 1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2" name="Text Box 1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3" name="Text Box 1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4" name="Text Box 1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5" name="Text Box 1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6" name="Text Box 1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7" name="Text Box 1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8" name="Text Box 1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29" name="Text Box 1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0" name="Text Box 1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1" name="Text Box 1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2" name="Text Box 1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3" name="Text Box 1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4" name="Text Box 1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5" name="Text Box 1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6" name="Text Box 1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7" name="Text Box 1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8" name="Text Box 1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39" name="Text Box 1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0" name="Text Box 1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1" name="Text Box 1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2" name="Text Box 1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3" name="Text Box 1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4" name="Text Box 1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5" name="Text Box 1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6" name="Text Box 1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7" name="Text Box 1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8" name="Text Box 1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49" name="Text Box 1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0" name="Text Box 1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1" name="Text Box 1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2" name="Text Box 1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3" name="Text Box 1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4" name="Text Box 1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5" name="Text Box 1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6" name="Text Box 1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7" name="Text Box 1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8" name="Text Box 1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59" name="Text Box 1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0" name="Text Box 1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1" name="Text Box 1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2" name="Text Box 1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3" name="Text Box 1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4" name="Text Box 1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5" name="Text Box 1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6" name="Text Box 1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7" name="Text Box 1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8" name="Text Box 1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69" name="Text Box 1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0" name="Text Box 1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1" name="Text Box 1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2" name="Text Box 1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3" name="Text Box 1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4" name="Text Box 1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5" name="Text Box 1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6" name="Text Box 1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7" name="Text Box 1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8" name="Text Box 1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79" name="Text Box 1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0" name="Text Box 1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1" name="Text Box 1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2" name="Text Box 1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3" name="Text Box 1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4" name="Text Box 1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5" name="Text Box 1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6" name="Text Box 1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7" name="Text Box 1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8" name="Text Box 1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89" name="Text Box 1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0" name="Text Box 1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1" name="Text Box 1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2" name="Text Box 1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3" name="Text Box 1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4" name="Text Box 1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5" name="Text Box 1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6" name="Text Box 1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7" name="Text Box 1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8" name="Text Box 1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199" name="Text Box 1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0" name="Text Box 1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1" name="Text Box 1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2" name="Text Box 1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3" name="Text Box 1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4" name="Text Box 1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5" name="Text Box 1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6" name="Text Box 1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7" name="Text Box 1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8" name="Text Box 1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09" name="Text Box 1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0" name="Text Box 1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1" name="Text Box 1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2" name="Text Box 1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3" name="Text Box 1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4" name="Text Box 1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5" name="Text Box 1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6" name="Text Box 1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7" name="Text Box 1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8" name="Text Box 1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19" name="Text Box 1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0" name="Text Box 1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1" name="Text Box 1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2" name="Text Box 1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3" name="Text Box 1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4" name="Text Box 1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5" name="Text Box 1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6" name="Text Box 1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7" name="Text Box 1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8" name="Text Box 1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29" name="Text Box 1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0" name="Text Box 1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1" name="Text Box 1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2" name="Text Box 1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3" name="Text Box 1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4" name="Text Box 1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5" name="Text Box 1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6" name="Text Box 1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7" name="Text Box 1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8" name="Text Box 1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39" name="Text Box 1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0" name="Text Box 1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1" name="Text Box 1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2" name="Text Box 1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3" name="Text Box 1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4" name="Text Box 1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5" name="Text Box 1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6" name="Text Box 1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7" name="Text Box 1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8" name="Text Box 1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49" name="Text Box 1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0" name="Text Box 1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1" name="Text Box 1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2" name="Text Box 1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3" name="Text Box 1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4" name="Text Box 1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5" name="Text Box 1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6" name="Text Box 1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7" name="Text Box 1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8" name="Text Box 1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59" name="Text Box 1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0" name="Text Box 1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1" name="Text Box 1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2" name="Text Box 1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3" name="Text Box 1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4" name="Text Box 1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5" name="Text Box 1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6" name="Text Box 1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7" name="Text Box 1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8" name="Text Box 1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69" name="Text Box 1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0" name="Text Box 1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1" name="Text Box 1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2" name="Text Box 1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3" name="Text Box 1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4" name="Text Box 1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5" name="Text Box 1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6" name="Text Box 1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7" name="Text Box 1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8" name="Text Box 1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79" name="Text Box 1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0" name="Text Box 1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1" name="Text Box 1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2" name="Text Box 1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3" name="Text Box 1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4" name="Text Box 1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5" name="Text Box 1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6" name="Text Box 1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7" name="Text Box 1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8" name="Text Box 1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89" name="Text Box 1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0" name="Text Box 1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1" name="Text Box 1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2" name="Text Box 1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3" name="Text Box 1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4" name="Text Box 1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5" name="Text Box 1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6" name="Text Box 1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7" name="Text Box 1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8" name="Text Box 1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299" name="Text Box 1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0" name="Text Box 1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1" name="Text Box 1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2" name="Text Box 1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3" name="Text Box 1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4" name="Text Box 1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5" name="Text Box 1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6" name="Text Box 1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7" name="Text Box 1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8" name="Text Box 1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09" name="Text Box 1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0" name="Text Box 1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1" name="Text Box 1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2" name="Text Box 1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3" name="Text Box 1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4" name="Text Box 1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5" name="Text Box 1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6" name="Text Box 1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7" name="Text Box 1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8" name="Text Box 1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19" name="Text Box 1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0" name="Text Box 1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1" name="Text Box 1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2" name="Text Box 1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3" name="Text Box 1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4" name="Text Box 1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5" name="Text Box 1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6" name="Text Box 1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7" name="Text Box 1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8" name="Text Box 1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29" name="Text Box 1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0" name="Text Box 1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1" name="Text Box 1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2" name="Text Box 1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3" name="Text Box 1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4" name="Text Box 1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5" name="Text Box 1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6" name="Text Box 1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7" name="Text Box 1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8" name="Text Box 1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39" name="Text Box 1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0" name="Text Box 1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1" name="Text Box 1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2" name="Text Box 1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3" name="Text Box 1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4" name="Text Box 1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5" name="Text Box 1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6" name="Text Box 1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7" name="Text Box 1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8" name="Text Box 1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49" name="Text Box 1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0" name="Text Box 1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1" name="Text Box 1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2" name="Text Box 1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3" name="Text Box 1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4" name="Text Box 1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5" name="Text Box 1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6" name="Text Box 1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7" name="Text Box 1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8" name="Text Box 1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59" name="Text Box 1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0" name="Text Box 1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1" name="Text Box 1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2" name="Text Box 1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3" name="Text Box 1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4" name="Text Box 1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5" name="Text Box 1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6" name="Text Box 1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7" name="Text Box 1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8" name="Text Box 1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69" name="Text Box 1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0" name="Text Box 1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1" name="Text Box 1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2" name="Text Box 1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3" name="Text Box 1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4" name="Text Box 1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5" name="Text Box 1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6" name="Text Box 1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7" name="Text Box 1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8" name="Text Box 1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79" name="Text Box 1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0" name="Text Box 1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1" name="Text Box 1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2" name="Text Box 1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3" name="Text Box 1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4" name="Text Box 1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5" name="Text Box 1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6" name="Text Box 1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7" name="Text Box 1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8" name="Text Box 1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89" name="Text Box 1">
          <a:extLst>
            <a:ext uri="{FF2B5EF4-FFF2-40B4-BE49-F238E27FC236}">
              <a16:creationId xmlns:a16="http://schemas.microsoft.com/office/drawing/2014/main" id="{00000000-0008-0000-0300-00002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0" name="Text Box 1">
          <a:extLst>
            <a:ext uri="{FF2B5EF4-FFF2-40B4-BE49-F238E27FC236}">
              <a16:creationId xmlns:a16="http://schemas.microsoft.com/office/drawing/2014/main" id="{00000000-0008-0000-0300-00002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1" name="Text Box 1">
          <a:extLst>
            <a:ext uri="{FF2B5EF4-FFF2-40B4-BE49-F238E27FC236}">
              <a16:creationId xmlns:a16="http://schemas.microsoft.com/office/drawing/2014/main" id="{00000000-0008-0000-0300-00002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2" name="Text Box 1">
          <a:extLst>
            <a:ext uri="{FF2B5EF4-FFF2-40B4-BE49-F238E27FC236}">
              <a16:creationId xmlns:a16="http://schemas.microsoft.com/office/drawing/2014/main" id="{00000000-0008-0000-0300-00003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3" name="Text Box 1">
          <a:extLst>
            <a:ext uri="{FF2B5EF4-FFF2-40B4-BE49-F238E27FC236}">
              <a16:creationId xmlns:a16="http://schemas.microsoft.com/office/drawing/2014/main" id="{00000000-0008-0000-0300-00003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4" name="Text Box 1">
          <a:extLst>
            <a:ext uri="{FF2B5EF4-FFF2-40B4-BE49-F238E27FC236}">
              <a16:creationId xmlns:a16="http://schemas.microsoft.com/office/drawing/2014/main" id="{00000000-0008-0000-0300-00003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5" name="Text Box 1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6" name="Text Box 1">
          <a:extLst>
            <a:ext uri="{FF2B5EF4-FFF2-40B4-BE49-F238E27FC236}">
              <a16:creationId xmlns:a16="http://schemas.microsoft.com/office/drawing/2014/main" id="{00000000-0008-0000-0300-00003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7" name="Text Box 1">
          <a:extLst>
            <a:ext uri="{FF2B5EF4-FFF2-40B4-BE49-F238E27FC236}">
              <a16:creationId xmlns:a16="http://schemas.microsoft.com/office/drawing/2014/main" id="{00000000-0008-0000-0300-00003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8" name="Text Box 1">
          <a:extLst>
            <a:ext uri="{FF2B5EF4-FFF2-40B4-BE49-F238E27FC236}">
              <a16:creationId xmlns:a16="http://schemas.microsoft.com/office/drawing/2014/main" id="{00000000-0008-0000-0300-00003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399" name="Text Box 1">
          <a:extLst>
            <a:ext uri="{FF2B5EF4-FFF2-40B4-BE49-F238E27FC236}">
              <a16:creationId xmlns:a16="http://schemas.microsoft.com/office/drawing/2014/main" id="{00000000-0008-0000-0300-00003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0" name="Text Box 1">
          <a:extLst>
            <a:ext uri="{FF2B5EF4-FFF2-40B4-BE49-F238E27FC236}">
              <a16:creationId xmlns:a16="http://schemas.microsoft.com/office/drawing/2014/main" id="{00000000-0008-0000-0300-00003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1" name="Text Box 1">
          <a:extLst>
            <a:ext uri="{FF2B5EF4-FFF2-40B4-BE49-F238E27FC236}">
              <a16:creationId xmlns:a16="http://schemas.microsoft.com/office/drawing/2014/main" id="{00000000-0008-0000-0300-00003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2" name="Text Box 1">
          <a:extLst>
            <a:ext uri="{FF2B5EF4-FFF2-40B4-BE49-F238E27FC236}">
              <a16:creationId xmlns:a16="http://schemas.microsoft.com/office/drawing/2014/main" id="{00000000-0008-0000-0300-00003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3" name="Text Box 1">
          <a:extLst>
            <a:ext uri="{FF2B5EF4-FFF2-40B4-BE49-F238E27FC236}">
              <a16:creationId xmlns:a16="http://schemas.microsoft.com/office/drawing/2014/main" id="{00000000-0008-0000-0300-00003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4" name="Text Box 1">
          <a:extLst>
            <a:ext uri="{FF2B5EF4-FFF2-40B4-BE49-F238E27FC236}">
              <a16:creationId xmlns:a16="http://schemas.microsoft.com/office/drawing/2014/main" id="{00000000-0008-0000-0300-00003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5" name="Text Box 1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6" name="Text Box 1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7" name="Text Box 1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8" name="Text Box 1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09" name="Text Box 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0" name="Text Box 1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1" name="Text Box 1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2" name="Text Box 1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3" name="Text Box 1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4" name="Text Box 1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5" name="Text Box 1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6" name="Text Box 1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7" name="Text Box 1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8" name="Text Box 1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19" name="Text Box 1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0" name="Text Box 1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1" name="Text Box 1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2" name="Text Box 1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3" name="Text Box 1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4" name="Text Box 1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5" name="Text Box 1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6" name="Text Box 1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7" name="Text Box 1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8" name="Text Box 1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29" name="Text Box 1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0" name="Text Box 1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1" name="Text Box 1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2" name="Text Box 1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3" name="Text Box 1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4" name="Text Box 1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5" name="Text Box 1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6" name="Text Box 1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7" name="Text Box 1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8" name="Text Box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39" name="Text Box 1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0" name="Text Box 1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1" name="Text Box 1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2" name="Text Box 1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3" name="Text Box 1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4" name="Text Box 1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5" name="Text Box 1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6" name="Text Box 1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7" name="Text Box 1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8" name="Text Box 1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49" name="Text Box 1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0" name="Text Box 1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1" name="Text Box 1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2" name="Text Box 1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3" name="Text Box 1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4" name="Text Box 1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5" name="Text Box 1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6" name="Text Box 1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7" name="Text Box 1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8" name="Text Box 1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59" name="Text Box 1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0" name="Text Box 1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1" name="Text Box 1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2" name="Text Box 1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3" name="Text Box 1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4" name="Text Box 1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5" name="Text Box 1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6" name="Text Box 1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7" name="Text Box 1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8" name="Text Box 1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69" name="Text Box 1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0" name="Text Box 1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1" name="Text Box 1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2" name="Text Box 1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3" name="Text Box 1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4" name="Text Box 1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5" name="Text Box 1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6" name="Text Box 1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7" name="Text Box 1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8" name="Text Box 1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79" name="Text Box 1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0" name="Text Box 1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1" name="Text Box 1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2" name="Text Box 1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3" name="Text Box 1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4" name="Text Box 1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5" name="Text Box 1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6" name="Text Box 1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7" name="Text Box 1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8" name="Text Box 1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89" name="Text Box 1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0" name="Text Box 1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1" name="Text Box 1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2" name="Text Box 1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3" name="Text Box 1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4" name="Text Box 1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5" name="Text Box 1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6" name="Text Box 1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7" name="Text Box 1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8" name="Text Box 1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499" name="Text Box 1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0" name="Text Box 1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1" name="Text Box 1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2" name="Text Box 1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3" name="Text Box 1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4" name="Text Box 1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5" name="Text Box 1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6" name="Text Box 1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7" name="Text Box 1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8" name="Text Box 1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09" name="Text Box 1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0" name="Text Box 1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1" name="Text Box 1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2" name="Text Box 1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3" name="Text Box 1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4" name="Text Box 1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5" name="Text Box 1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6" name="Text Box 1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7" name="Text Box 1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8" name="Text Box 1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19" name="Text Box 1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0" name="Text Box 1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1" name="Text Box 1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2" name="Text Box 1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3" name="Text Box 1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4" name="Text Box 1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5" name="Text Box 1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6" name="Text Box 1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7" name="Text Box 1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8" name="Text Box 1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29" name="Text Box 1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0" name="Text Box 1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1" name="Text Box 1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2" name="Text Box 1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3" name="Text Box 1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4" name="Text Box 1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5" name="Text Box 1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6" name="Text Box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7" name="Text Box 1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8" name="Text Box 1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39" name="Text Box 1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0" name="Text Box 1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1" name="Text Box 1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2" name="Text Box 1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3" name="Text Box 1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4" name="Text Box 1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5" name="Text Box 1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6" name="Text Box 1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7" name="Text Box 1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8" name="Text Box 1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49" name="Text Box 1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0" name="Text Box 1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1" name="Text Box 1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2" name="Text Box 1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3" name="Text Box 1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4" name="Text Box 1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5" name="Text Box 1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6" name="Text Box 1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7" name="Text Box 1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8" name="Text Box 1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59" name="Text Box 1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0" name="Text Box 1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1" name="Text Box 1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2" name="Text Box 1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3" name="Text Box 1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4" name="Text Box 1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5" name="Text Box 1">
          <a:extLst>
            <a:ext uri="{FF2B5EF4-FFF2-40B4-BE49-F238E27FC236}">
              <a16:creationId xmlns:a16="http://schemas.microsoft.com/office/drawing/2014/main" id="{00000000-0008-0000-0300-0000D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6" name="Text Box 1">
          <a:extLst>
            <a:ext uri="{FF2B5EF4-FFF2-40B4-BE49-F238E27FC236}">
              <a16:creationId xmlns:a16="http://schemas.microsoft.com/office/drawing/2014/main" id="{00000000-0008-0000-0300-0000D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7" name="Text Box 1">
          <a:extLst>
            <a:ext uri="{FF2B5EF4-FFF2-40B4-BE49-F238E27FC236}">
              <a16:creationId xmlns:a16="http://schemas.microsoft.com/office/drawing/2014/main" id="{00000000-0008-0000-0300-0000D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8" name="Text Box 1">
          <a:extLst>
            <a:ext uri="{FF2B5EF4-FFF2-40B4-BE49-F238E27FC236}">
              <a16:creationId xmlns:a16="http://schemas.microsoft.com/office/drawing/2014/main" id="{00000000-0008-0000-0300-0000E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69" name="Text Box 1">
          <a:extLst>
            <a:ext uri="{FF2B5EF4-FFF2-40B4-BE49-F238E27FC236}">
              <a16:creationId xmlns:a16="http://schemas.microsoft.com/office/drawing/2014/main" id="{00000000-0008-0000-0300-0000E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0" name="Text Box 1">
          <a:extLst>
            <a:ext uri="{FF2B5EF4-FFF2-40B4-BE49-F238E27FC236}">
              <a16:creationId xmlns:a16="http://schemas.microsoft.com/office/drawing/2014/main" id="{00000000-0008-0000-0300-0000E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1" name="Text Box 1">
          <a:extLst>
            <a:ext uri="{FF2B5EF4-FFF2-40B4-BE49-F238E27FC236}">
              <a16:creationId xmlns:a16="http://schemas.microsoft.com/office/drawing/2014/main" id="{00000000-0008-0000-0300-0000E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2" name="Text Box 1">
          <a:extLst>
            <a:ext uri="{FF2B5EF4-FFF2-40B4-BE49-F238E27FC236}">
              <a16:creationId xmlns:a16="http://schemas.microsoft.com/office/drawing/2014/main" id="{00000000-0008-0000-0300-0000E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3" name="Text Box 1">
          <a:extLst>
            <a:ext uri="{FF2B5EF4-FFF2-40B4-BE49-F238E27FC236}">
              <a16:creationId xmlns:a16="http://schemas.microsoft.com/office/drawing/2014/main" id="{00000000-0008-0000-0300-0000E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4" name="Text Box 1">
          <a:extLst>
            <a:ext uri="{FF2B5EF4-FFF2-40B4-BE49-F238E27FC236}">
              <a16:creationId xmlns:a16="http://schemas.microsoft.com/office/drawing/2014/main" id="{00000000-0008-0000-0300-0000E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5" name="Text Box 1">
          <a:extLst>
            <a:ext uri="{FF2B5EF4-FFF2-40B4-BE49-F238E27FC236}">
              <a16:creationId xmlns:a16="http://schemas.microsoft.com/office/drawing/2014/main" id="{00000000-0008-0000-0300-0000E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6" name="Text Box 1">
          <a:extLst>
            <a:ext uri="{FF2B5EF4-FFF2-40B4-BE49-F238E27FC236}">
              <a16:creationId xmlns:a16="http://schemas.microsoft.com/office/drawing/2014/main" id="{00000000-0008-0000-0300-0000E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7" name="Text Box 1">
          <a:extLst>
            <a:ext uri="{FF2B5EF4-FFF2-40B4-BE49-F238E27FC236}">
              <a16:creationId xmlns:a16="http://schemas.microsoft.com/office/drawing/2014/main" id="{00000000-0008-0000-0300-0000E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8" name="Text Box 1">
          <a:extLst>
            <a:ext uri="{FF2B5EF4-FFF2-40B4-BE49-F238E27FC236}">
              <a16:creationId xmlns:a16="http://schemas.microsoft.com/office/drawing/2014/main" id="{00000000-0008-0000-0300-0000E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79" name="Text Box 1">
          <a:extLst>
            <a:ext uri="{FF2B5EF4-FFF2-40B4-BE49-F238E27FC236}">
              <a16:creationId xmlns:a16="http://schemas.microsoft.com/office/drawing/2014/main" id="{00000000-0008-0000-0300-0000E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0" name="Text Box 1">
          <a:extLst>
            <a:ext uri="{FF2B5EF4-FFF2-40B4-BE49-F238E27FC236}">
              <a16:creationId xmlns:a16="http://schemas.microsoft.com/office/drawing/2014/main" id="{00000000-0008-0000-0300-0000E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1" name="Text Box 1">
          <a:extLst>
            <a:ext uri="{FF2B5EF4-FFF2-40B4-BE49-F238E27FC236}">
              <a16:creationId xmlns:a16="http://schemas.microsoft.com/office/drawing/2014/main" id="{00000000-0008-0000-0300-0000E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2" name="Text Box 1">
          <a:extLst>
            <a:ext uri="{FF2B5EF4-FFF2-40B4-BE49-F238E27FC236}">
              <a16:creationId xmlns:a16="http://schemas.microsoft.com/office/drawing/2014/main" id="{00000000-0008-0000-0300-0000E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3" name="Text Box 1">
          <a:extLst>
            <a:ext uri="{FF2B5EF4-FFF2-40B4-BE49-F238E27FC236}">
              <a16:creationId xmlns:a16="http://schemas.microsoft.com/office/drawing/2014/main" id="{00000000-0008-0000-0300-0000E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4" name="Text Box 1">
          <a:extLst>
            <a:ext uri="{FF2B5EF4-FFF2-40B4-BE49-F238E27FC236}">
              <a16:creationId xmlns:a16="http://schemas.microsoft.com/office/drawing/2014/main" id="{00000000-0008-0000-0300-0000F0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5" name="Text Box 1">
          <a:extLst>
            <a:ext uri="{FF2B5EF4-FFF2-40B4-BE49-F238E27FC236}">
              <a16:creationId xmlns:a16="http://schemas.microsoft.com/office/drawing/2014/main" id="{00000000-0008-0000-0300-0000F1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6" name="Text Box 1">
          <a:extLst>
            <a:ext uri="{FF2B5EF4-FFF2-40B4-BE49-F238E27FC236}">
              <a16:creationId xmlns:a16="http://schemas.microsoft.com/office/drawing/2014/main" id="{00000000-0008-0000-0300-0000F2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7" name="Text Box 1">
          <a:extLst>
            <a:ext uri="{FF2B5EF4-FFF2-40B4-BE49-F238E27FC236}">
              <a16:creationId xmlns:a16="http://schemas.microsoft.com/office/drawing/2014/main" id="{00000000-0008-0000-0300-0000F3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8" name="Text Box 1">
          <a:extLst>
            <a:ext uri="{FF2B5EF4-FFF2-40B4-BE49-F238E27FC236}">
              <a16:creationId xmlns:a16="http://schemas.microsoft.com/office/drawing/2014/main" id="{00000000-0008-0000-0300-0000F4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89" name="Text Box 1">
          <a:extLst>
            <a:ext uri="{FF2B5EF4-FFF2-40B4-BE49-F238E27FC236}">
              <a16:creationId xmlns:a16="http://schemas.microsoft.com/office/drawing/2014/main" id="{00000000-0008-0000-0300-0000F5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0" name="Text Box 1">
          <a:extLst>
            <a:ext uri="{FF2B5EF4-FFF2-40B4-BE49-F238E27FC236}">
              <a16:creationId xmlns:a16="http://schemas.microsoft.com/office/drawing/2014/main" id="{00000000-0008-0000-0300-0000F6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1" name="Text Box 1">
          <a:extLst>
            <a:ext uri="{FF2B5EF4-FFF2-40B4-BE49-F238E27FC236}">
              <a16:creationId xmlns:a16="http://schemas.microsoft.com/office/drawing/2014/main" id="{00000000-0008-0000-0300-0000F7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2" name="Text Box 1">
          <a:extLst>
            <a:ext uri="{FF2B5EF4-FFF2-40B4-BE49-F238E27FC236}">
              <a16:creationId xmlns:a16="http://schemas.microsoft.com/office/drawing/2014/main" id="{00000000-0008-0000-0300-0000F8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3" name="Text Box 1">
          <a:extLst>
            <a:ext uri="{FF2B5EF4-FFF2-40B4-BE49-F238E27FC236}">
              <a16:creationId xmlns:a16="http://schemas.microsoft.com/office/drawing/2014/main" id="{00000000-0008-0000-0300-0000F9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4" name="Text Box 1">
          <a:extLst>
            <a:ext uri="{FF2B5EF4-FFF2-40B4-BE49-F238E27FC236}">
              <a16:creationId xmlns:a16="http://schemas.microsoft.com/office/drawing/2014/main" id="{00000000-0008-0000-0300-0000FA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5" name="Text Box 1">
          <a:extLst>
            <a:ext uri="{FF2B5EF4-FFF2-40B4-BE49-F238E27FC236}">
              <a16:creationId xmlns:a16="http://schemas.microsoft.com/office/drawing/2014/main" id="{00000000-0008-0000-0300-0000FB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6" name="Text Box 1">
          <a:extLst>
            <a:ext uri="{FF2B5EF4-FFF2-40B4-BE49-F238E27FC236}">
              <a16:creationId xmlns:a16="http://schemas.microsoft.com/office/drawing/2014/main" id="{00000000-0008-0000-0300-0000FC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7" name="Text Box 1">
          <a:extLst>
            <a:ext uri="{FF2B5EF4-FFF2-40B4-BE49-F238E27FC236}">
              <a16:creationId xmlns:a16="http://schemas.microsoft.com/office/drawing/2014/main" id="{00000000-0008-0000-0300-0000FD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8" name="Text Box 1">
          <a:extLst>
            <a:ext uri="{FF2B5EF4-FFF2-40B4-BE49-F238E27FC236}">
              <a16:creationId xmlns:a16="http://schemas.microsoft.com/office/drawing/2014/main" id="{00000000-0008-0000-0300-0000FE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599" name="Text Box 1">
          <a:extLst>
            <a:ext uri="{FF2B5EF4-FFF2-40B4-BE49-F238E27FC236}">
              <a16:creationId xmlns:a16="http://schemas.microsoft.com/office/drawing/2014/main" id="{00000000-0008-0000-0300-0000FF1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0" name="Text Box 1">
          <a:extLst>
            <a:ext uri="{FF2B5EF4-FFF2-40B4-BE49-F238E27FC236}">
              <a16:creationId xmlns:a16="http://schemas.microsoft.com/office/drawing/2014/main" id="{00000000-0008-0000-0300-00000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1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2" name="Text Box 1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3" name="Text Box 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4" name="Text Box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5" name="Text Box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6" name="Text Box 1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7" name="Text Box 1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8" name="Text Box 1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09" name="Text Box 1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0" name="Text Box 1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1" name="Text Box 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2" name="Text Box 1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3" name="Text Box 1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4" name="Text Box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5" name="Text Box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6" name="Text Box 1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7" name="Text Box 1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8" name="Text Box 1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19" name="Text Box 1">
          <a:extLst>
            <a:ext uri="{FF2B5EF4-FFF2-40B4-BE49-F238E27FC236}">
              <a16:creationId xmlns:a16="http://schemas.microsoft.com/office/drawing/2014/main" id="{00000000-0008-0000-0300-00001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0" name="Text Box 1">
          <a:extLst>
            <a:ext uri="{FF2B5EF4-FFF2-40B4-BE49-F238E27FC236}">
              <a16:creationId xmlns:a16="http://schemas.microsoft.com/office/drawing/2014/main" id="{00000000-0008-0000-0300-00001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1" name="Text Box 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2" name="Text Box 1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3" name="Text Box 1">
          <a:extLst>
            <a:ext uri="{FF2B5EF4-FFF2-40B4-BE49-F238E27FC236}">
              <a16:creationId xmlns:a16="http://schemas.microsoft.com/office/drawing/2014/main" id="{00000000-0008-0000-0300-00001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4" name="Text Box 1">
          <a:extLst>
            <a:ext uri="{FF2B5EF4-FFF2-40B4-BE49-F238E27FC236}">
              <a16:creationId xmlns:a16="http://schemas.microsoft.com/office/drawing/2014/main" id="{00000000-0008-0000-0300-00001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5" name="Text Box 1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6" name="Text Box 1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7" name="Text Box 1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8" name="Text Box 1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29" name="Text Box 1">
          <a:extLst>
            <a:ext uri="{FF2B5EF4-FFF2-40B4-BE49-F238E27FC236}">
              <a16:creationId xmlns:a16="http://schemas.microsoft.com/office/drawing/2014/main" id="{00000000-0008-0000-0300-00001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0" name="Text Box 1">
          <a:extLst>
            <a:ext uri="{FF2B5EF4-FFF2-40B4-BE49-F238E27FC236}">
              <a16:creationId xmlns:a16="http://schemas.microsoft.com/office/drawing/2014/main" id="{00000000-0008-0000-0300-00001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1" name="Text Box 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2" name="Text Box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3" name="Text Box 1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4" name="Text Box 1">
          <a:extLst>
            <a:ext uri="{FF2B5EF4-FFF2-40B4-BE49-F238E27FC236}">
              <a16:creationId xmlns:a16="http://schemas.microsoft.com/office/drawing/2014/main" id="{00000000-0008-0000-0300-00002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5" name="Text Box 1">
          <a:extLst>
            <a:ext uri="{FF2B5EF4-FFF2-40B4-BE49-F238E27FC236}">
              <a16:creationId xmlns:a16="http://schemas.microsoft.com/office/drawing/2014/main" id="{00000000-0008-0000-0300-00002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6" name="Text Box 1">
          <a:extLst>
            <a:ext uri="{FF2B5EF4-FFF2-40B4-BE49-F238E27FC236}">
              <a16:creationId xmlns:a16="http://schemas.microsoft.com/office/drawing/2014/main" id="{00000000-0008-0000-0300-00002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7" name="Text Box 1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8" name="Text Box 1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39" name="Text Box 1">
          <a:extLst>
            <a:ext uri="{FF2B5EF4-FFF2-40B4-BE49-F238E27FC236}">
              <a16:creationId xmlns:a16="http://schemas.microsoft.com/office/drawing/2014/main" id="{00000000-0008-0000-0300-00002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0" name="Text Box 1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1" name="Text Box 1">
          <a:extLst>
            <a:ext uri="{FF2B5EF4-FFF2-40B4-BE49-F238E27FC236}">
              <a16:creationId xmlns:a16="http://schemas.microsoft.com/office/drawing/2014/main" id="{00000000-0008-0000-0300-00002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2" name="Text Box 1">
          <a:extLst>
            <a:ext uri="{FF2B5EF4-FFF2-40B4-BE49-F238E27FC236}">
              <a16:creationId xmlns:a16="http://schemas.microsoft.com/office/drawing/2014/main" id="{00000000-0008-0000-0300-00002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3" name="Text Box 1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4" name="Text Box 1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5" name="Text Box 1">
          <a:extLst>
            <a:ext uri="{FF2B5EF4-FFF2-40B4-BE49-F238E27FC236}">
              <a16:creationId xmlns:a16="http://schemas.microsoft.com/office/drawing/2014/main" id="{00000000-0008-0000-0300-00002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6" name="Text Box 1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7" name="Text Box 1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8" name="Text Box 1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49" name="Text Box 1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0" name="Text Box 1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1" name="Text Box 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2" name="Text Box 1">
          <a:extLst>
            <a:ext uri="{FF2B5EF4-FFF2-40B4-BE49-F238E27FC236}">
              <a16:creationId xmlns:a16="http://schemas.microsoft.com/office/drawing/2014/main" id="{00000000-0008-0000-0300-00003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3" name="Text Box 1">
          <a:extLst>
            <a:ext uri="{FF2B5EF4-FFF2-40B4-BE49-F238E27FC236}">
              <a16:creationId xmlns:a16="http://schemas.microsoft.com/office/drawing/2014/main" id="{00000000-0008-0000-0300-00003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4" name="Text Box 1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5" name="Text Box 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6" name="Text Box 1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7" name="Text Box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8" name="Text Box 1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59" name="Text Box 1">
          <a:extLst>
            <a:ext uri="{FF2B5EF4-FFF2-40B4-BE49-F238E27FC236}">
              <a16:creationId xmlns:a16="http://schemas.microsoft.com/office/drawing/2014/main" id="{00000000-0008-0000-0300-00003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0" name="Text Box 1">
          <a:extLst>
            <a:ext uri="{FF2B5EF4-FFF2-40B4-BE49-F238E27FC236}">
              <a16:creationId xmlns:a16="http://schemas.microsoft.com/office/drawing/2014/main" id="{00000000-0008-0000-0300-00003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1" name="Text Box 1">
          <a:extLst>
            <a:ext uri="{FF2B5EF4-FFF2-40B4-BE49-F238E27FC236}">
              <a16:creationId xmlns:a16="http://schemas.microsoft.com/office/drawing/2014/main" id="{00000000-0008-0000-0300-00003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2" name="Text Box 1">
          <a:extLst>
            <a:ext uri="{FF2B5EF4-FFF2-40B4-BE49-F238E27FC236}">
              <a16:creationId xmlns:a16="http://schemas.microsoft.com/office/drawing/2014/main" id="{00000000-0008-0000-0300-00003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3" name="Text Box 1">
          <a:extLst>
            <a:ext uri="{FF2B5EF4-FFF2-40B4-BE49-F238E27FC236}">
              <a16:creationId xmlns:a16="http://schemas.microsoft.com/office/drawing/2014/main" id="{00000000-0008-0000-0300-00003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4" name="Text Box 1">
          <a:extLst>
            <a:ext uri="{FF2B5EF4-FFF2-40B4-BE49-F238E27FC236}">
              <a16:creationId xmlns:a16="http://schemas.microsoft.com/office/drawing/2014/main" id="{00000000-0008-0000-0300-00004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5" name="Text Box 1">
          <a:extLst>
            <a:ext uri="{FF2B5EF4-FFF2-40B4-BE49-F238E27FC236}">
              <a16:creationId xmlns:a16="http://schemas.microsoft.com/office/drawing/2014/main" id="{00000000-0008-0000-0300-00004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6" name="Text Box 1">
          <a:extLst>
            <a:ext uri="{FF2B5EF4-FFF2-40B4-BE49-F238E27FC236}">
              <a16:creationId xmlns:a16="http://schemas.microsoft.com/office/drawing/2014/main" id="{00000000-0008-0000-0300-00004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7" name="Text Box 1">
          <a:extLst>
            <a:ext uri="{FF2B5EF4-FFF2-40B4-BE49-F238E27FC236}">
              <a16:creationId xmlns:a16="http://schemas.microsoft.com/office/drawing/2014/main" id="{00000000-0008-0000-0300-00004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8" name="Text Box 1">
          <a:extLst>
            <a:ext uri="{FF2B5EF4-FFF2-40B4-BE49-F238E27FC236}">
              <a16:creationId xmlns:a16="http://schemas.microsoft.com/office/drawing/2014/main" id="{00000000-0008-0000-0300-00004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69" name="Text Box 1">
          <a:extLst>
            <a:ext uri="{FF2B5EF4-FFF2-40B4-BE49-F238E27FC236}">
              <a16:creationId xmlns:a16="http://schemas.microsoft.com/office/drawing/2014/main" id="{00000000-0008-0000-0300-00004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0" name="Text Box 1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1" name="Text Box 1">
          <a:extLst>
            <a:ext uri="{FF2B5EF4-FFF2-40B4-BE49-F238E27FC236}">
              <a16:creationId xmlns:a16="http://schemas.microsoft.com/office/drawing/2014/main" id="{00000000-0008-0000-0300-00004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2" name="Text Box 1">
          <a:extLst>
            <a:ext uri="{FF2B5EF4-FFF2-40B4-BE49-F238E27FC236}">
              <a16:creationId xmlns:a16="http://schemas.microsoft.com/office/drawing/2014/main" id="{00000000-0008-0000-0300-00004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3" name="Text Box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4" name="Text Box 1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5" name="Text Box 1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6" name="Text Box 1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7" name="Text Box 1">
          <a:extLst>
            <a:ext uri="{FF2B5EF4-FFF2-40B4-BE49-F238E27FC236}">
              <a16:creationId xmlns:a16="http://schemas.microsoft.com/office/drawing/2014/main" id="{00000000-0008-0000-0300-00004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8" name="Text Box 1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79" name="Text Box 1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0" name="Text Box 1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1" name="Text Box 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2" name="Text Box 1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3" name="Text Box 1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4" name="Text Box 1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5" name="Text Box 1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6" name="Text Box 1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7" name="Text Box 1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8" name="Text Box 1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89" name="Text Box 1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0" name="Text Box 1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1" name="Text Box 1">
          <a:extLst>
            <a:ext uri="{FF2B5EF4-FFF2-40B4-BE49-F238E27FC236}">
              <a16:creationId xmlns:a16="http://schemas.microsoft.com/office/drawing/2014/main" id="{00000000-0008-0000-0300-00005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2" name="Text Box 1">
          <a:extLst>
            <a:ext uri="{FF2B5EF4-FFF2-40B4-BE49-F238E27FC236}">
              <a16:creationId xmlns:a16="http://schemas.microsoft.com/office/drawing/2014/main" id="{00000000-0008-0000-0300-00005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3" name="Text Box 1">
          <a:extLst>
            <a:ext uri="{FF2B5EF4-FFF2-40B4-BE49-F238E27FC236}">
              <a16:creationId xmlns:a16="http://schemas.microsoft.com/office/drawing/2014/main" id="{00000000-0008-0000-0300-00005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4" name="Text Box 1">
          <a:extLst>
            <a:ext uri="{FF2B5EF4-FFF2-40B4-BE49-F238E27FC236}">
              <a16:creationId xmlns:a16="http://schemas.microsoft.com/office/drawing/2014/main" id="{00000000-0008-0000-0300-00005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5" name="Text Box 1">
          <a:extLst>
            <a:ext uri="{FF2B5EF4-FFF2-40B4-BE49-F238E27FC236}">
              <a16:creationId xmlns:a16="http://schemas.microsoft.com/office/drawing/2014/main" id="{00000000-0008-0000-0300-00005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6" name="Text Box 1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7" name="Text Box 1">
          <a:extLst>
            <a:ext uri="{FF2B5EF4-FFF2-40B4-BE49-F238E27FC236}">
              <a16:creationId xmlns:a16="http://schemas.microsoft.com/office/drawing/2014/main" id="{00000000-0008-0000-0300-00006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8" name="Text Box 1">
          <a:extLst>
            <a:ext uri="{FF2B5EF4-FFF2-40B4-BE49-F238E27FC236}">
              <a16:creationId xmlns:a16="http://schemas.microsoft.com/office/drawing/2014/main" id="{00000000-0008-0000-0300-00006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699" name="Text Box 1">
          <a:extLst>
            <a:ext uri="{FF2B5EF4-FFF2-40B4-BE49-F238E27FC236}">
              <a16:creationId xmlns:a16="http://schemas.microsoft.com/office/drawing/2014/main" id="{00000000-0008-0000-0300-00006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0" name="Text Box 1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1" name="Text Box 1">
          <a:extLst>
            <a:ext uri="{FF2B5EF4-FFF2-40B4-BE49-F238E27FC236}">
              <a16:creationId xmlns:a16="http://schemas.microsoft.com/office/drawing/2014/main" id="{00000000-0008-0000-0300-00006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2" name="Text Box 1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3" name="Text Box 1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4" name="Text Box 1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5" name="Text Box 1">
          <a:extLst>
            <a:ext uri="{FF2B5EF4-FFF2-40B4-BE49-F238E27FC236}">
              <a16:creationId xmlns:a16="http://schemas.microsoft.com/office/drawing/2014/main" id="{00000000-0008-0000-0300-00006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6" name="Text Box 1">
          <a:extLst>
            <a:ext uri="{FF2B5EF4-FFF2-40B4-BE49-F238E27FC236}">
              <a16:creationId xmlns:a16="http://schemas.microsoft.com/office/drawing/2014/main" id="{00000000-0008-0000-0300-00006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7" name="Text Box 1">
          <a:extLst>
            <a:ext uri="{FF2B5EF4-FFF2-40B4-BE49-F238E27FC236}">
              <a16:creationId xmlns:a16="http://schemas.microsoft.com/office/drawing/2014/main" id="{00000000-0008-0000-0300-00006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8" name="Text Box 1">
          <a:extLst>
            <a:ext uri="{FF2B5EF4-FFF2-40B4-BE49-F238E27FC236}">
              <a16:creationId xmlns:a16="http://schemas.microsoft.com/office/drawing/2014/main" id="{00000000-0008-0000-0300-00006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09" name="Text Box 1">
          <a:extLst>
            <a:ext uri="{FF2B5EF4-FFF2-40B4-BE49-F238E27FC236}">
              <a16:creationId xmlns:a16="http://schemas.microsoft.com/office/drawing/2014/main" id="{00000000-0008-0000-0300-00006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0" name="Text Box 1">
          <a:extLst>
            <a:ext uri="{FF2B5EF4-FFF2-40B4-BE49-F238E27FC236}">
              <a16:creationId xmlns:a16="http://schemas.microsoft.com/office/drawing/2014/main" id="{00000000-0008-0000-0300-00006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1" name="Text Box 1">
          <a:extLst>
            <a:ext uri="{FF2B5EF4-FFF2-40B4-BE49-F238E27FC236}">
              <a16:creationId xmlns:a16="http://schemas.microsoft.com/office/drawing/2014/main" id="{00000000-0008-0000-0300-00006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2" name="Text Box 1">
          <a:extLst>
            <a:ext uri="{FF2B5EF4-FFF2-40B4-BE49-F238E27FC236}">
              <a16:creationId xmlns:a16="http://schemas.microsoft.com/office/drawing/2014/main" id="{00000000-0008-0000-0300-00007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3" name="Text Box 1">
          <a:extLst>
            <a:ext uri="{FF2B5EF4-FFF2-40B4-BE49-F238E27FC236}">
              <a16:creationId xmlns:a16="http://schemas.microsoft.com/office/drawing/2014/main" id="{00000000-0008-0000-0300-00007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4" name="Text Box 1">
          <a:extLst>
            <a:ext uri="{FF2B5EF4-FFF2-40B4-BE49-F238E27FC236}">
              <a16:creationId xmlns:a16="http://schemas.microsoft.com/office/drawing/2014/main" id="{00000000-0008-0000-0300-00007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5" name="Text Box 1">
          <a:extLst>
            <a:ext uri="{FF2B5EF4-FFF2-40B4-BE49-F238E27FC236}">
              <a16:creationId xmlns:a16="http://schemas.microsoft.com/office/drawing/2014/main" id="{00000000-0008-0000-0300-00007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6" name="Text Box 1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7" name="Text Box 1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8" name="Text Box 1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19" name="Text Box 1">
          <a:extLst>
            <a:ext uri="{FF2B5EF4-FFF2-40B4-BE49-F238E27FC236}">
              <a16:creationId xmlns:a16="http://schemas.microsoft.com/office/drawing/2014/main" id="{00000000-0008-0000-0300-00007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0" name="Text Box 1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1" name="Text Box 1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2" name="Text Box 1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3" name="Text Box 1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4" name="Text Box 1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5" name="Text Box 1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6" name="Text Box 1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7" name="Text Box 1">
          <a:extLst>
            <a:ext uri="{FF2B5EF4-FFF2-40B4-BE49-F238E27FC236}">
              <a16:creationId xmlns:a16="http://schemas.microsoft.com/office/drawing/2014/main" id="{00000000-0008-0000-0300-00007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8" name="Text Box 1">
          <a:extLst>
            <a:ext uri="{FF2B5EF4-FFF2-40B4-BE49-F238E27FC236}">
              <a16:creationId xmlns:a16="http://schemas.microsoft.com/office/drawing/2014/main" id="{00000000-0008-0000-0300-00008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29" name="Text Box 1">
          <a:extLst>
            <a:ext uri="{FF2B5EF4-FFF2-40B4-BE49-F238E27FC236}">
              <a16:creationId xmlns:a16="http://schemas.microsoft.com/office/drawing/2014/main" id="{00000000-0008-0000-0300-00008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0" name="Text Box 1">
          <a:extLst>
            <a:ext uri="{FF2B5EF4-FFF2-40B4-BE49-F238E27FC236}">
              <a16:creationId xmlns:a16="http://schemas.microsoft.com/office/drawing/2014/main" id="{00000000-0008-0000-0300-00008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1" name="Text Box 1">
          <a:extLst>
            <a:ext uri="{FF2B5EF4-FFF2-40B4-BE49-F238E27FC236}">
              <a16:creationId xmlns:a16="http://schemas.microsoft.com/office/drawing/2014/main" id="{00000000-0008-0000-0300-00008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2" name="Text Box 1">
          <a:extLst>
            <a:ext uri="{FF2B5EF4-FFF2-40B4-BE49-F238E27FC236}">
              <a16:creationId xmlns:a16="http://schemas.microsoft.com/office/drawing/2014/main" id="{00000000-0008-0000-0300-00008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3" name="Text Box 1">
          <a:extLst>
            <a:ext uri="{FF2B5EF4-FFF2-40B4-BE49-F238E27FC236}">
              <a16:creationId xmlns:a16="http://schemas.microsoft.com/office/drawing/2014/main" id="{00000000-0008-0000-0300-00008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4" name="Text Box 1">
          <a:extLst>
            <a:ext uri="{FF2B5EF4-FFF2-40B4-BE49-F238E27FC236}">
              <a16:creationId xmlns:a16="http://schemas.microsoft.com/office/drawing/2014/main" id="{00000000-0008-0000-0300-00008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5" name="Text Box 1">
          <a:extLst>
            <a:ext uri="{FF2B5EF4-FFF2-40B4-BE49-F238E27FC236}">
              <a16:creationId xmlns:a16="http://schemas.microsoft.com/office/drawing/2014/main" id="{00000000-0008-0000-0300-00008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6" name="Text Box 1">
          <a:extLst>
            <a:ext uri="{FF2B5EF4-FFF2-40B4-BE49-F238E27FC236}">
              <a16:creationId xmlns:a16="http://schemas.microsoft.com/office/drawing/2014/main" id="{00000000-0008-0000-0300-00008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7" name="Text Box 1">
          <a:extLst>
            <a:ext uri="{FF2B5EF4-FFF2-40B4-BE49-F238E27FC236}">
              <a16:creationId xmlns:a16="http://schemas.microsoft.com/office/drawing/2014/main" id="{00000000-0008-0000-0300-00008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8" name="Text Box 1">
          <a:extLst>
            <a:ext uri="{FF2B5EF4-FFF2-40B4-BE49-F238E27FC236}">
              <a16:creationId xmlns:a16="http://schemas.microsoft.com/office/drawing/2014/main" id="{00000000-0008-0000-0300-00008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39" name="Text Box 1">
          <a:extLst>
            <a:ext uri="{FF2B5EF4-FFF2-40B4-BE49-F238E27FC236}">
              <a16:creationId xmlns:a16="http://schemas.microsoft.com/office/drawing/2014/main" id="{00000000-0008-0000-0300-00008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0" name="Text Box 1">
          <a:extLst>
            <a:ext uri="{FF2B5EF4-FFF2-40B4-BE49-F238E27FC236}">
              <a16:creationId xmlns:a16="http://schemas.microsoft.com/office/drawing/2014/main" id="{00000000-0008-0000-0300-00008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1" name="Text Box 1">
          <a:extLst>
            <a:ext uri="{FF2B5EF4-FFF2-40B4-BE49-F238E27FC236}">
              <a16:creationId xmlns:a16="http://schemas.microsoft.com/office/drawing/2014/main" id="{00000000-0008-0000-0300-00008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2" name="Text Box 1">
          <a:extLst>
            <a:ext uri="{FF2B5EF4-FFF2-40B4-BE49-F238E27FC236}">
              <a16:creationId xmlns:a16="http://schemas.microsoft.com/office/drawing/2014/main" id="{00000000-0008-0000-0300-00008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3" name="Text Box 1">
          <a:extLst>
            <a:ext uri="{FF2B5EF4-FFF2-40B4-BE49-F238E27FC236}">
              <a16:creationId xmlns:a16="http://schemas.microsoft.com/office/drawing/2014/main" id="{00000000-0008-0000-0300-00008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4" name="Text Box 1">
          <a:extLst>
            <a:ext uri="{FF2B5EF4-FFF2-40B4-BE49-F238E27FC236}">
              <a16:creationId xmlns:a16="http://schemas.microsoft.com/office/drawing/2014/main" id="{00000000-0008-0000-0300-00009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5" name="Text Box 1">
          <a:extLst>
            <a:ext uri="{FF2B5EF4-FFF2-40B4-BE49-F238E27FC236}">
              <a16:creationId xmlns:a16="http://schemas.microsoft.com/office/drawing/2014/main" id="{00000000-0008-0000-0300-00009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6" name="Text Box 1">
          <a:extLst>
            <a:ext uri="{FF2B5EF4-FFF2-40B4-BE49-F238E27FC236}">
              <a16:creationId xmlns:a16="http://schemas.microsoft.com/office/drawing/2014/main" id="{00000000-0008-0000-0300-00009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7" name="Text Box 1">
          <a:extLst>
            <a:ext uri="{FF2B5EF4-FFF2-40B4-BE49-F238E27FC236}">
              <a16:creationId xmlns:a16="http://schemas.microsoft.com/office/drawing/2014/main" id="{00000000-0008-0000-0300-00009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8" name="Text Box 1">
          <a:extLst>
            <a:ext uri="{FF2B5EF4-FFF2-40B4-BE49-F238E27FC236}">
              <a16:creationId xmlns:a16="http://schemas.microsoft.com/office/drawing/2014/main" id="{00000000-0008-0000-0300-00009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49" name="Text Box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0" name="Text Box 1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1" name="Text Box 1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2" name="Text Box 1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3" name="Text Box 1">
          <a:extLst>
            <a:ext uri="{FF2B5EF4-FFF2-40B4-BE49-F238E27FC236}">
              <a16:creationId xmlns:a16="http://schemas.microsoft.com/office/drawing/2014/main" id="{00000000-0008-0000-0300-00009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4" name="Text Box 1">
          <a:extLst>
            <a:ext uri="{FF2B5EF4-FFF2-40B4-BE49-F238E27FC236}">
              <a16:creationId xmlns:a16="http://schemas.microsoft.com/office/drawing/2014/main" id="{00000000-0008-0000-0300-00009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5" name="Text Box 1">
          <a:extLst>
            <a:ext uri="{FF2B5EF4-FFF2-40B4-BE49-F238E27FC236}">
              <a16:creationId xmlns:a16="http://schemas.microsoft.com/office/drawing/2014/main" id="{00000000-0008-0000-0300-00009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6" name="Text Box 1">
          <a:extLst>
            <a:ext uri="{FF2B5EF4-FFF2-40B4-BE49-F238E27FC236}">
              <a16:creationId xmlns:a16="http://schemas.microsoft.com/office/drawing/2014/main" id="{00000000-0008-0000-0300-00009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7" name="Text Box 1">
          <a:extLst>
            <a:ext uri="{FF2B5EF4-FFF2-40B4-BE49-F238E27FC236}">
              <a16:creationId xmlns:a16="http://schemas.microsoft.com/office/drawing/2014/main" id="{00000000-0008-0000-0300-00009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8" name="Text Box 1">
          <a:extLst>
            <a:ext uri="{FF2B5EF4-FFF2-40B4-BE49-F238E27FC236}">
              <a16:creationId xmlns:a16="http://schemas.microsoft.com/office/drawing/2014/main" id="{00000000-0008-0000-0300-00009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59" name="Text Box 1">
          <a:extLst>
            <a:ext uri="{FF2B5EF4-FFF2-40B4-BE49-F238E27FC236}">
              <a16:creationId xmlns:a16="http://schemas.microsoft.com/office/drawing/2014/main" id="{00000000-0008-0000-0300-00009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0" name="Text Box 1">
          <a:extLst>
            <a:ext uri="{FF2B5EF4-FFF2-40B4-BE49-F238E27FC236}">
              <a16:creationId xmlns:a16="http://schemas.microsoft.com/office/drawing/2014/main" id="{00000000-0008-0000-0300-0000A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1" name="Text Box 1">
          <a:extLst>
            <a:ext uri="{FF2B5EF4-FFF2-40B4-BE49-F238E27FC236}">
              <a16:creationId xmlns:a16="http://schemas.microsoft.com/office/drawing/2014/main" id="{00000000-0008-0000-0300-0000A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2" name="Text Box 1">
          <a:extLst>
            <a:ext uri="{FF2B5EF4-FFF2-40B4-BE49-F238E27FC236}">
              <a16:creationId xmlns:a16="http://schemas.microsoft.com/office/drawing/2014/main" id="{00000000-0008-0000-0300-0000A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3" name="Text Box 1">
          <a:extLst>
            <a:ext uri="{FF2B5EF4-FFF2-40B4-BE49-F238E27FC236}">
              <a16:creationId xmlns:a16="http://schemas.microsoft.com/office/drawing/2014/main" id="{00000000-0008-0000-0300-0000A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4" name="Text Box 1">
          <a:extLst>
            <a:ext uri="{FF2B5EF4-FFF2-40B4-BE49-F238E27FC236}">
              <a16:creationId xmlns:a16="http://schemas.microsoft.com/office/drawing/2014/main" id="{00000000-0008-0000-0300-0000A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5" name="Text Box 1">
          <a:extLst>
            <a:ext uri="{FF2B5EF4-FFF2-40B4-BE49-F238E27FC236}">
              <a16:creationId xmlns:a16="http://schemas.microsoft.com/office/drawing/2014/main" id="{00000000-0008-0000-0300-0000A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6" name="Text Box 1">
          <a:extLst>
            <a:ext uri="{FF2B5EF4-FFF2-40B4-BE49-F238E27FC236}">
              <a16:creationId xmlns:a16="http://schemas.microsoft.com/office/drawing/2014/main" id="{00000000-0008-0000-0300-0000A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7" name="Text Box 1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8" name="Text Box 1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69" name="Text Box 1">
          <a:extLst>
            <a:ext uri="{FF2B5EF4-FFF2-40B4-BE49-F238E27FC236}">
              <a16:creationId xmlns:a16="http://schemas.microsoft.com/office/drawing/2014/main" id="{00000000-0008-0000-0300-0000A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0" name="Text Box 1">
          <a:extLst>
            <a:ext uri="{FF2B5EF4-FFF2-40B4-BE49-F238E27FC236}">
              <a16:creationId xmlns:a16="http://schemas.microsoft.com/office/drawing/2014/main" id="{00000000-0008-0000-0300-0000A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1" name="Text Box 1">
          <a:extLst>
            <a:ext uri="{FF2B5EF4-FFF2-40B4-BE49-F238E27FC236}">
              <a16:creationId xmlns:a16="http://schemas.microsoft.com/office/drawing/2014/main" id="{00000000-0008-0000-0300-0000A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2" name="Text Box 1">
          <a:extLst>
            <a:ext uri="{FF2B5EF4-FFF2-40B4-BE49-F238E27FC236}">
              <a16:creationId xmlns:a16="http://schemas.microsoft.com/office/drawing/2014/main" id="{00000000-0008-0000-0300-0000A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3" name="Text Box 1">
          <a:extLst>
            <a:ext uri="{FF2B5EF4-FFF2-40B4-BE49-F238E27FC236}">
              <a16:creationId xmlns:a16="http://schemas.microsoft.com/office/drawing/2014/main" id="{00000000-0008-0000-0300-0000A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4" name="Text Box 1">
          <a:extLst>
            <a:ext uri="{FF2B5EF4-FFF2-40B4-BE49-F238E27FC236}">
              <a16:creationId xmlns:a16="http://schemas.microsoft.com/office/drawing/2014/main" id="{00000000-0008-0000-0300-0000A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5" name="Text Box 1">
          <a:extLst>
            <a:ext uri="{FF2B5EF4-FFF2-40B4-BE49-F238E27FC236}">
              <a16:creationId xmlns:a16="http://schemas.microsoft.com/office/drawing/2014/main" id="{00000000-0008-0000-0300-0000A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6" name="Text Box 1">
          <a:extLst>
            <a:ext uri="{FF2B5EF4-FFF2-40B4-BE49-F238E27FC236}">
              <a16:creationId xmlns:a16="http://schemas.microsoft.com/office/drawing/2014/main" id="{00000000-0008-0000-0300-0000B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7" name="Text Box 1">
          <a:extLst>
            <a:ext uri="{FF2B5EF4-FFF2-40B4-BE49-F238E27FC236}">
              <a16:creationId xmlns:a16="http://schemas.microsoft.com/office/drawing/2014/main" id="{00000000-0008-0000-0300-0000B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8" name="Text Box 1">
          <a:extLst>
            <a:ext uri="{FF2B5EF4-FFF2-40B4-BE49-F238E27FC236}">
              <a16:creationId xmlns:a16="http://schemas.microsoft.com/office/drawing/2014/main" id="{00000000-0008-0000-0300-0000B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79" name="Text Box 1">
          <a:extLst>
            <a:ext uri="{FF2B5EF4-FFF2-40B4-BE49-F238E27FC236}">
              <a16:creationId xmlns:a16="http://schemas.microsoft.com/office/drawing/2014/main" id="{00000000-0008-0000-0300-0000B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0" name="Text Box 1">
          <a:extLst>
            <a:ext uri="{FF2B5EF4-FFF2-40B4-BE49-F238E27FC236}">
              <a16:creationId xmlns:a16="http://schemas.microsoft.com/office/drawing/2014/main" id="{00000000-0008-0000-0300-0000B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1" name="Text Box 1">
          <a:extLst>
            <a:ext uri="{FF2B5EF4-FFF2-40B4-BE49-F238E27FC236}">
              <a16:creationId xmlns:a16="http://schemas.microsoft.com/office/drawing/2014/main" id="{00000000-0008-0000-0300-0000B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2" name="Text Box 1">
          <a:extLst>
            <a:ext uri="{FF2B5EF4-FFF2-40B4-BE49-F238E27FC236}">
              <a16:creationId xmlns:a16="http://schemas.microsoft.com/office/drawing/2014/main" id="{00000000-0008-0000-0300-0000B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3" name="Text Box 1">
          <a:extLst>
            <a:ext uri="{FF2B5EF4-FFF2-40B4-BE49-F238E27FC236}">
              <a16:creationId xmlns:a16="http://schemas.microsoft.com/office/drawing/2014/main" id="{00000000-0008-0000-0300-0000B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4" name="Text Box 1">
          <a:extLst>
            <a:ext uri="{FF2B5EF4-FFF2-40B4-BE49-F238E27FC236}">
              <a16:creationId xmlns:a16="http://schemas.microsoft.com/office/drawing/2014/main" id="{00000000-0008-0000-0300-0000B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5" name="Text Box 1">
          <a:extLst>
            <a:ext uri="{FF2B5EF4-FFF2-40B4-BE49-F238E27FC236}">
              <a16:creationId xmlns:a16="http://schemas.microsoft.com/office/drawing/2014/main" id="{00000000-0008-0000-0300-0000B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6" name="Text Box 1">
          <a:extLst>
            <a:ext uri="{FF2B5EF4-FFF2-40B4-BE49-F238E27FC236}">
              <a16:creationId xmlns:a16="http://schemas.microsoft.com/office/drawing/2014/main" id="{00000000-0008-0000-0300-0000B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7" name="Text Box 1">
          <a:extLst>
            <a:ext uri="{FF2B5EF4-FFF2-40B4-BE49-F238E27FC236}">
              <a16:creationId xmlns:a16="http://schemas.microsoft.com/office/drawing/2014/main" id="{00000000-0008-0000-0300-0000B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8" name="Text Box 1">
          <a:extLst>
            <a:ext uri="{FF2B5EF4-FFF2-40B4-BE49-F238E27FC236}">
              <a16:creationId xmlns:a16="http://schemas.microsoft.com/office/drawing/2014/main" id="{00000000-0008-0000-0300-0000B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89" name="Text Box 1">
          <a:extLst>
            <a:ext uri="{FF2B5EF4-FFF2-40B4-BE49-F238E27FC236}">
              <a16:creationId xmlns:a16="http://schemas.microsoft.com/office/drawing/2014/main" id="{00000000-0008-0000-0300-0000B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0" name="Text Box 1">
          <a:extLst>
            <a:ext uri="{FF2B5EF4-FFF2-40B4-BE49-F238E27FC236}">
              <a16:creationId xmlns:a16="http://schemas.microsoft.com/office/drawing/2014/main" id="{00000000-0008-0000-0300-0000B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1" name="Text Box 1">
          <a:extLst>
            <a:ext uri="{FF2B5EF4-FFF2-40B4-BE49-F238E27FC236}">
              <a16:creationId xmlns:a16="http://schemas.microsoft.com/office/drawing/2014/main" id="{00000000-0008-0000-0300-0000B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2" name="Text Box 1">
          <a:extLst>
            <a:ext uri="{FF2B5EF4-FFF2-40B4-BE49-F238E27FC236}">
              <a16:creationId xmlns:a16="http://schemas.microsoft.com/office/drawing/2014/main" id="{00000000-0008-0000-0300-0000C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3" name="Text Box 1">
          <a:extLst>
            <a:ext uri="{FF2B5EF4-FFF2-40B4-BE49-F238E27FC236}">
              <a16:creationId xmlns:a16="http://schemas.microsoft.com/office/drawing/2014/main" id="{00000000-0008-0000-0300-0000C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4" name="Text Box 1">
          <a:extLst>
            <a:ext uri="{FF2B5EF4-FFF2-40B4-BE49-F238E27FC236}">
              <a16:creationId xmlns:a16="http://schemas.microsoft.com/office/drawing/2014/main" id="{00000000-0008-0000-0300-0000C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5" name="Text Box 1">
          <a:extLst>
            <a:ext uri="{FF2B5EF4-FFF2-40B4-BE49-F238E27FC236}">
              <a16:creationId xmlns:a16="http://schemas.microsoft.com/office/drawing/2014/main" id="{00000000-0008-0000-0300-0000C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6" name="Text Box 1">
          <a:extLst>
            <a:ext uri="{FF2B5EF4-FFF2-40B4-BE49-F238E27FC236}">
              <a16:creationId xmlns:a16="http://schemas.microsoft.com/office/drawing/2014/main" id="{00000000-0008-0000-0300-0000C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7" name="Text Box 1">
          <a:extLst>
            <a:ext uri="{FF2B5EF4-FFF2-40B4-BE49-F238E27FC236}">
              <a16:creationId xmlns:a16="http://schemas.microsoft.com/office/drawing/2014/main" id="{00000000-0008-0000-0300-0000C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8" name="Text Box 1">
          <a:extLst>
            <a:ext uri="{FF2B5EF4-FFF2-40B4-BE49-F238E27FC236}">
              <a16:creationId xmlns:a16="http://schemas.microsoft.com/office/drawing/2014/main" id="{00000000-0008-0000-0300-0000C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799" name="Text Box 1">
          <a:extLst>
            <a:ext uri="{FF2B5EF4-FFF2-40B4-BE49-F238E27FC236}">
              <a16:creationId xmlns:a16="http://schemas.microsoft.com/office/drawing/2014/main" id="{00000000-0008-0000-0300-0000C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0" name="Text Box 1">
          <a:extLst>
            <a:ext uri="{FF2B5EF4-FFF2-40B4-BE49-F238E27FC236}">
              <a16:creationId xmlns:a16="http://schemas.microsoft.com/office/drawing/2014/main" id="{00000000-0008-0000-0300-0000C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1" name="Text Box 1">
          <a:extLst>
            <a:ext uri="{FF2B5EF4-FFF2-40B4-BE49-F238E27FC236}">
              <a16:creationId xmlns:a16="http://schemas.microsoft.com/office/drawing/2014/main" id="{00000000-0008-0000-0300-0000C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2" name="Text Box 1">
          <a:extLst>
            <a:ext uri="{FF2B5EF4-FFF2-40B4-BE49-F238E27FC236}">
              <a16:creationId xmlns:a16="http://schemas.microsoft.com/office/drawing/2014/main" id="{00000000-0008-0000-0300-0000C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3" name="Text Box 1">
          <a:extLst>
            <a:ext uri="{FF2B5EF4-FFF2-40B4-BE49-F238E27FC236}">
              <a16:creationId xmlns:a16="http://schemas.microsoft.com/office/drawing/2014/main" id="{00000000-0008-0000-0300-0000C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4" name="Text Box 1">
          <a:extLst>
            <a:ext uri="{FF2B5EF4-FFF2-40B4-BE49-F238E27FC236}">
              <a16:creationId xmlns:a16="http://schemas.microsoft.com/office/drawing/2014/main" id="{00000000-0008-0000-0300-0000C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5" name="Text Box 1">
          <a:extLst>
            <a:ext uri="{FF2B5EF4-FFF2-40B4-BE49-F238E27FC236}">
              <a16:creationId xmlns:a16="http://schemas.microsoft.com/office/drawing/2014/main" id="{00000000-0008-0000-0300-0000C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6" name="Text Box 1">
          <a:extLst>
            <a:ext uri="{FF2B5EF4-FFF2-40B4-BE49-F238E27FC236}">
              <a16:creationId xmlns:a16="http://schemas.microsoft.com/office/drawing/2014/main" id="{00000000-0008-0000-0300-0000C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7" name="Text Box 1">
          <a:extLst>
            <a:ext uri="{FF2B5EF4-FFF2-40B4-BE49-F238E27FC236}">
              <a16:creationId xmlns:a16="http://schemas.microsoft.com/office/drawing/2014/main" id="{00000000-0008-0000-0300-0000C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8" name="Text Box 1">
          <a:extLst>
            <a:ext uri="{FF2B5EF4-FFF2-40B4-BE49-F238E27FC236}">
              <a16:creationId xmlns:a16="http://schemas.microsoft.com/office/drawing/2014/main" id="{00000000-0008-0000-0300-0000D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09" name="Text Box 1">
          <a:extLst>
            <a:ext uri="{FF2B5EF4-FFF2-40B4-BE49-F238E27FC236}">
              <a16:creationId xmlns:a16="http://schemas.microsoft.com/office/drawing/2014/main" id="{00000000-0008-0000-0300-0000D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0" name="Text Box 1">
          <a:extLst>
            <a:ext uri="{FF2B5EF4-FFF2-40B4-BE49-F238E27FC236}">
              <a16:creationId xmlns:a16="http://schemas.microsoft.com/office/drawing/2014/main" id="{00000000-0008-0000-0300-0000D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1" name="Text Box 1">
          <a:extLst>
            <a:ext uri="{FF2B5EF4-FFF2-40B4-BE49-F238E27FC236}">
              <a16:creationId xmlns:a16="http://schemas.microsoft.com/office/drawing/2014/main" id="{00000000-0008-0000-0300-0000D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2" name="Text Box 1">
          <a:extLst>
            <a:ext uri="{FF2B5EF4-FFF2-40B4-BE49-F238E27FC236}">
              <a16:creationId xmlns:a16="http://schemas.microsoft.com/office/drawing/2014/main" id="{00000000-0008-0000-0300-0000D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3" name="Text Box 1">
          <a:extLst>
            <a:ext uri="{FF2B5EF4-FFF2-40B4-BE49-F238E27FC236}">
              <a16:creationId xmlns:a16="http://schemas.microsoft.com/office/drawing/2014/main" id="{00000000-0008-0000-0300-0000D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4" name="Text Box 1">
          <a:extLst>
            <a:ext uri="{FF2B5EF4-FFF2-40B4-BE49-F238E27FC236}">
              <a16:creationId xmlns:a16="http://schemas.microsoft.com/office/drawing/2014/main" id="{00000000-0008-0000-0300-0000D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5" name="Text Box 1">
          <a:extLst>
            <a:ext uri="{FF2B5EF4-FFF2-40B4-BE49-F238E27FC236}">
              <a16:creationId xmlns:a16="http://schemas.microsoft.com/office/drawing/2014/main" id="{00000000-0008-0000-0300-0000D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6" name="Text Box 1">
          <a:extLst>
            <a:ext uri="{FF2B5EF4-FFF2-40B4-BE49-F238E27FC236}">
              <a16:creationId xmlns:a16="http://schemas.microsoft.com/office/drawing/2014/main" id="{00000000-0008-0000-0300-0000D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7" name="Text Box 1">
          <a:extLst>
            <a:ext uri="{FF2B5EF4-FFF2-40B4-BE49-F238E27FC236}">
              <a16:creationId xmlns:a16="http://schemas.microsoft.com/office/drawing/2014/main" id="{00000000-0008-0000-0300-0000D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8" name="Text Box 1">
          <a:extLst>
            <a:ext uri="{FF2B5EF4-FFF2-40B4-BE49-F238E27FC236}">
              <a16:creationId xmlns:a16="http://schemas.microsoft.com/office/drawing/2014/main" id="{00000000-0008-0000-0300-0000D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19" name="Text Box 1">
          <a:extLst>
            <a:ext uri="{FF2B5EF4-FFF2-40B4-BE49-F238E27FC236}">
              <a16:creationId xmlns:a16="http://schemas.microsoft.com/office/drawing/2014/main" id="{00000000-0008-0000-0300-0000D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0" name="Text Box 1">
          <a:extLst>
            <a:ext uri="{FF2B5EF4-FFF2-40B4-BE49-F238E27FC236}">
              <a16:creationId xmlns:a16="http://schemas.microsoft.com/office/drawing/2014/main" id="{00000000-0008-0000-0300-0000D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1" name="Text Box 1">
          <a:extLst>
            <a:ext uri="{FF2B5EF4-FFF2-40B4-BE49-F238E27FC236}">
              <a16:creationId xmlns:a16="http://schemas.microsoft.com/office/drawing/2014/main" id="{00000000-0008-0000-0300-0000D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2" name="Text Box 1">
          <a:extLst>
            <a:ext uri="{FF2B5EF4-FFF2-40B4-BE49-F238E27FC236}">
              <a16:creationId xmlns:a16="http://schemas.microsoft.com/office/drawing/2014/main" id="{00000000-0008-0000-0300-0000D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3" name="Text Box 1">
          <a:extLst>
            <a:ext uri="{FF2B5EF4-FFF2-40B4-BE49-F238E27FC236}">
              <a16:creationId xmlns:a16="http://schemas.microsoft.com/office/drawing/2014/main" id="{00000000-0008-0000-0300-0000D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4" name="Text Box 1">
          <a:extLst>
            <a:ext uri="{FF2B5EF4-FFF2-40B4-BE49-F238E27FC236}">
              <a16:creationId xmlns:a16="http://schemas.microsoft.com/office/drawing/2014/main" id="{00000000-0008-0000-0300-0000E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5" name="Text Box 1">
          <a:extLst>
            <a:ext uri="{FF2B5EF4-FFF2-40B4-BE49-F238E27FC236}">
              <a16:creationId xmlns:a16="http://schemas.microsoft.com/office/drawing/2014/main" id="{00000000-0008-0000-0300-0000E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6" name="Text Box 1">
          <a:extLst>
            <a:ext uri="{FF2B5EF4-FFF2-40B4-BE49-F238E27FC236}">
              <a16:creationId xmlns:a16="http://schemas.microsoft.com/office/drawing/2014/main" id="{00000000-0008-0000-0300-0000E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7" name="Text Box 1">
          <a:extLst>
            <a:ext uri="{FF2B5EF4-FFF2-40B4-BE49-F238E27FC236}">
              <a16:creationId xmlns:a16="http://schemas.microsoft.com/office/drawing/2014/main" id="{00000000-0008-0000-0300-0000E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8" name="Text Box 1">
          <a:extLst>
            <a:ext uri="{FF2B5EF4-FFF2-40B4-BE49-F238E27FC236}">
              <a16:creationId xmlns:a16="http://schemas.microsoft.com/office/drawing/2014/main" id="{00000000-0008-0000-0300-0000E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29" name="Text Box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0" name="Text Box 1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1" name="Text Box 1">
          <a:extLst>
            <a:ext uri="{FF2B5EF4-FFF2-40B4-BE49-F238E27FC236}">
              <a16:creationId xmlns:a16="http://schemas.microsoft.com/office/drawing/2014/main" id="{00000000-0008-0000-0300-0000E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2" name="Text Box 1">
          <a:extLst>
            <a:ext uri="{FF2B5EF4-FFF2-40B4-BE49-F238E27FC236}">
              <a16:creationId xmlns:a16="http://schemas.microsoft.com/office/drawing/2014/main" id="{00000000-0008-0000-0300-0000E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3" name="Text Box 1">
          <a:extLst>
            <a:ext uri="{FF2B5EF4-FFF2-40B4-BE49-F238E27FC236}">
              <a16:creationId xmlns:a16="http://schemas.microsoft.com/office/drawing/2014/main" id="{00000000-0008-0000-0300-0000E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4" name="Text Box 1">
          <a:extLst>
            <a:ext uri="{FF2B5EF4-FFF2-40B4-BE49-F238E27FC236}">
              <a16:creationId xmlns:a16="http://schemas.microsoft.com/office/drawing/2014/main" id="{00000000-0008-0000-0300-0000E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5" name="Text Box 1">
          <a:extLst>
            <a:ext uri="{FF2B5EF4-FFF2-40B4-BE49-F238E27FC236}">
              <a16:creationId xmlns:a16="http://schemas.microsoft.com/office/drawing/2014/main" id="{00000000-0008-0000-0300-0000E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6" name="Text Box 1">
          <a:extLst>
            <a:ext uri="{FF2B5EF4-FFF2-40B4-BE49-F238E27FC236}">
              <a16:creationId xmlns:a16="http://schemas.microsoft.com/office/drawing/2014/main" id="{00000000-0008-0000-0300-0000E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7" name="Text Box 1">
          <a:extLst>
            <a:ext uri="{FF2B5EF4-FFF2-40B4-BE49-F238E27FC236}">
              <a16:creationId xmlns:a16="http://schemas.microsoft.com/office/drawing/2014/main" id="{00000000-0008-0000-0300-0000E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8" name="Text Box 1">
          <a:extLst>
            <a:ext uri="{FF2B5EF4-FFF2-40B4-BE49-F238E27FC236}">
              <a16:creationId xmlns:a16="http://schemas.microsoft.com/office/drawing/2014/main" id="{00000000-0008-0000-0300-0000E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39" name="Text Box 1">
          <a:extLst>
            <a:ext uri="{FF2B5EF4-FFF2-40B4-BE49-F238E27FC236}">
              <a16:creationId xmlns:a16="http://schemas.microsoft.com/office/drawing/2014/main" id="{00000000-0008-0000-0300-0000E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0" name="Text Box 1">
          <a:extLst>
            <a:ext uri="{FF2B5EF4-FFF2-40B4-BE49-F238E27FC236}">
              <a16:creationId xmlns:a16="http://schemas.microsoft.com/office/drawing/2014/main" id="{00000000-0008-0000-0300-0000F0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1" name="Text Box 1">
          <a:extLst>
            <a:ext uri="{FF2B5EF4-FFF2-40B4-BE49-F238E27FC236}">
              <a16:creationId xmlns:a16="http://schemas.microsoft.com/office/drawing/2014/main" id="{00000000-0008-0000-0300-0000F1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2" name="Text Box 1">
          <a:extLst>
            <a:ext uri="{FF2B5EF4-FFF2-40B4-BE49-F238E27FC236}">
              <a16:creationId xmlns:a16="http://schemas.microsoft.com/office/drawing/2014/main" id="{00000000-0008-0000-0300-0000F2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3" name="Text Box 1">
          <a:extLst>
            <a:ext uri="{FF2B5EF4-FFF2-40B4-BE49-F238E27FC236}">
              <a16:creationId xmlns:a16="http://schemas.microsoft.com/office/drawing/2014/main" id="{00000000-0008-0000-0300-0000F3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4" name="Text Box 1">
          <a:extLst>
            <a:ext uri="{FF2B5EF4-FFF2-40B4-BE49-F238E27FC236}">
              <a16:creationId xmlns:a16="http://schemas.microsoft.com/office/drawing/2014/main" id="{00000000-0008-0000-0300-0000F4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5" name="Text Box 1">
          <a:extLst>
            <a:ext uri="{FF2B5EF4-FFF2-40B4-BE49-F238E27FC236}">
              <a16:creationId xmlns:a16="http://schemas.microsoft.com/office/drawing/2014/main" id="{00000000-0008-0000-0300-0000F5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6" name="Text Box 1">
          <a:extLst>
            <a:ext uri="{FF2B5EF4-FFF2-40B4-BE49-F238E27FC236}">
              <a16:creationId xmlns:a16="http://schemas.microsoft.com/office/drawing/2014/main" id="{00000000-0008-0000-0300-0000F6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7" name="Text Box 1">
          <a:extLst>
            <a:ext uri="{FF2B5EF4-FFF2-40B4-BE49-F238E27FC236}">
              <a16:creationId xmlns:a16="http://schemas.microsoft.com/office/drawing/2014/main" id="{00000000-0008-0000-0300-0000F7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8" name="Text Box 1">
          <a:extLst>
            <a:ext uri="{FF2B5EF4-FFF2-40B4-BE49-F238E27FC236}">
              <a16:creationId xmlns:a16="http://schemas.microsoft.com/office/drawing/2014/main" id="{00000000-0008-0000-0300-0000F8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49" name="Text Box 1">
          <a:extLst>
            <a:ext uri="{FF2B5EF4-FFF2-40B4-BE49-F238E27FC236}">
              <a16:creationId xmlns:a16="http://schemas.microsoft.com/office/drawing/2014/main" id="{00000000-0008-0000-0300-0000F9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0" name="Text Box 1">
          <a:extLst>
            <a:ext uri="{FF2B5EF4-FFF2-40B4-BE49-F238E27FC236}">
              <a16:creationId xmlns:a16="http://schemas.microsoft.com/office/drawing/2014/main" id="{00000000-0008-0000-0300-0000FA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1" name="Text Box 1">
          <a:extLst>
            <a:ext uri="{FF2B5EF4-FFF2-40B4-BE49-F238E27FC236}">
              <a16:creationId xmlns:a16="http://schemas.microsoft.com/office/drawing/2014/main" id="{00000000-0008-0000-0300-0000FB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2" name="Text Box 1">
          <a:extLst>
            <a:ext uri="{FF2B5EF4-FFF2-40B4-BE49-F238E27FC236}">
              <a16:creationId xmlns:a16="http://schemas.microsoft.com/office/drawing/2014/main" id="{00000000-0008-0000-0300-0000FC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3" name="Text Box 1">
          <a:extLst>
            <a:ext uri="{FF2B5EF4-FFF2-40B4-BE49-F238E27FC236}">
              <a16:creationId xmlns:a16="http://schemas.microsoft.com/office/drawing/2014/main" id="{00000000-0008-0000-0300-0000FD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4" name="Text Box 1">
          <a:extLst>
            <a:ext uri="{FF2B5EF4-FFF2-40B4-BE49-F238E27FC236}">
              <a16:creationId xmlns:a16="http://schemas.microsoft.com/office/drawing/2014/main" id="{00000000-0008-0000-0300-0000FE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5" name="Text Box 1">
          <a:extLst>
            <a:ext uri="{FF2B5EF4-FFF2-40B4-BE49-F238E27FC236}">
              <a16:creationId xmlns:a16="http://schemas.microsoft.com/office/drawing/2014/main" id="{00000000-0008-0000-0300-0000FF1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6" name="Text Box 1">
          <a:extLst>
            <a:ext uri="{FF2B5EF4-FFF2-40B4-BE49-F238E27FC236}">
              <a16:creationId xmlns:a16="http://schemas.microsoft.com/office/drawing/2014/main" id="{00000000-0008-0000-0300-00000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7" name="Text Box 1">
          <a:extLst>
            <a:ext uri="{FF2B5EF4-FFF2-40B4-BE49-F238E27FC236}">
              <a16:creationId xmlns:a16="http://schemas.microsoft.com/office/drawing/2014/main" id="{00000000-0008-0000-0300-00000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8" name="Text Box 1">
          <a:extLst>
            <a:ext uri="{FF2B5EF4-FFF2-40B4-BE49-F238E27FC236}">
              <a16:creationId xmlns:a16="http://schemas.microsoft.com/office/drawing/2014/main" id="{00000000-0008-0000-0300-00000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59" name="Text Box 1">
          <a:extLst>
            <a:ext uri="{FF2B5EF4-FFF2-40B4-BE49-F238E27FC236}">
              <a16:creationId xmlns:a16="http://schemas.microsoft.com/office/drawing/2014/main" id="{00000000-0008-0000-0300-00000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0" name="Text Box 1">
          <a:extLst>
            <a:ext uri="{FF2B5EF4-FFF2-40B4-BE49-F238E27FC236}">
              <a16:creationId xmlns:a16="http://schemas.microsoft.com/office/drawing/2014/main" id="{00000000-0008-0000-0300-00000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1" name="Text Box 1">
          <a:extLst>
            <a:ext uri="{FF2B5EF4-FFF2-40B4-BE49-F238E27FC236}">
              <a16:creationId xmlns:a16="http://schemas.microsoft.com/office/drawing/2014/main" id="{00000000-0008-0000-0300-00000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2" name="Text Box 1">
          <a:extLst>
            <a:ext uri="{FF2B5EF4-FFF2-40B4-BE49-F238E27FC236}">
              <a16:creationId xmlns:a16="http://schemas.microsoft.com/office/drawing/2014/main" id="{00000000-0008-0000-0300-00000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3" name="Text Box 1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4" name="Text Box 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5" name="Text Box 1">
          <a:extLst>
            <a:ext uri="{FF2B5EF4-FFF2-40B4-BE49-F238E27FC236}">
              <a16:creationId xmlns:a16="http://schemas.microsoft.com/office/drawing/2014/main" id="{00000000-0008-0000-0300-00000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6" name="Text Box 1">
          <a:extLst>
            <a:ext uri="{FF2B5EF4-FFF2-40B4-BE49-F238E27FC236}">
              <a16:creationId xmlns:a16="http://schemas.microsoft.com/office/drawing/2014/main" id="{00000000-0008-0000-0300-00000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7" name="Text Box 1">
          <a:extLst>
            <a:ext uri="{FF2B5EF4-FFF2-40B4-BE49-F238E27FC236}">
              <a16:creationId xmlns:a16="http://schemas.microsoft.com/office/drawing/2014/main" id="{00000000-0008-0000-0300-00000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8" name="Text Box 1">
          <a:extLst>
            <a:ext uri="{FF2B5EF4-FFF2-40B4-BE49-F238E27FC236}">
              <a16:creationId xmlns:a16="http://schemas.microsoft.com/office/drawing/2014/main" id="{00000000-0008-0000-0300-00000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69" name="Text Box 1">
          <a:extLst>
            <a:ext uri="{FF2B5EF4-FFF2-40B4-BE49-F238E27FC236}">
              <a16:creationId xmlns:a16="http://schemas.microsoft.com/office/drawing/2014/main" id="{00000000-0008-0000-0300-00000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0" name="Text Box 1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1" name="Text Box 1">
          <a:extLst>
            <a:ext uri="{FF2B5EF4-FFF2-40B4-BE49-F238E27FC236}">
              <a16:creationId xmlns:a16="http://schemas.microsoft.com/office/drawing/2014/main" id="{00000000-0008-0000-0300-00000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2" name="Text Box 1">
          <a:extLst>
            <a:ext uri="{FF2B5EF4-FFF2-40B4-BE49-F238E27FC236}">
              <a16:creationId xmlns:a16="http://schemas.microsoft.com/office/drawing/2014/main" id="{00000000-0008-0000-0300-00001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3" name="Text Box 1">
          <a:extLst>
            <a:ext uri="{FF2B5EF4-FFF2-40B4-BE49-F238E27FC236}">
              <a16:creationId xmlns:a16="http://schemas.microsoft.com/office/drawing/2014/main" id="{00000000-0008-0000-0300-00001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4" name="Text Box 1">
          <a:extLst>
            <a:ext uri="{FF2B5EF4-FFF2-40B4-BE49-F238E27FC236}">
              <a16:creationId xmlns:a16="http://schemas.microsoft.com/office/drawing/2014/main" id="{00000000-0008-0000-0300-00001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5" name="Text Box 1">
          <a:extLst>
            <a:ext uri="{FF2B5EF4-FFF2-40B4-BE49-F238E27FC236}">
              <a16:creationId xmlns:a16="http://schemas.microsoft.com/office/drawing/2014/main" id="{00000000-0008-0000-0300-00001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6" name="Text Box 1">
          <a:extLst>
            <a:ext uri="{FF2B5EF4-FFF2-40B4-BE49-F238E27FC236}">
              <a16:creationId xmlns:a16="http://schemas.microsoft.com/office/drawing/2014/main" id="{00000000-0008-0000-0300-00001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7" name="Text Box 1">
          <a:extLst>
            <a:ext uri="{FF2B5EF4-FFF2-40B4-BE49-F238E27FC236}">
              <a16:creationId xmlns:a16="http://schemas.microsoft.com/office/drawing/2014/main" id="{00000000-0008-0000-0300-00001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8" name="Text Box 1">
          <a:extLst>
            <a:ext uri="{FF2B5EF4-FFF2-40B4-BE49-F238E27FC236}">
              <a16:creationId xmlns:a16="http://schemas.microsoft.com/office/drawing/2014/main" id="{00000000-0008-0000-0300-00001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79" name="Text Box 1">
          <a:extLst>
            <a:ext uri="{FF2B5EF4-FFF2-40B4-BE49-F238E27FC236}">
              <a16:creationId xmlns:a16="http://schemas.microsoft.com/office/drawing/2014/main" id="{00000000-0008-0000-0300-00001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0" name="Text Box 1">
          <a:extLst>
            <a:ext uri="{FF2B5EF4-FFF2-40B4-BE49-F238E27FC236}">
              <a16:creationId xmlns:a16="http://schemas.microsoft.com/office/drawing/2014/main" id="{00000000-0008-0000-0300-00001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1" name="Text Box 1">
          <a:extLst>
            <a:ext uri="{FF2B5EF4-FFF2-40B4-BE49-F238E27FC236}">
              <a16:creationId xmlns:a16="http://schemas.microsoft.com/office/drawing/2014/main" id="{00000000-0008-0000-0300-00001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2" name="Text Box 1">
          <a:extLst>
            <a:ext uri="{FF2B5EF4-FFF2-40B4-BE49-F238E27FC236}">
              <a16:creationId xmlns:a16="http://schemas.microsoft.com/office/drawing/2014/main" id="{00000000-0008-0000-0300-00001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3" name="Text Box 1">
          <a:extLst>
            <a:ext uri="{FF2B5EF4-FFF2-40B4-BE49-F238E27FC236}">
              <a16:creationId xmlns:a16="http://schemas.microsoft.com/office/drawing/2014/main" id="{00000000-0008-0000-0300-00001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4" name="Text Box 1">
          <a:extLst>
            <a:ext uri="{FF2B5EF4-FFF2-40B4-BE49-F238E27FC236}">
              <a16:creationId xmlns:a16="http://schemas.microsoft.com/office/drawing/2014/main" id="{00000000-0008-0000-0300-00001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5" name="Text Box 1">
          <a:extLst>
            <a:ext uri="{FF2B5EF4-FFF2-40B4-BE49-F238E27FC236}">
              <a16:creationId xmlns:a16="http://schemas.microsoft.com/office/drawing/2014/main" id="{00000000-0008-0000-0300-00001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6" name="Text Box 1">
          <a:extLst>
            <a:ext uri="{FF2B5EF4-FFF2-40B4-BE49-F238E27FC236}">
              <a16:creationId xmlns:a16="http://schemas.microsoft.com/office/drawing/2014/main" id="{00000000-0008-0000-0300-00001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7" name="Text Box 1">
          <a:extLst>
            <a:ext uri="{FF2B5EF4-FFF2-40B4-BE49-F238E27FC236}">
              <a16:creationId xmlns:a16="http://schemas.microsoft.com/office/drawing/2014/main" id="{00000000-0008-0000-0300-00001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8" name="Text Box 1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89" name="Text Box 1">
          <a:extLst>
            <a:ext uri="{FF2B5EF4-FFF2-40B4-BE49-F238E27FC236}">
              <a16:creationId xmlns:a16="http://schemas.microsoft.com/office/drawing/2014/main" id="{00000000-0008-0000-0300-00002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0" name="Text Box 1">
          <a:extLst>
            <a:ext uri="{FF2B5EF4-FFF2-40B4-BE49-F238E27FC236}">
              <a16:creationId xmlns:a16="http://schemas.microsoft.com/office/drawing/2014/main" id="{00000000-0008-0000-0300-00002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1" name="Text Box 1">
          <a:extLst>
            <a:ext uri="{FF2B5EF4-FFF2-40B4-BE49-F238E27FC236}">
              <a16:creationId xmlns:a16="http://schemas.microsoft.com/office/drawing/2014/main" id="{00000000-0008-0000-0300-00002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2" name="Text Box 1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3" name="Text Box 1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4" name="Text Box 1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5" name="Text Box 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6" name="Text Box 1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7" name="Text Box 1">
          <a:extLst>
            <a:ext uri="{FF2B5EF4-FFF2-40B4-BE49-F238E27FC236}">
              <a16:creationId xmlns:a16="http://schemas.microsoft.com/office/drawing/2014/main" id="{00000000-0008-0000-0300-00002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8" name="Text Box 1">
          <a:extLst>
            <a:ext uri="{FF2B5EF4-FFF2-40B4-BE49-F238E27FC236}">
              <a16:creationId xmlns:a16="http://schemas.microsoft.com/office/drawing/2014/main" id="{00000000-0008-0000-0300-00002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899" name="Text Box 1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0" name="Text Box 1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1" name="Text Box 1">
          <a:extLst>
            <a:ext uri="{FF2B5EF4-FFF2-40B4-BE49-F238E27FC236}">
              <a16:creationId xmlns:a16="http://schemas.microsoft.com/office/drawing/2014/main" id="{00000000-0008-0000-0300-00002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2" name="Text Box 1">
          <a:extLst>
            <a:ext uri="{FF2B5EF4-FFF2-40B4-BE49-F238E27FC236}">
              <a16:creationId xmlns:a16="http://schemas.microsoft.com/office/drawing/2014/main" id="{00000000-0008-0000-0300-00002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3" name="Text Box 1">
          <a:extLst>
            <a:ext uri="{FF2B5EF4-FFF2-40B4-BE49-F238E27FC236}">
              <a16:creationId xmlns:a16="http://schemas.microsoft.com/office/drawing/2014/main" id="{00000000-0008-0000-0300-00002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4" name="Text Box 1">
          <a:extLst>
            <a:ext uri="{FF2B5EF4-FFF2-40B4-BE49-F238E27FC236}">
              <a16:creationId xmlns:a16="http://schemas.microsoft.com/office/drawing/2014/main" id="{00000000-0008-0000-0300-00003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5" name="Text Box 1">
          <a:extLst>
            <a:ext uri="{FF2B5EF4-FFF2-40B4-BE49-F238E27FC236}">
              <a16:creationId xmlns:a16="http://schemas.microsoft.com/office/drawing/2014/main" id="{00000000-0008-0000-0300-00003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6" name="Text Box 1">
          <a:extLst>
            <a:ext uri="{FF2B5EF4-FFF2-40B4-BE49-F238E27FC236}">
              <a16:creationId xmlns:a16="http://schemas.microsoft.com/office/drawing/2014/main" id="{00000000-0008-0000-0300-00003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7" name="Text Box 1">
          <a:extLst>
            <a:ext uri="{FF2B5EF4-FFF2-40B4-BE49-F238E27FC236}">
              <a16:creationId xmlns:a16="http://schemas.microsoft.com/office/drawing/2014/main" id="{00000000-0008-0000-0300-00003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8" name="Text Box 1">
          <a:extLst>
            <a:ext uri="{FF2B5EF4-FFF2-40B4-BE49-F238E27FC236}">
              <a16:creationId xmlns:a16="http://schemas.microsoft.com/office/drawing/2014/main" id="{00000000-0008-0000-0300-00003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09" name="Text Box 1">
          <a:extLst>
            <a:ext uri="{FF2B5EF4-FFF2-40B4-BE49-F238E27FC236}">
              <a16:creationId xmlns:a16="http://schemas.microsoft.com/office/drawing/2014/main" id="{00000000-0008-0000-0300-00003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0" name="Text Box 1">
          <a:extLst>
            <a:ext uri="{FF2B5EF4-FFF2-40B4-BE49-F238E27FC236}">
              <a16:creationId xmlns:a16="http://schemas.microsoft.com/office/drawing/2014/main" id="{00000000-0008-0000-0300-00003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1" name="Text Box 1">
          <a:extLst>
            <a:ext uri="{FF2B5EF4-FFF2-40B4-BE49-F238E27FC236}">
              <a16:creationId xmlns:a16="http://schemas.microsoft.com/office/drawing/2014/main" id="{00000000-0008-0000-0300-00003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2" name="Text Box 1">
          <a:extLst>
            <a:ext uri="{FF2B5EF4-FFF2-40B4-BE49-F238E27FC236}">
              <a16:creationId xmlns:a16="http://schemas.microsoft.com/office/drawing/2014/main" id="{00000000-0008-0000-0300-00003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3" name="Text Box 1">
          <a:extLst>
            <a:ext uri="{FF2B5EF4-FFF2-40B4-BE49-F238E27FC236}">
              <a16:creationId xmlns:a16="http://schemas.microsoft.com/office/drawing/2014/main" id="{00000000-0008-0000-0300-00003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4" name="Text Box 1">
          <a:extLst>
            <a:ext uri="{FF2B5EF4-FFF2-40B4-BE49-F238E27FC236}">
              <a16:creationId xmlns:a16="http://schemas.microsoft.com/office/drawing/2014/main" id="{00000000-0008-0000-0300-00003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5" name="Text Box 1">
          <a:extLst>
            <a:ext uri="{FF2B5EF4-FFF2-40B4-BE49-F238E27FC236}">
              <a16:creationId xmlns:a16="http://schemas.microsoft.com/office/drawing/2014/main" id="{00000000-0008-0000-0300-00003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6" name="Text Box 1">
          <a:extLst>
            <a:ext uri="{FF2B5EF4-FFF2-40B4-BE49-F238E27FC236}">
              <a16:creationId xmlns:a16="http://schemas.microsoft.com/office/drawing/2014/main" id="{00000000-0008-0000-0300-00003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7" name="Text Box 1">
          <a:extLst>
            <a:ext uri="{FF2B5EF4-FFF2-40B4-BE49-F238E27FC236}">
              <a16:creationId xmlns:a16="http://schemas.microsoft.com/office/drawing/2014/main" id="{00000000-0008-0000-0300-00003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8" name="Text Box 1">
          <a:extLst>
            <a:ext uri="{FF2B5EF4-FFF2-40B4-BE49-F238E27FC236}">
              <a16:creationId xmlns:a16="http://schemas.microsoft.com/office/drawing/2014/main" id="{00000000-0008-0000-0300-00003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19" name="Text Box 1">
          <a:extLst>
            <a:ext uri="{FF2B5EF4-FFF2-40B4-BE49-F238E27FC236}">
              <a16:creationId xmlns:a16="http://schemas.microsoft.com/office/drawing/2014/main" id="{00000000-0008-0000-0300-00003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0" name="Text Box 1">
          <a:extLst>
            <a:ext uri="{FF2B5EF4-FFF2-40B4-BE49-F238E27FC236}">
              <a16:creationId xmlns:a16="http://schemas.microsoft.com/office/drawing/2014/main" id="{00000000-0008-0000-0300-00004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1" name="Text Box 1">
          <a:extLst>
            <a:ext uri="{FF2B5EF4-FFF2-40B4-BE49-F238E27FC236}">
              <a16:creationId xmlns:a16="http://schemas.microsoft.com/office/drawing/2014/main" id="{00000000-0008-0000-0300-00004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2" name="Text Box 1">
          <a:extLst>
            <a:ext uri="{FF2B5EF4-FFF2-40B4-BE49-F238E27FC236}">
              <a16:creationId xmlns:a16="http://schemas.microsoft.com/office/drawing/2014/main" id="{00000000-0008-0000-0300-00004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3" name="Text Box 1">
          <a:extLst>
            <a:ext uri="{FF2B5EF4-FFF2-40B4-BE49-F238E27FC236}">
              <a16:creationId xmlns:a16="http://schemas.microsoft.com/office/drawing/2014/main" id="{00000000-0008-0000-0300-00004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4" name="Text Box 1">
          <a:extLst>
            <a:ext uri="{FF2B5EF4-FFF2-40B4-BE49-F238E27FC236}">
              <a16:creationId xmlns:a16="http://schemas.microsoft.com/office/drawing/2014/main" id="{00000000-0008-0000-0300-00004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5" name="Text Box 1">
          <a:extLst>
            <a:ext uri="{FF2B5EF4-FFF2-40B4-BE49-F238E27FC236}">
              <a16:creationId xmlns:a16="http://schemas.microsoft.com/office/drawing/2014/main" id="{00000000-0008-0000-0300-00004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6" name="Text Box 1">
          <a:extLst>
            <a:ext uri="{FF2B5EF4-FFF2-40B4-BE49-F238E27FC236}">
              <a16:creationId xmlns:a16="http://schemas.microsoft.com/office/drawing/2014/main" id="{00000000-0008-0000-0300-00004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7" name="Text Box 1">
          <a:extLst>
            <a:ext uri="{FF2B5EF4-FFF2-40B4-BE49-F238E27FC236}">
              <a16:creationId xmlns:a16="http://schemas.microsoft.com/office/drawing/2014/main" id="{00000000-0008-0000-0300-00004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8" name="Text Box 1">
          <a:extLst>
            <a:ext uri="{FF2B5EF4-FFF2-40B4-BE49-F238E27FC236}">
              <a16:creationId xmlns:a16="http://schemas.microsoft.com/office/drawing/2014/main" id="{00000000-0008-0000-0300-00004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29" name="Text Box 1">
          <a:extLst>
            <a:ext uri="{FF2B5EF4-FFF2-40B4-BE49-F238E27FC236}">
              <a16:creationId xmlns:a16="http://schemas.microsoft.com/office/drawing/2014/main" id="{00000000-0008-0000-0300-00004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0" name="Text Box 1">
          <a:extLst>
            <a:ext uri="{FF2B5EF4-FFF2-40B4-BE49-F238E27FC236}">
              <a16:creationId xmlns:a16="http://schemas.microsoft.com/office/drawing/2014/main" id="{00000000-0008-0000-0300-00004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1" name="Text Box 1">
          <a:extLst>
            <a:ext uri="{FF2B5EF4-FFF2-40B4-BE49-F238E27FC236}">
              <a16:creationId xmlns:a16="http://schemas.microsoft.com/office/drawing/2014/main" id="{00000000-0008-0000-0300-00004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2" name="Text Box 1">
          <a:extLst>
            <a:ext uri="{FF2B5EF4-FFF2-40B4-BE49-F238E27FC236}">
              <a16:creationId xmlns:a16="http://schemas.microsoft.com/office/drawing/2014/main" id="{00000000-0008-0000-0300-00004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3" name="Text Box 1">
          <a:extLst>
            <a:ext uri="{FF2B5EF4-FFF2-40B4-BE49-F238E27FC236}">
              <a16:creationId xmlns:a16="http://schemas.microsoft.com/office/drawing/2014/main" id="{00000000-0008-0000-0300-00004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4" name="Text Box 1">
          <a:extLst>
            <a:ext uri="{FF2B5EF4-FFF2-40B4-BE49-F238E27FC236}">
              <a16:creationId xmlns:a16="http://schemas.microsoft.com/office/drawing/2014/main" id="{00000000-0008-0000-0300-00004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5" name="Text Box 1">
          <a:extLst>
            <a:ext uri="{FF2B5EF4-FFF2-40B4-BE49-F238E27FC236}">
              <a16:creationId xmlns:a16="http://schemas.microsoft.com/office/drawing/2014/main" id="{00000000-0008-0000-0300-00004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6" name="Text Box 1">
          <a:extLst>
            <a:ext uri="{FF2B5EF4-FFF2-40B4-BE49-F238E27FC236}">
              <a16:creationId xmlns:a16="http://schemas.microsoft.com/office/drawing/2014/main" id="{00000000-0008-0000-0300-00005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7" name="Text Box 1">
          <a:extLst>
            <a:ext uri="{FF2B5EF4-FFF2-40B4-BE49-F238E27FC236}">
              <a16:creationId xmlns:a16="http://schemas.microsoft.com/office/drawing/2014/main" id="{00000000-0008-0000-0300-00005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8" name="Text Box 1">
          <a:extLst>
            <a:ext uri="{FF2B5EF4-FFF2-40B4-BE49-F238E27FC236}">
              <a16:creationId xmlns:a16="http://schemas.microsoft.com/office/drawing/2014/main" id="{00000000-0008-0000-0300-00005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39" name="Text Box 1">
          <a:extLst>
            <a:ext uri="{FF2B5EF4-FFF2-40B4-BE49-F238E27FC236}">
              <a16:creationId xmlns:a16="http://schemas.microsoft.com/office/drawing/2014/main" id="{00000000-0008-0000-0300-00005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0" name="Text Box 1">
          <a:extLst>
            <a:ext uri="{FF2B5EF4-FFF2-40B4-BE49-F238E27FC236}">
              <a16:creationId xmlns:a16="http://schemas.microsoft.com/office/drawing/2014/main" id="{00000000-0008-0000-0300-00005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1" name="Text Box 1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2" name="Text Box 1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3" name="Text Box 1">
          <a:extLst>
            <a:ext uri="{FF2B5EF4-FFF2-40B4-BE49-F238E27FC236}">
              <a16:creationId xmlns:a16="http://schemas.microsoft.com/office/drawing/2014/main" id="{00000000-0008-0000-0300-00005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4" name="Text Box 1">
          <a:extLst>
            <a:ext uri="{FF2B5EF4-FFF2-40B4-BE49-F238E27FC236}">
              <a16:creationId xmlns:a16="http://schemas.microsoft.com/office/drawing/2014/main" id="{00000000-0008-0000-0300-00005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5" name="Text Box 1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6" name="Text Box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7" name="Text Box 1">
          <a:extLst>
            <a:ext uri="{FF2B5EF4-FFF2-40B4-BE49-F238E27FC236}">
              <a16:creationId xmlns:a16="http://schemas.microsoft.com/office/drawing/2014/main" id="{00000000-0008-0000-0300-00005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8" name="Text Box 1">
          <a:extLst>
            <a:ext uri="{FF2B5EF4-FFF2-40B4-BE49-F238E27FC236}">
              <a16:creationId xmlns:a16="http://schemas.microsoft.com/office/drawing/2014/main" id="{00000000-0008-0000-0300-00005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49" name="Text Box 1">
          <a:extLst>
            <a:ext uri="{FF2B5EF4-FFF2-40B4-BE49-F238E27FC236}">
              <a16:creationId xmlns:a16="http://schemas.microsoft.com/office/drawing/2014/main" id="{00000000-0008-0000-0300-00005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0" name="Text Box 1">
          <a:extLst>
            <a:ext uri="{FF2B5EF4-FFF2-40B4-BE49-F238E27FC236}">
              <a16:creationId xmlns:a16="http://schemas.microsoft.com/office/drawing/2014/main" id="{00000000-0008-0000-0300-00005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1" name="Text Box 1">
          <a:extLst>
            <a:ext uri="{FF2B5EF4-FFF2-40B4-BE49-F238E27FC236}">
              <a16:creationId xmlns:a16="http://schemas.microsoft.com/office/drawing/2014/main" id="{00000000-0008-0000-0300-00005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2" name="Text Box 1">
          <a:extLst>
            <a:ext uri="{FF2B5EF4-FFF2-40B4-BE49-F238E27FC236}">
              <a16:creationId xmlns:a16="http://schemas.microsoft.com/office/drawing/2014/main" id="{00000000-0008-0000-0300-00006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3" name="Text Box 1">
          <a:extLst>
            <a:ext uri="{FF2B5EF4-FFF2-40B4-BE49-F238E27FC236}">
              <a16:creationId xmlns:a16="http://schemas.microsoft.com/office/drawing/2014/main" id="{00000000-0008-0000-0300-00006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4" name="Text Box 1">
          <a:extLst>
            <a:ext uri="{FF2B5EF4-FFF2-40B4-BE49-F238E27FC236}">
              <a16:creationId xmlns:a16="http://schemas.microsoft.com/office/drawing/2014/main" id="{00000000-0008-0000-0300-00006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5" name="Text Box 1">
          <a:extLst>
            <a:ext uri="{FF2B5EF4-FFF2-40B4-BE49-F238E27FC236}">
              <a16:creationId xmlns:a16="http://schemas.microsoft.com/office/drawing/2014/main" id="{00000000-0008-0000-0300-00006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6" name="Text Box 1">
          <a:extLst>
            <a:ext uri="{FF2B5EF4-FFF2-40B4-BE49-F238E27FC236}">
              <a16:creationId xmlns:a16="http://schemas.microsoft.com/office/drawing/2014/main" id="{00000000-0008-0000-0300-00006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7" name="Text Box 1">
          <a:extLst>
            <a:ext uri="{FF2B5EF4-FFF2-40B4-BE49-F238E27FC236}">
              <a16:creationId xmlns:a16="http://schemas.microsoft.com/office/drawing/2014/main" id="{00000000-0008-0000-0300-00006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8" name="Text Box 1">
          <a:extLst>
            <a:ext uri="{FF2B5EF4-FFF2-40B4-BE49-F238E27FC236}">
              <a16:creationId xmlns:a16="http://schemas.microsoft.com/office/drawing/2014/main" id="{00000000-0008-0000-0300-00006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59" name="Text Box 1">
          <a:extLst>
            <a:ext uri="{FF2B5EF4-FFF2-40B4-BE49-F238E27FC236}">
              <a16:creationId xmlns:a16="http://schemas.microsoft.com/office/drawing/2014/main" id="{00000000-0008-0000-0300-00006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0" name="Text Box 1">
          <a:extLst>
            <a:ext uri="{FF2B5EF4-FFF2-40B4-BE49-F238E27FC236}">
              <a16:creationId xmlns:a16="http://schemas.microsoft.com/office/drawing/2014/main" id="{00000000-0008-0000-0300-00006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1" name="Text Box 1">
          <a:extLst>
            <a:ext uri="{FF2B5EF4-FFF2-40B4-BE49-F238E27FC236}">
              <a16:creationId xmlns:a16="http://schemas.microsoft.com/office/drawing/2014/main" id="{00000000-0008-0000-0300-00006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2" name="Text Box 1">
          <a:extLst>
            <a:ext uri="{FF2B5EF4-FFF2-40B4-BE49-F238E27FC236}">
              <a16:creationId xmlns:a16="http://schemas.microsoft.com/office/drawing/2014/main" id="{00000000-0008-0000-0300-00006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3" name="Text Box 1">
          <a:extLst>
            <a:ext uri="{FF2B5EF4-FFF2-40B4-BE49-F238E27FC236}">
              <a16:creationId xmlns:a16="http://schemas.microsoft.com/office/drawing/2014/main" id="{00000000-0008-0000-0300-00006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4" name="Text Box 1">
          <a:extLst>
            <a:ext uri="{FF2B5EF4-FFF2-40B4-BE49-F238E27FC236}">
              <a16:creationId xmlns:a16="http://schemas.microsoft.com/office/drawing/2014/main" id="{00000000-0008-0000-0300-00006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5" name="Text Box 1">
          <a:extLst>
            <a:ext uri="{FF2B5EF4-FFF2-40B4-BE49-F238E27FC236}">
              <a16:creationId xmlns:a16="http://schemas.microsoft.com/office/drawing/2014/main" id="{00000000-0008-0000-0300-00006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6" name="Text Box 1">
          <a:extLst>
            <a:ext uri="{FF2B5EF4-FFF2-40B4-BE49-F238E27FC236}">
              <a16:creationId xmlns:a16="http://schemas.microsoft.com/office/drawing/2014/main" id="{00000000-0008-0000-0300-00006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7" name="Text Box 1">
          <a:extLst>
            <a:ext uri="{FF2B5EF4-FFF2-40B4-BE49-F238E27FC236}">
              <a16:creationId xmlns:a16="http://schemas.microsoft.com/office/drawing/2014/main" id="{00000000-0008-0000-0300-00006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8" name="Text Box 1">
          <a:extLst>
            <a:ext uri="{FF2B5EF4-FFF2-40B4-BE49-F238E27FC236}">
              <a16:creationId xmlns:a16="http://schemas.microsoft.com/office/drawing/2014/main" id="{00000000-0008-0000-0300-00007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69" name="Text Box 1">
          <a:extLst>
            <a:ext uri="{FF2B5EF4-FFF2-40B4-BE49-F238E27FC236}">
              <a16:creationId xmlns:a16="http://schemas.microsoft.com/office/drawing/2014/main" id="{00000000-0008-0000-0300-00007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0" name="Text Box 1">
          <a:extLst>
            <a:ext uri="{FF2B5EF4-FFF2-40B4-BE49-F238E27FC236}">
              <a16:creationId xmlns:a16="http://schemas.microsoft.com/office/drawing/2014/main" id="{00000000-0008-0000-0300-00007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1" name="Text Box 1">
          <a:extLst>
            <a:ext uri="{FF2B5EF4-FFF2-40B4-BE49-F238E27FC236}">
              <a16:creationId xmlns:a16="http://schemas.microsoft.com/office/drawing/2014/main" id="{00000000-0008-0000-0300-00007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2" name="Text Box 1">
          <a:extLst>
            <a:ext uri="{FF2B5EF4-FFF2-40B4-BE49-F238E27FC236}">
              <a16:creationId xmlns:a16="http://schemas.microsoft.com/office/drawing/2014/main" id="{00000000-0008-0000-0300-00007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3" name="Text Box 1">
          <a:extLst>
            <a:ext uri="{FF2B5EF4-FFF2-40B4-BE49-F238E27FC236}">
              <a16:creationId xmlns:a16="http://schemas.microsoft.com/office/drawing/2014/main" id="{00000000-0008-0000-0300-00007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4" name="Text Box 1">
          <a:extLst>
            <a:ext uri="{FF2B5EF4-FFF2-40B4-BE49-F238E27FC236}">
              <a16:creationId xmlns:a16="http://schemas.microsoft.com/office/drawing/2014/main" id="{00000000-0008-0000-0300-00007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5" name="Text Box 1">
          <a:extLst>
            <a:ext uri="{FF2B5EF4-FFF2-40B4-BE49-F238E27FC236}">
              <a16:creationId xmlns:a16="http://schemas.microsoft.com/office/drawing/2014/main" id="{00000000-0008-0000-0300-00007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6" name="Text Box 1">
          <a:extLst>
            <a:ext uri="{FF2B5EF4-FFF2-40B4-BE49-F238E27FC236}">
              <a16:creationId xmlns:a16="http://schemas.microsoft.com/office/drawing/2014/main" id="{00000000-0008-0000-0300-00007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7" name="Text Box 1">
          <a:extLst>
            <a:ext uri="{FF2B5EF4-FFF2-40B4-BE49-F238E27FC236}">
              <a16:creationId xmlns:a16="http://schemas.microsoft.com/office/drawing/2014/main" id="{00000000-0008-0000-0300-00007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8" name="Text Box 1">
          <a:extLst>
            <a:ext uri="{FF2B5EF4-FFF2-40B4-BE49-F238E27FC236}">
              <a16:creationId xmlns:a16="http://schemas.microsoft.com/office/drawing/2014/main" id="{00000000-0008-0000-0300-00007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79" name="Text Box 1">
          <a:extLst>
            <a:ext uri="{FF2B5EF4-FFF2-40B4-BE49-F238E27FC236}">
              <a16:creationId xmlns:a16="http://schemas.microsoft.com/office/drawing/2014/main" id="{00000000-0008-0000-0300-00007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0" name="Text Box 1">
          <a:extLst>
            <a:ext uri="{FF2B5EF4-FFF2-40B4-BE49-F238E27FC236}">
              <a16:creationId xmlns:a16="http://schemas.microsoft.com/office/drawing/2014/main" id="{00000000-0008-0000-0300-00007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1" name="Text Box 1">
          <a:extLst>
            <a:ext uri="{FF2B5EF4-FFF2-40B4-BE49-F238E27FC236}">
              <a16:creationId xmlns:a16="http://schemas.microsoft.com/office/drawing/2014/main" id="{00000000-0008-0000-0300-00007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2" name="Text Box 1">
          <a:extLst>
            <a:ext uri="{FF2B5EF4-FFF2-40B4-BE49-F238E27FC236}">
              <a16:creationId xmlns:a16="http://schemas.microsoft.com/office/drawing/2014/main" id="{00000000-0008-0000-0300-00007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3" name="Text Box 1">
          <a:extLst>
            <a:ext uri="{FF2B5EF4-FFF2-40B4-BE49-F238E27FC236}">
              <a16:creationId xmlns:a16="http://schemas.microsoft.com/office/drawing/2014/main" id="{00000000-0008-0000-0300-00007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4" name="Text Box 1">
          <a:extLst>
            <a:ext uri="{FF2B5EF4-FFF2-40B4-BE49-F238E27FC236}">
              <a16:creationId xmlns:a16="http://schemas.microsoft.com/office/drawing/2014/main" id="{00000000-0008-0000-0300-00008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5" name="Text Box 1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6" name="Text Box 1">
          <a:extLst>
            <a:ext uri="{FF2B5EF4-FFF2-40B4-BE49-F238E27FC236}">
              <a16:creationId xmlns:a16="http://schemas.microsoft.com/office/drawing/2014/main" id="{00000000-0008-0000-0300-00008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7" name="Text Box 1">
          <a:extLst>
            <a:ext uri="{FF2B5EF4-FFF2-40B4-BE49-F238E27FC236}">
              <a16:creationId xmlns:a16="http://schemas.microsoft.com/office/drawing/2014/main" id="{00000000-0008-0000-0300-00008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8" name="Text Box 1">
          <a:extLst>
            <a:ext uri="{FF2B5EF4-FFF2-40B4-BE49-F238E27FC236}">
              <a16:creationId xmlns:a16="http://schemas.microsoft.com/office/drawing/2014/main" id="{00000000-0008-0000-0300-00008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89" name="Text Box 1">
          <a:extLst>
            <a:ext uri="{FF2B5EF4-FFF2-40B4-BE49-F238E27FC236}">
              <a16:creationId xmlns:a16="http://schemas.microsoft.com/office/drawing/2014/main" id="{00000000-0008-0000-0300-00008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0" name="Text Box 1">
          <a:extLst>
            <a:ext uri="{FF2B5EF4-FFF2-40B4-BE49-F238E27FC236}">
              <a16:creationId xmlns:a16="http://schemas.microsoft.com/office/drawing/2014/main" id="{00000000-0008-0000-0300-00008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1" name="Text Box 1">
          <a:extLst>
            <a:ext uri="{FF2B5EF4-FFF2-40B4-BE49-F238E27FC236}">
              <a16:creationId xmlns:a16="http://schemas.microsoft.com/office/drawing/2014/main" id="{00000000-0008-0000-0300-00008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2" name="Text Box 1">
          <a:extLst>
            <a:ext uri="{FF2B5EF4-FFF2-40B4-BE49-F238E27FC236}">
              <a16:creationId xmlns:a16="http://schemas.microsoft.com/office/drawing/2014/main" id="{00000000-0008-0000-0300-00008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3" name="Text Box 1">
          <a:extLst>
            <a:ext uri="{FF2B5EF4-FFF2-40B4-BE49-F238E27FC236}">
              <a16:creationId xmlns:a16="http://schemas.microsoft.com/office/drawing/2014/main" id="{00000000-0008-0000-0300-00008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4" name="Text Box 1">
          <a:extLst>
            <a:ext uri="{FF2B5EF4-FFF2-40B4-BE49-F238E27FC236}">
              <a16:creationId xmlns:a16="http://schemas.microsoft.com/office/drawing/2014/main" id="{00000000-0008-0000-0300-00008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5" name="Text Box 1">
          <a:extLst>
            <a:ext uri="{FF2B5EF4-FFF2-40B4-BE49-F238E27FC236}">
              <a16:creationId xmlns:a16="http://schemas.microsoft.com/office/drawing/2014/main" id="{00000000-0008-0000-0300-00008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6" name="Text Box 1">
          <a:extLst>
            <a:ext uri="{FF2B5EF4-FFF2-40B4-BE49-F238E27FC236}">
              <a16:creationId xmlns:a16="http://schemas.microsoft.com/office/drawing/2014/main" id="{00000000-0008-0000-0300-00008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7" name="Text Box 1">
          <a:extLst>
            <a:ext uri="{FF2B5EF4-FFF2-40B4-BE49-F238E27FC236}">
              <a16:creationId xmlns:a16="http://schemas.microsoft.com/office/drawing/2014/main" id="{00000000-0008-0000-0300-00008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8" name="Text Box 1">
          <a:extLst>
            <a:ext uri="{FF2B5EF4-FFF2-40B4-BE49-F238E27FC236}">
              <a16:creationId xmlns:a16="http://schemas.microsoft.com/office/drawing/2014/main" id="{00000000-0008-0000-0300-00008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1999" name="Text Box 1">
          <a:extLst>
            <a:ext uri="{FF2B5EF4-FFF2-40B4-BE49-F238E27FC236}">
              <a16:creationId xmlns:a16="http://schemas.microsoft.com/office/drawing/2014/main" id="{00000000-0008-0000-0300-00008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0" name="Text Box 1">
          <a:extLst>
            <a:ext uri="{FF2B5EF4-FFF2-40B4-BE49-F238E27FC236}">
              <a16:creationId xmlns:a16="http://schemas.microsoft.com/office/drawing/2014/main" id="{00000000-0008-0000-0300-00009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1" name="Text Box 1">
          <a:extLst>
            <a:ext uri="{FF2B5EF4-FFF2-40B4-BE49-F238E27FC236}">
              <a16:creationId xmlns:a16="http://schemas.microsoft.com/office/drawing/2014/main" id="{00000000-0008-0000-0300-00009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2" name="Text Box 1">
          <a:extLst>
            <a:ext uri="{FF2B5EF4-FFF2-40B4-BE49-F238E27FC236}">
              <a16:creationId xmlns:a16="http://schemas.microsoft.com/office/drawing/2014/main" id="{00000000-0008-0000-0300-00009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3" name="Text Box 1">
          <a:extLst>
            <a:ext uri="{FF2B5EF4-FFF2-40B4-BE49-F238E27FC236}">
              <a16:creationId xmlns:a16="http://schemas.microsoft.com/office/drawing/2014/main" id="{00000000-0008-0000-0300-00009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4" name="Text Box 1">
          <a:extLst>
            <a:ext uri="{FF2B5EF4-FFF2-40B4-BE49-F238E27FC236}">
              <a16:creationId xmlns:a16="http://schemas.microsoft.com/office/drawing/2014/main" id="{00000000-0008-0000-0300-00009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5" name="Text Box 1">
          <a:extLst>
            <a:ext uri="{FF2B5EF4-FFF2-40B4-BE49-F238E27FC236}">
              <a16:creationId xmlns:a16="http://schemas.microsoft.com/office/drawing/2014/main" id="{00000000-0008-0000-0300-00009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6" name="Text Box 1">
          <a:extLst>
            <a:ext uri="{FF2B5EF4-FFF2-40B4-BE49-F238E27FC236}">
              <a16:creationId xmlns:a16="http://schemas.microsoft.com/office/drawing/2014/main" id="{00000000-0008-0000-0300-00009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7" name="Text Box 1">
          <a:extLst>
            <a:ext uri="{FF2B5EF4-FFF2-40B4-BE49-F238E27FC236}">
              <a16:creationId xmlns:a16="http://schemas.microsoft.com/office/drawing/2014/main" id="{00000000-0008-0000-0300-00009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8" name="Text Box 1">
          <a:extLst>
            <a:ext uri="{FF2B5EF4-FFF2-40B4-BE49-F238E27FC236}">
              <a16:creationId xmlns:a16="http://schemas.microsoft.com/office/drawing/2014/main" id="{00000000-0008-0000-0300-00009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09" name="Text Box 1">
          <a:extLst>
            <a:ext uri="{FF2B5EF4-FFF2-40B4-BE49-F238E27FC236}">
              <a16:creationId xmlns:a16="http://schemas.microsoft.com/office/drawing/2014/main" id="{00000000-0008-0000-0300-00009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0" name="Text Box 1">
          <a:extLst>
            <a:ext uri="{FF2B5EF4-FFF2-40B4-BE49-F238E27FC236}">
              <a16:creationId xmlns:a16="http://schemas.microsoft.com/office/drawing/2014/main" id="{00000000-0008-0000-0300-00009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1" name="Text Box 1">
          <a:extLst>
            <a:ext uri="{FF2B5EF4-FFF2-40B4-BE49-F238E27FC236}">
              <a16:creationId xmlns:a16="http://schemas.microsoft.com/office/drawing/2014/main" id="{00000000-0008-0000-0300-00009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2" name="Text Box 1">
          <a:extLst>
            <a:ext uri="{FF2B5EF4-FFF2-40B4-BE49-F238E27FC236}">
              <a16:creationId xmlns:a16="http://schemas.microsoft.com/office/drawing/2014/main" id="{00000000-0008-0000-0300-00009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3" name="Text Box 1">
          <a:extLst>
            <a:ext uri="{FF2B5EF4-FFF2-40B4-BE49-F238E27FC236}">
              <a16:creationId xmlns:a16="http://schemas.microsoft.com/office/drawing/2014/main" id="{00000000-0008-0000-0300-00009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4" name="Text Box 1">
          <a:extLst>
            <a:ext uri="{FF2B5EF4-FFF2-40B4-BE49-F238E27FC236}">
              <a16:creationId xmlns:a16="http://schemas.microsoft.com/office/drawing/2014/main" id="{00000000-0008-0000-0300-00009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5" name="Text Box 1">
          <a:extLst>
            <a:ext uri="{FF2B5EF4-FFF2-40B4-BE49-F238E27FC236}">
              <a16:creationId xmlns:a16="http://schemas.microsoft.com/office/drawing/2014/main" id="{00000000-0008-0000-0300-00009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6" name="Text Box 1">
          <a:extLst>
            <a:ext uri="{FF2B5EF4-FFF2-40B4-BE49-F238E27FC236}">
              <a16:creationId xmlns:a16="http://schemas.microsoft.com/office/drawing/2014/main" id="{00000000-0008-0000-0300-0000A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7" name="Text Box 1">
          <a:extLst>
            <a:ext uri="{FF2B5EF4-FFF2-40B4-BE49-F238E27FC236}">
              <a16:creationId xmlns:a16="http://schemas.microsoft.com/office/drawing/2014/main" id="{00000000-0008-0000-0300-0000A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8" name="Text Box 1">
          <a:extLst>
            <a:ext uri="{FF2B5EF4-FFF2-40B4-BE49-F238E27FC236}">
              <a16:creationId xmlns:a16="http://schemas.microsoft.com/office/drawing/2014/main" id="{00000000-0008-0000-0300-0000A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19" name="Text Box 1">
          <a:extLst>
            <a:ext uri="{FF2B5EF4-FFF2-40B4-BE49-F238E27FC236}">
              <a16:creationId xmlns:a16="http://schemas.microsoft.com/office/drawing/2014/main" id="{00000000-0008-0000-0300-0000A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0" name="Text Box 1">
          <a:extLst>
            <a:ext uri="{FF2B5EF4-FFF2-40B4-BE49-F238E27FC236}">
              <a16:creationId xmlns:a16="http://schemas.microsoft.com/office/drawing/2014/main" id="{00000000-0008-0000-0300-0000A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1" name="Text Box 1">
          <a:extLst>
            <a:ext uri="{FF2B5EF4-FFF2-40B4-BE49-F238E27FC236}">
              <a16:creationId xmlns:a16="http://schemas.microsoft.com/office/drawing/2014/main" id="{00000000-0008-0000-0300-0000A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2" name="Text Box 1">
          <a:extLst>
            <a:ext uri="{FF2B5EF4-FFF2-40B4-BE49-F238E27FC236}">
              <a16:creationId xmlns:a16="http://schemas.microsoft.com/office/drawing/2014/main" id="{00000000-0008-0000-0300-0000A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3" name="Text Box 1">
          <a:extLst>
            <a:ext uri="{FF2B5EF4-FFF2-40B4-BE49-F238E27FC236}">
              <a16:creationId xmlns:a16="http://schemas.microsoft.com/office/drawing/2014/main" id="{00000000-0008-0000-0300-0000A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4" name="Text Box 1">
          <a:extLst>
            <a:ext uri="{FF2B5EF4-FFF2-40B4-BE49-F238E27FC236}">
              <a16:creationId xmlns:a16="http://schemas.microsoft.com/office/drawing/2014/main" id="{00000000-0008-0000-0300-0000A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5" name="Text Box 1">
          <a:extLst>
            <a:ext uri="{FF2B5EF4-FFF2-40B4-BE49-F238E27FC236}">
              <a16:creationId xmlns:a16="http://schemas.microsoft.com/office/drawing/2014/main" id="{00000000-0008-0000-0300-0000A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6" name="Text Box 1">
          <a:extLst>
            <a:ext uri="{FF2B5EF4-FFF2-40B4-BE49-F238E27FC236}">
              <a16:creationId xmlns:a16="http://schemas.microsoft.com/office/drawing/2014/main" id="{00000000-0008-0000-0300-0000A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7" name="Text Box 1">
          <a:extLst>
            <a:ext uri="{FF2B5EF4-FFF2-40B4-BE49-F238E27FC236}">
              <a16:creationId xmlns:a16="http://schemas.microsoft.com/office/drawing/2014/main" id="{00000000-0008-0000-0300-0000A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8" name="Text Box 1">
          <a:extLst>
            <a:ext uri="{FF2B5EF4-FFF2-40B4-BE49-F238E27FC236}">
              <a16:creationId xmlns:a16="http://schemas.microsoft.com/office/drawing/2014/main" id="{00000000-0008-0000-0300-0000A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29" name="Text Box 1">
          <a:extLst>
            <a:ext uri="{FF2B5EF4-FFF2-40B4-BE49-F238E27FC236}">
              <a16:creationId xmlns:a16="http://schemas.microsoft.com/office/drawing/2014/main" id="{00000000-0008-0000-0300-0000A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0" name="Text Box 1">
          <a:extLst>
            <a:ext uri="{FF2B5EF4-FFF2-40B4-BE49-F238E27FC236}">
              <a16:creationId xmlns:a16="http://schemas.microsoft.com/office/drawing/2014/main" id="{00000000-0008-0000-0300-0000A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1" name="Text Box 1">
          <a:extLst>
            <a:ext uri="{FF2B5EF4-FFF2-40B4-BE49-F238E27FC236}">
              <a16:creationId xmlns:a16="http://schemas.microsoft.com/office/drawing/2014/main" id="{00000000-0008-0000-0300-0000A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2" name="Text Box 1">
          <a:extLst>
            <a:ext uri="{FF2B5EF4-FFF2-40B4-BE49-F238E27FC236}">
              <a16:creationId xmlns:a16="http://schemas.microsoft.com/office/drawing/2014/main" id="{00000000-0008-0000-0300-0000B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3" name="Text Box 1">
          <a:extLst>
            <a:ext uri="{FF2B5EF4-FFF2-40B4-BE49-F238E27FC236}">
              <a16:creationId xmlns:a16="http://schemas.microsoft.com/office/drawing/2014/main" id="{00000000-0008-0000-0300-0000B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4" name="Text Box 1">
          <a:extLst>
            <a:ext uri="{FF2B5EF4-FFF2-40B4-BE49-F238E27FC236}">
              <a16:creationId xmlns:a16="http://schemas.microsoft.com/office/drawing/2014/main" id="{00000000-0008-0000-0300-0000B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5" name="Text Box 1">
          <a:extLst>
            <a:ext uri="{FF2B5EF4-FFF2-40B4-BE49-F238E27FC236}">
              <a16:creationId xmlns:a16="http://schemas.microsoft.com/office/drawing/2014/main" id="{00000000-0008-0000-0300-0000B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6" name="Text Box 1">
          <a:extLst>
            <a:ext uri="{FF2B5EF4-FFF2-40B4-BE49-F238E27FC236}">
              <a16:creationId xmlns:a16="http://schemas.microsoft.com/office/drawing/2014/main" id="{00000000-0008-0000-0300-0000B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7" name="Text Box 1">
          <a:extLst>
            <a:ext uri="{FF2B5EF4-FFF2-40B4-BE49-F238E27FC236}">
              <a16:creationId xmlns:a16="http://schemas.microsoft.com/office/drawing/2014/main" id="{00000000-0008-0000-0300-0000B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8" name="Text Box 1">
          <a:extLst>
            <a:ext uri="{FF2B5EF4-FFF2-40B4-BE49-F238E27FC236}">
              <a16:creationId xmlns:a16="http://schemas.microsoft.com/office/drawing/2014/main" id="{00000000-0008-0000-0300-0000B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39" name="Text Box 1">
          <a:extLst>
            <a:ext uri="{FF2B5EF4-FFF2-40B4-BE49-F238E27FC236}">
              <a16:creationId xmlns:a16="http://schemas.microsoft.com/office/drawing/2014/main" id="{00000000-0008-0000-0300-0000B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0" name="Text Box 1">
          <a:extLst>
            <a:ext uri="{FF2B5EF4-FFF2-40B4-BE49-F238E27FC236}">
              <a16:creationId xmlns:a16="http://schemas.microsoft.com/office/drawing/2014/main" id="{00000000-0008-0000-0300-0000B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1" name="Text Box 1">
          <a:extLst>
            <a:ext uri="{FF2B5EF4-FFF2-40B4-BE49-F238E27FC236}">
              <a16:creationId xmlns:a16="http://schemas.microsoft.com/office/drawing/2014/main" id="{00000000-0008-0000-0300-0000B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2" name="Text Box 1">
          <a:extLst>
            <a:ext uri="{FF2B5EF4-FFF2-40B4-BE49-F238E27FC236}">
              <a16:creationId xmlns:a16="http://schemas.microsoft.com/office/drawing/2014/main" id="{00000000-0008-0000-0300-0000B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3" name="Text Box 1">
          <a:extLst>
            <a:ext uri="{FF2B5EF4-FFF2-40B4-BE49-F238E27FC236}">
              <a16:creationId xmlns:a16="http://schemas.microsoft.com/office/drawing/2014/main" id="{00000000-0008-0000-0300-0000B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4" name="Text Box 1">
          <a:extLst>
            <a:ext uri="{FF2B5EF4-FFF2-40B4-BE49-F238E27FC236}">
              <a16:creationId xmlns:a16="http://schemas.microsoft.com/office/drawing/2014/main" id="{00000000-0008-0000-0300-0000B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5" name="Text Box 1">
          <a:extLst>
            <a:ext uri="{FF2B5EF4-FFF2-40B4-BE49-F238E27FC236}">
              <a16:creationId xmlns:a16="http://schemas.microsoft.com/office/drawing/2014/main" id="{00000000-0008-0000-0300-0000B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6" name="Text Box 1">
          <a:extLst>
            <a:ext uri="{FF2B5EF4-FFF2-40B4-BE49-F238E27FC236}">
              <a16:creationId xmlns:a16="http://schemas.microsoft.com/office/drawing/2014/main" id="{00000000-0008-0000-0300-0000B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7" name="Text Box 1">
          <a:extLst>
            <a:ext uri="{FF2B5EF4-FFF2-40B4-BE49-F238E27FC236}">
              <a16:creationId xmlns:a16="http://schemas.microsoft.com/office/drawing/2014/main" id="{00000000-0008-0000-0300-0000B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8" name="Text Box 1">
          <a:extLst>
            <a:ext uri="{FF2B5EF4-FFF2-40B4-BE49-F238E27FC236}">
              <a16:creationId xmlns:a16="http://schemas.microsoft.com/office/drawing/2014/main" id="{00000000-0008-0000-0300-0000C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49" name="Text Box 1">
          <a:extLst>
            <a:ext uri="{FF2B5EF4-FFF2-40B4-BE49-F238E27FC236}">
              <a16:creationId xmlns:a16="http://schemas.microsoft.com/office/drawing/2014/main" id="{00000000-0008-0000-0300-0000C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0" name="Text Box 1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1" name="Text Box 1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2" name="Text Box 1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3" name="Text Box 1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4" name="Text Box 1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5" name="Text Box 1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6" name="Text Box 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7" name="Text Box 1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8" name="Text Box 1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59" name="Text Box 1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0" name="Text Box 1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1" name="Text Box 1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2" name="Text Box 1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3" name="Text Box 1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4" name="Text Box 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5" name="Text Box 1">
          <a:extLst>
            <a:ext uri="{FF2B5EF4-FFF2-40B4-BE49-F238E27FC236}">
              <a16:creationId xmlns:a16="http://schemas.microsoft.com/office/drawing/2014/main" id="{00000000-0008-0000-0300-0000D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6" name="Text Box 1">
          <a:extLst>
            <a:ext uri="{FF2B5EF4-FFF2-40B4-BE49-F238E27FC236}">
              <a16:creationId xmlns:a16="http://schemas.microsoft.com/office/drawing/2014/main" id="{00000000-0008-0000-0300-0000D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7" name="Text Box 1">
          <a:extLst>
            <a:ext uri="{FF2B5EF4-FFF2-40B4-BE49-F238E27FC236}">
              <a16:creationId xmlns:a16="http://schemas.microsoft.com/office/drawing/2014/main" id="{00000000-0008-0000-0300-0000D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8" name="Text Box 1">
          <a:extLst>
            <a:ext uri="{FF2B5EF4-FFF2-40B4-BE49-F238E27FC236}">
              <a16:creationId xmlns:a16="http://schemas.microsoft.com/office/drawing/2014/main" id="{00000000-0008-0000-0300-0000D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69" name="Text Box 1">
          <a:extLst>
            <a:ext uri="{FF2B5EF4-FFF2-40B4-BE49-F238E27FC236}">
              <a16:creationId xmlns:a16="http://schemas.microsoft.com/office/drawing/2014/main" id="{00000000-0008-0000-0300-0000D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0" name="Text Box 1">
          <a:extLst>
            <a:ext uri="{FF2B5EF4-FFF2-40B4-BE49-F238E27FC236}">
              <a16:creationId xmlns:a16="http://schemas.microsoft.com/office/drawing/2014/main" id="{00000000-0008-0000-0300-0000D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1" name="Text Box 1">
          <a:extLst>
            <a:ext uri="{FF2B5EF4-FFF2-40B4-BE49-F238E27FC236}">
              <a16:creationId xmlns:a16="http://schemas.microsoft.com/office/drawing/2014/main" id="{00000000-0008-0000-0300-0000D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2" name="Text Box 1">
          <a:extLst>
            <a:ext uri="{FF2B5EF4-FFF2-40B4-BE49-F238E27FC236}">
              <a16:creationId xmlns:a16="http://schemas.microsoft.com/office/drawing/2014/main" id="{00000000-0008-0000-0300-0000D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3" name="Text Box 1">
          <a:extLst>
            <a:ext uri="{FF2B5EF4-FFF2-40B4-BE49-F238E27FC236}">
              <a16:creationId xmlns:a16="http://schemas.microsoft.com/office/drawing/2014/main" id="{00000000-0008-0000-0300-0000D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4" name="Text Box 1">
          <a:extLst>
            <a:ext uri="{FF2B5EF4-FFF2-40B4-BE49-F238E27FC236}">
              <a16:creationId xmlns:a16="http://schemas.microsoft.com/office/drawing/2014/main" id="{00000000-0008-0000-0300-0000D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5" name="Text Box 1">
          <a:extLst>
            <a:ext uri="{FF2B5EF4-FFF2-40B4-BE49-F238E27FC236}">
              <a16:creationId xmlns:a16="http://schemas.microsoft.com/office/drawing/2014/main" id="{00000000-0008-0000-0300-0000D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6" name="Text Box 1">
          <a:extLst>
            <a:ext uri="{FF2B5EF4-FFF2-40B4-BE49-F238E27FC236}">
              <a16:creationId xmlns:a16="http://schemas.microsoft.com/office/drawing/2014/main" id="{00000000-0008-0000-0300-0000D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7" name="Text Box 1">
          <a:extLst>
            <a:ext uri="{FF2B5EF4-FFF2-40B4-BE49-F238E27FC236}">
              <a16:creationId xmlns:a16="http://schemas.microsoft.com/office/drawing/2014/main" id="{00000000-0008-0000-0300-0000D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8" name="Text Box 1">
          <a:extLst>
            <a:ext uri="{FF2B5EF4-FFF2-40B4-BE49-F238E27FC236}">
              <a16:creationId xmlns:a16="http://schemas.microsoft.com/office/drawing/2014/main" id="{00000000-0008-0000-0300-0000D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79" name="Text Box 1">
          <a:extLst>
            <a:ext uri="{FF2B5EF4-FFF2-40B4-BE49-F238E27FC236}">
              <a16:creationId xmlns:a16="http://schemas.microsoft.com/office/drawing/2014/main" id="{00000000-0008-0000-0300-0000D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0" name="Text Box 1">
          <a:extLst>
            <a:ext uri="{FF2B5EF4-FFF2-40B4-BE49-F238E27FC236}">
              <a16:creationId xmlns:a16="http://schemas.microsoft.com/office/drawing/2014/main" id="{00000000-0008-0000-0300-0000E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1" name="Text Box 1">
          <a:extLst>
            <a:ext uri="{FF2B5EF4-FFF2-40B4-BE49-F238E27FC236}">
              <a16:creationId xmlns:a16="http://schemas.microsoft.com/office/drawing/2014/main" id="{00000000-0008-0000-0300-0000E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2" name="Text Box 1">
          <a:extLst>
            <a:ext uri="{FF2B5EF4-FFF2-40B4-BE49-F238E27FC236}">
              <a16:creationId xmlns:a16="http://schemas.microsoft.com/office/drawing/2014/main" id="{00000000-0008-0000-0300-0000E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3" name="Text Box 1">
          <a:extLst>
            <a:ext uri="{FF2B5EF4-FFF2-40B4-BE49-F238E27FC236}">
              <a16:creationId xmlns:a16="http://schemas.microsoft.com/office/drawing/2014/main" id="{00000000-0008-0000-0300-0000E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4" name="Text Box 1">
          <a:extLst>
            <a:ext uri="{FF2B5EF4-FFF2-40B4-BE49-F238E27FC236}">
              <a16:creationId xmlns:a16="http://schemas.microsoft.com/office/drawing/2014/main" id="{00000000-0008-0000-0300-0000E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5" name="Text Box 1">
          <a:extLst>
            <a:ext uri="{FF2B5EF4-FFF2-40B4-BE49-F238E27FC236}">
              <a16:creationId xmlns:a16="http://schemas.microsoft.com/office/drawing/2014/main" id="{00000000-0008-0000-0300-0000E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6" name="Text Box 1">
          <a:extLst>
            <a:ext uri="{FF2B5EF4-FFF2-40B4-BE49-F238E27FC236}">
              <a16:creationId xmlns:a16="http://schemas.microsoft.com/office/drawing/2014/main" id="{00000000-0008-0000-0300-0000E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7" name="Text Box 1">
          <a:extLst>
            <a:ext uri="{FF2B5EF4-FFF2-40B4-BE49-F238E27FC236}">
              <a16:creationId xmlns:a16="http://schemas.microsoft.com/office/drawing/2014/main" id="{00000000-0008-0000-0300-0000E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8" name="Text Box 1">
          <a:extLst>
            <a:ext uri="{FF2B5EF4-FFF2-40B4-BE49-F238E27FC236}">
              <a16:creationId xmlns:a16="http://schemas.microsoft.com/office/drawing/2014/main" id="{00000000-0008-0000-0300-0000E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89" name="Text Box 1">
          <a:extLst>
            <a:ext uri="{FF2B5EF4-FFF2-40B4-BE49-F238E27FC236}">
              <a16:creationId xmlns:a16="http://schemas.microsoft.com/office/drawing/2014/main" id="{00000000-0008-0000-0300-0000E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0" name="Text Box 1">
          <a:extLst>
            <a:ext uri="{FF2B5EF4-FFF2-40B4-BE49-F238E27FC236}">
              <a16:creationId xmlns:a16="http://schemas.microsoft.com/office/drawing/2014/main" id="{00000000-0008-0000-0300-0000E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1" name="Text Box 1">
          <a:extLst>
            <a:ext uri="{FF2B5EF4-FFF2-40B4-BE49-F238E27FC236}">
              <a16:creationId xmlns:a16="http://schemas.microsoft.com/office/drawing/2014/main" id="{00000000-0008-0000-0300-0000E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2" name="Text Box 1">
          <a:extLst>
            <a:ext uri="{FF2B5EF4-FFF2-40B4-BE49-F238E27FC236}">
              <a16:creationId xmlns:a16="http://schemas.microsoft.com/office/drawing/2014/main" id="{00000000-0008-0000-0300-0000E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3" name="Text Box 1">
          <a:extLst>
            <a:ext uri="{FF2B5EF4-FFF2-40B4-BE49-F238E27FC236}">
              <a16:creationId xmlns:a16="http://schemas.microsoft.com/office/drawing/2014/main" id="{00000000-0008-0000-0300-0000E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4" name="Text Box 1">
          <a:extLst>
            <a:ext uri="{FF2B5EF4-FFF2-40B4-BE49-F238E27FC236}">
              <a16:creationId xmlns:a16="http://schemas.microsoft.com/office/drawing/2014/main" id="{00000000-0008-0000-0300-0000E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5" name="Text Box 1">
          <a:extLst>
            <a:ext uri="{FF2B5EF4-FFF2-40B4-BE49-F238E27FC236}">
              <a16:creationId xmlns:a16="http://schemas.microsoft.com/office/drawing/2014/main" id="{00000000-0008-0000-0300-0000E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6" name="Text Box 1">
          <a:extLst>
            <a:ext uri="{FF2B5EF4-FFF2-40B4-BE49-F238E27FC236}">
              <a16:creationId xmlns:a16="http://schemas.microsoft.com/office/drawing/2014/main" id="{00000000-0008-0000-0300-0000F0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7" name="Text Box 1">
          <a:extLst>
            <a:ext uri="{FF2B5EF4-FFF2-40B4-BE49-F238E27FC236}">
              <a16:creationId xmlns:a16="http://schemas.microsoft.com/office/drawing/2014/main" id="{00000000-0008-0000-0300-0000F1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8" name="Text Box 1">
          <a:extLst>
            <a:ext uri="{FF2B5EF4-FFF2-40B4-BE49-F238E27FC236}">
              <a16:creationId xmlns:a16="http://schemas.microsoft.com/office/drawing/2014/main" id="{00000000-0008-0000-0300-0000F2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099" name="Text Box 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0" name="Text Box 1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1" name="Text Box 1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2" name="Text Box 1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3" name="Text Box 1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4" name="Text Box 1">
          <a:extLst>
            <a:ext uri="{FF2B5EF4-FFF2-40B4-BE49-F238E27FC236}">
              <a16:creationId xmlns:a16="http://schemas.microsoft.com/office/drawing/2014/main" id="{00000000-0008-0000-0300-0000F8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5" name="Text Box 1">
          <a:extLst>
            <a:ext uri="{FF2B5EF4-FFF2-40B4-BE49-F238E27FC236}">
              <a16:creationId xmlns:a16="http://schemas.microsoft.com/office/drawing/2014/main" id="{00000000-0008-0000-0300-0000F9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6" name="Text Box 1">
          <a:extLst>
            <a:ext uri="{FF2B5EF4-FFF2-40B4-BE49-F238E27FC236}">
              <a16:creationId xmlns:a16="http://schemas.microsoft.com/office/drawing/2014/main" id="{00000000-0008-0000-0300-0000FA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7" name="Text Box 1">
          <a:extLst>
            <a:ext uri="{FF2B5EF4-FFF2-40B4-BE49-F238E27FC236}">
              <a16:creationId xmlns:a16="http://schemas.microsoft.com/office/drawing/2014/main" id="{00000000-0008-0000-0300-0000FB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8" name="Text Box 1">
          <a:extLst>
            <a:ext uri="{FF2B5EF4-FFF2-40B4-BE49-F238E27FC236}">
              <a16:creationId xmlns:a16="http://schemas.microsoft.com/office/drawing/2014/main" id="{00000000-0008-0000-0300-0000FC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09" name="Text Box 1">
          <a:extLst>
            <a:ext uri="{FF2B5EF4-FFF2-40B4-BE49-F238E27FC236}">
              <a16:creationId xmlns:a16="http://schemas.microsoft.com/office/drawing/2014/main" id="{00000000-0008-0000-0300-0000FD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0" name="Text Box 1">
          <a:extLst>
            <a:ext uri="{FF2B5EF4-FFF2-40B4-BE49-F238E27FC236}">
              <a16:creationId xmlns:a16="http://schemas.microsoft.com/office/drawing/2014/main" id="{00000000-0008-0000-0300-0000FE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1" name="Text Box 1">
          <a:extLst>
            <a:ext uri="{FF2B5EF4-FFF2-40B4-BE49-F238E27FC236}">
              <a16:creationId xmlns:a16="http://schemas.microsoft.com/office/drawing/2014/main" id="{00000000-0008-0000-0300-0000FF1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2" name="Text Box 1">
          <a:extLst>
            <a:ext uri="{FF2B5EF4-FFF2-40B4-BE49-F238E27FC236}">
              <a16:creationId xmlns:a16="http://schemas.microsoft.com/office/drawing/2014/main" id="{00000000-0008-0000-0300-00000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3" name="Text Box 1">
          <a:extLst>
            <a:ext uri="{FF2B5EF4-FFF2-40B4-BE49-F238E27FC236}">
              <a16:creationId xmlns:a16="http://schemas.microsoft.com/office/drawing/2014/main" id="{00000000-0008-0000-0300-00000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4" name="Text Box 1">
          <a:extLst>
            <a:ext uri="{FF2B5EF4-FFF2-40B4-BE49-F238E27FC236}">
              <a16:creationId xmlns:a16="http://schemas.microsoft.com/office/drawing/2014/main" id="{00000000-0008-0000-0300-00000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5" name="Text Box 1">
          <a:extLst>
            <a:ext uri="{FF2B5EF4-FFF2-40B4-BE49-F238E27FC236}">
              <a16:creationId xmlns:a16="http://schemas.microsoft.com/office/drawing/2014/main" id="{00000000-0008-0000-0300-00000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6" name="Text Box 1">
          <a:extLst>
            <a:ext uri="{FF2B5EF4-FFF2-40B4-BE49-F238E27FC236}">
              <a16:creationId xmlns:a16="http://schemas.microsoft.com/office/drawing/2014/main" id="{00000000-0008-0000-0300-00000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7" name="Text Box 1">
          <a:extLst>
            <a:ext uri="{FF2B5EF4-FFF2-40B4-BE49-F238E27FC236}">
              <a16:creationId xmlns:a16="http://schemas.microsoft.com/office/drawing/2014/main" id="{00000000-0008-0000-0300-00000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8" name="Text Box 1">
          <a:extLst>
            <a:ext uri="{FF2B5EF4-FFF2-40B4-BE49-F238E27FC236}">
              <a16:creationId xmlns:a16="http://schemas.microsoft.com/office/drawing/2014/main" id="{00000000-0008-0000-0300-00000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19" name="Text Box 1">
          <a:extLst>
            <a:ext uri="{FF2B5EF4-FFF2-40B4-BE49-F238E27FC236}">
              <a16:creationId xmlns:a16="http://schemas.microsoft.com/office/drawing/2014/main" id="{00000000-0008-0000-0300-00000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0" name="Text Box 1">
          <a:extLst>
            <a:ext uri="{FF2B5EF4-FFF2-40B4-BE49-F238E27FC236}">
              <a16:creationId xmlns:a16="http://schemas.microsoft.com/office/drawing/2014/main" id="{00000000-0008-0000-0300-00000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1" name="Text Box 1">
          <a:extLst>
            <a:ext uri="{FF2B5EF4-FFF2-40B4-BE49-F238E27FC236}">
              <a16:creationId xmlns:a16="http://schemas.microsoft.com/office/drawing/2014/main" id="{00000000-0008-0000-0300-00000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2" name="Text Box 1">
          <a:extLst>
            <a:ext uri="{FF2B5EF4-FFF2-40B4-BE49-F238E27FC236}">
              <a16:creationId xmlns:a16="http://schemas.microsoft.com/office/drawing/2014/main" id="{00000000-0008-0000-0300-00000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3" name="Text Box 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4" name="Text Box 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5" name="Text Box 1">
          <a:extLst>
            <a:ext uri="{FF2B5EF4-FFF2-40B4-BE49-F238E27FC236}">
              <a16:creationId xmlns:a16="http://schemas.microsoft.com/office/drawing/2014/main" id="{00000000-0008-0000-0300-00000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6" name="Text Box 1">
          <a:extLst>
            <a:ext uri="{FF2B5EF4-FFF2-40B4-BE49-F238E27FC236}">
              <a16:creationId xmlns:a16="http://schemas.microsoft.com/office/drawing/2014/main" id="{00000000-0008-0000-0300-00000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7" name="Text Box 1">
          <a:extLst>
            <a:ext uri="{FF2B5EF4-FFF2-40B4-BE49-F238E27FC236}">
              <a16:creationId xmlns:a16="http://schemas.microsoft.com/office/drawing/2014/main" id="{00000000-0008-0000-0300-00000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8" name="Text Box 1">
          <a:extLst>
            <a:ext uri="{FF2B5EF4-FFF2-40B4-BE49-F238E27FC236}">
              <a16:creationId xmlns:a16="http://schemas.microsoft.com/office/drawing/2014/main" id="{00000000-0008-0000-0300-00001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29" name="Text Box 1">
          <a:extLst>
            <a:ext uri="{FF2B5EF4-FFF2-40B4-BE49-F238E27FC236}">
              <a16:creationId xmlns:a16="http://schemas.microsoft.com/office/drawing/2014/main" id="{00000000-0008-0000-0300-00001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0" name="Text Box 1">
          <a:extLst>
            <a:ext uri="{FF2B5EF4-FFF2-40B4-BE49-F238E27FC236}">
              <a16:creationId xmlns:a16="http://schemas.microsoft.com/office/drawing/2014/main" id="{00000000-0008-0000-0300-00001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1" name="Text Box 1">
          <a:extLst>
            <a:ext uri="{FF2B5EF4-FFF2-40B4-BE49-F238E27FC236}">
              <a16:creationId xmlns:a16="http://schemas.microsoft.com/office/drawing/2014/main" id="{00000000-0008-0000-0300-00001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2" name="Text Box 1">
          <a:extLst>
            <a:ext uri="{FF2B5EF4-FFF2-40B4-BE49-F238E27FC236}">
              <a16:creationId xmlns:a16="http://schemas.microsoft.com/office/drawing/2014/main" id="{00000000-0008-0000-0300-00001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3" name="Text Box 1">
          <a:extLst>
            <a:ext uri="{FF2B5EF4-FFF2-40B4-BE49-F238E27FC236}">
              <a16:creationId xmlns:a16="http://schemas.microsoft.com/office/drawing/2014/main" id="{00000000-0008-0000-0300-00001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4" name="Text Box 1">
          <a:extLst>
            <a:ext uri="{FF2B5EF4-FFF2-40B4-BE49-F238E27FC236}">
              <a16:creationId xmlns:a16="http://schemas.microsoft.com/office/drawing/2014/main" id="{00000000-0008-0000-0300-00001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5" name="Text Box 1">
          <a:extLst>
            <a:ext uri="{FF2B5EF4-FFF2-40B4-BE49-F238E27FC236}">
              <a16:creationId xmlns:a16="http://schemas.microsoft.com/office/drawing/2014/main" id="{00000000-0008-0000-0300-00001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6" name="Text Box 1">
          <a:extLst>
            <a:ext uri="{FF2B5EF4-FFF2-40B4-BE49-F238E27FC236}">
              <a16:creationId xmlns:a16="http://schemas.microsoft.com/office/drawing/2014/main" id="{00000000-0008-0000-0300-00001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7" name="Text Box 1">
          <a:extLst>
            <a:ext uri="{FF2B5EF4-FFF2-40B4-BE49-F238E27FC236}">
              <a16:creationId xmlns:a16="http://schemas.microsoft.com/office/drawing/2014/main" id="{00000000-0008-0000-0300-00001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8" name="Text Box 1">
          <a:extLst>
            <a:ext uri="{FF2B5EF4-FFF2-40B4-BE49-F238E27FC236}">
              <a16:creationId xmlns:a16="http://schemas.microsoft.com/office/drawing/2014/main" id="{00000000-0008-0000-0300-00001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39" name="Text Box 1">
          <a:extLst>
            <a:ext uri="{FF2B5EF4-FFF2-40B4-BE49-F238E27FC236}">
              <a16:creationId xmlns:a16="http://schemas.microsoft.com/office/drawing/2014/main" id="{00000000-0008-0000-0300-00001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0" name="Text Box 1">
          <a:extLst>
            <a:ext uri="{FF2B5EF4-FFF2-40B4-BE49-F238E27FC236}">
              <a16:creationId xmlns:a16="http://schemas.microsoft.com/office/drawing/2014/main" id="{00000000-0008-0000-0300-00001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1" name="Text Box 1">
          <a:extLst>
            <a:ext uri="{FF2B5EF4-FFF2-40B4-BE49-F238E27FC236}">
              <a16:creationId xmlns:a16="http://schemas.microsoft.com/office/drawing/2014/main" id="{00000000-0008-0000-0300-00001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2" name="Text Box 1">
          <a:extLst>
            <a:ext uri="{FF2B5EF4-FFF2-40B4-BE49-F238E27FC236}">
              <a16:creationId xmlns:a16="http://schemas.microsoft.com/office/drawing/2014/main" id="{00000000-0008-0000-0300-00001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3" name="Text Box 1">
          <a:extLst>
            <a:ext uri="{FF2B5EF4-FFF2-40B4-BE49-F238E27FC236}">
              <a16:creationId xmlns:a16="http://schemas.microsoft.com/office/drawing/2014/main" id="{00000000-0008-0000-0300-00001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4" name="Text Box 1">
          <a:extLst>
            <a:ext uri="{FF2B5EF4-FFF2-40B4-BE49-F238E27FC236}">
              <a16:creationId xmlns:a16="http://schemas.microsoft.com/office/drawing/2014/main" id="{00000000-0008-0000-0300-00002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5" name="Text Box 1">
          <a:extLst>
            <a:ext uri="{FF2B5EF4-FFF2-40B4-BE49-F238E27FC236}">
              <a16:creationId xmlns:a16="http://schemas.microsoft.com/office/drawing/2014/main" id="{00000000-0008-0000-0300-00002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6" name="Text Box 1">
          <a:extLst>
            <a:ext uri="{FF2B5EF4-FFF2-40B4-BE49-F238E27FC236}">
              <a16:creationId xmlns:a16="http://schemas.microsoft.com/office/drawing/2014/main" id="{00000000-0008-0000-0300-00002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7" name="Text Box 1">
          <a:extLst>
            <a:ext uri="{FF2B5EF4-FFF2-40B4-BE49-F238E27FC236}">
              <a16:creationId xmlns:a16="http://schemas.microsoft.com/office/drawing/2014/main" id="{00000000-0008-0000-0300-00002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8" name="Text Box 1">
          <a:extLst>
            <a:ext uri="{FF2B5EF4-FFF2-40B4-BE49-F238E27FC236}">
              <a16:creationId xmlns:a16="http://schemas.microsoft.com/office/drawing/2014/main" id="{00000000-0008-0000-0300-00002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49" name="Text Box 1">
          <a:extLst>
            <a:ext uri="{FF2B5EF4-FFF2-40B4-BE49-F238E27FC236}">
              <a16:creationId xmlns:a16="http://schemas.microsoft.com/office/drawing/2014/main" id="{00000000-0008-0000-0300-00002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0" name="Text Box 1">
          <a:extLst>
            <a:ext uri="{FF2B5EF4-FFF2-40B4-BE49-F238E27FC236}">
              <a16:creationId xmlns:a16="http://schemas.microsoft.com/office/drawing/2014/main" id="{00000000-0008-0000-0300-00002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1" name="Text Box 1">
          <a:extLst>
            <a:ext uri="{FF2B5EF4-FFF2-40B4-BE49-F238E27FC236}">
              <a16:creationId xmlns:a16="http://schemas.microsoft.com/office/drawing/2014/main" id="{00000000-0008-0000-0300-00002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2" name="Text Box 1">
          <a:extLst>
            <a:ext uri="{FF2B5EF4-FFF2-40B4-BE49-F238E27FC236}">
              <a16:creationId xmlns:a16="http://schemas.microsoft.com/office/drawing/2014/main" id="{00000000-0008-0000-0300-00002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3" name="Text Box 1">
          <a:extLst>
            <a:ext uri="{FF2B5EF4-FFF2-40B4-BE49-F238E27FC236}">
              <a16:creationId xmlns:a16="http://schemas.microsoft.com/office/drawing/2014/main" id="{00000000-0008-0000-0300-00002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4" name="Text Box 1">
          <a:extLst>
            <a:ext uri="{FF2B5EF4-FFF2-40B4-BE49-F238E27FC236}">
              <a16:creationId xmlns:a16="http://schemas.microsoft.com/office/drawing/2014/main" id="{00000000-0008-0000-0300-00002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5" name="Text Box 1">
          <a:extLst>
            <a:ext uri="{FF2B5EF4-FFF2-40B4-BE49-F238E27FC236}">
              <a16:creationId xmlns:a16="http://schemas.microsoft.com/office/drawing/2014/main" id="{00000000-0008-0000-0300-00002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6" name="Text Box 1">
          <a:extLst>
            <a:ext uri="{FF2B5EF4-FFF2-40B4-BE49-F238E27FC236}">
              <a16:creationId xmlns:a16="http://schemas.microsoft.com/office/drawing/2014/main" id="{00000000-0008-0000-0300-00002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7" name="Text Box 1">
          <a:extLst>
            <a:ext uri="{FF2B5EF4-FFF2-40B4-BE49-F238E27FC236}">
              <a16:creationId xmlns:a16="http://schemas.microsoft.com/office/drawing/2014/main" id="{00000000-0008-0000-0300-00002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8" name="Text Box 1">
          <a:extLst>
            <a:ext uri="{FF2B5EF4-FFF2-40B4-BE49-F238E27FC236}">
              <a16:creationId xmlns:a16="http://schemas.microsoft.com/office/drawing/2014/main" id="{00000000-0008-0000-0300-00002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59" name="Text Box 1">
          <a:extLst>
            <a:ext uri="{FF2B5EF4-FFF2-40B4-BE49-F238E27FC236}">
              <a16:creationId xmlns:a16="http://schemas.microsoft.com/office/drawing/2014/main" id="{00000000-0008-0000-0300-00002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0" name="Text Box 1">
          <a:extLst>
            <a:ext uri="{FF2B5EF4-FFF2-40B4-BE49-F238E27FC236}">
              <a16:creationId xmlns:a16="http://schemas.microsoft.com/office/drawing/2014/main" id="{00000000-0008-0000-0300-00003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1" name="Text Box 1">
          <a:extLst>
            <a:ext uri="{FF2B5EF4-FFF2-40B4-BE49-F238E27FC236}">
              <a16:creationId xmlns:a16="http://schemas.microsoft.com/office/drawing/2014/main" id="{00000000-0008-0000-0300-00003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2" name="Text Box 1">
          <a:extLst>
            <a:ext uri="{FF2B5EF4-FFF2-40B4-BE49-F238E27FC236}">
              <a16:creationId xmlns:a16="http://schemas.microsoft.com/office/drawing/2014/main" id="{00000000-0008-0000-0300-00003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3" name="Text Box 1">
          <a:extLst>
            <a:ext uri="{FF2B5EF4-FFF2-40B4-BE49-F238E27FC236}">
              <a16:creationId xmlns:a16="http://schemas.microsoft.com/office/drawing/2014/main" id="{00000000-0008-0000-0300-00003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4" name="Text Box 1">
          <a:extLst>
            <a:ext uri="{FF2B5EF4-FFF2-40B4-BE49-F238E27FC236}">
              <a16:creationId xmlns:a16="http://schemas.microsoft.com/office/drawing/2014/main" id="{00000000-0008-0000-0300-00003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5" name="Text Box 1">
          <a:extLst>
            <a:ext uri="{FF2B5EF4-FFF2-40B4-BE49-F238E27FC236}">
              <a16:creationId xmlns:a16="http://schemas.microsoft.com/office/drawing/2014/main" id="{00000000-0008-0000-0300-00003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6" name="Text Box 1">
          <a:extLst>
            <a:ext uri="{FF2B5EF4-FFF2-40B4-BE49-F238E27FC236}">
              <a16:creationId xmlns:a16="http://schemas.microsoft.com/office/drawing/2014/main" id="{00000000-0008-0000-0300-00003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7" name="Text Box 1">
          <a:extLst>
            <a:ext uri="{FF2B5EF4-FFF2-40B4-BE49-F238E27FC236}">
              <a16:creationId xmlns:a16="http://schemas.microsoft.com/office/drawing/2014/main" id="{00000000-0008-0000-0300-00003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8" name="Text Box 1">
          <a:extLst>
            <a:ext uri="{FF2B5EF4-FFF2-40B4-BE49-F238E27FC236}">
              <a16:creationId xmlns:a16="http://schemas.microsoft.com/office/drawing/2014/main" id="{00000000-0008-0000-0300-00003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69" name="Text Box 1">
          <a:extLst>
            <a:ext uri="{FF2B5EF4-FFF2-40B4-BE49-F238E27FC236}">
              <a16:creationId xmlns:a16="http://schemas.microsoft.com/office/drawing/2014/main" id="{00000000-0008-0000-0300-00003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0" name="Text Box 1">
          <a:extLst>
            <a:ext uri="{FF2B5EF4-FFF2-40B4-BE49-F238E27FC236}">
              <a16:creationId xmlns:a16="http://schemas.microsoft.com/office/drawing/2014/main" id="{00000000-0008-0000-0300-00003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1" name="Text Box 1">
          <a:extLst>
            <a:ext uri="{FF2B5EF4-FFF2-40B4-BE49-F238E27FC236}">
              <a16:creationId xmlns:a16="http://schemas.microsoft.com/office/drawing/2014/main" id="{00000000-0008-0000-0300-00003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2" name="Text Box 1">
          <a:extLst>
            <a:ext uri="{FF2B5EF4-FFF2-40B4-BE49-F238E27FC236}">
              <a16:creationId xmlns:a16="http://schemas.microsoft.com/office/drawing/2014/main" id="{00000000-0008-0000-0300-00003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3" name="Text Box 1">
          <a:extLst>
            <a:ext uri="{FF2B5EF4-FFF2-40B4-BE49-F238E27FC236}">
              <a16:creationId xmlns:a16="http://schemas.microsoft.com/office/drawing/2014/main" id="{00000000-0008-0000-0300-00003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4" name="Text Box 1">
          <a:extLst>
            <a:ext uri="{FF2B5EF4-FFF2-40B4-BE49-F238E27FC236}">
              <a16:creationId xmlns:a16="http://schemas.microsoft.com/office/drawing/2014/main" id="{00000000-0008-0000-0300-00003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5" name="Text Box 1">
          <a:extLst>
            <a:ext uri="{FF2B5EF4-FFF2-40B4-BE49-F238E27FC236}">
              <a16:creationId xmlns:a16="http://schemas.microsoft.com/office/drawing/2014/main" id="{00000000-0008-0000-0300-00003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6" name="Text Box 1">
          <a:extLst>
            <a:ext uri="{FF2B5EF4-FFF2-40B4-BE49-F238E27FC236}">
              <a16:creationId xmlns:a16="http://schemas.microsoft.com/office/drawing/2014/main" id="{00000000-0008-0000-0300-00004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7" name="Text Box 1">
          <a:extLst>
            <a:ext uri="{FF2B5EF4-FFF2-40B4-BE49-F238E27FC236}">
              <a16:creationId xmlns:a16="http://schemas.microsoft.com/office/drawing/2014/main" id="{00000000-0008-0000-0300-00004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8" name="Text Box 1">
          <a:extLst>
            <a:ext uri="{FF2B5EF4-FFF2-40B4-BE49-F238E27FC236}">
              <a16:creationId xmlns:a16="http://schemas.microsoft.com/office/drawing/2014/main" id="{00000000-0008-0000-0300-00004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79" name="Text Box 1">
          <a:extLst>
            <a:ext uri="{FF2B5EF4-FFF2-40B4-BE49-F238E27FC236}">
              <a16:creationId xmlns:a16="http://schemas.microsoft.com/office/drawing/2014/main" id="{00000000-0008-0000-0300-00004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0" name="Text Box 1">
          <a:extLst>
            <a:ext uri="{FF2B5EF4-FFF2-40B4-BE49-F238E27FC236}">
              <a16:creationId xmlns:a16="http://schemas.microsoft.com/office/drawing/2014/main" id="{00000000-0008-0000-0300-00004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1" name="Text Box 1">
          <a:extLst>
            <a:ext uri="{FF2B5EF4-FFF2-40B4-BE49-F238E27FC236}">
              <a16:creationId xmlns:a16="http://schemas.microsoft.com/office/drawing/2014/main" id="{00000000-0008-0000-0300-00004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2" name="Text Box 1">
          <a:extLst>
            <a:ext uri="{FF2B5EF4-FFF2-40B4-BE49-F238E27FC236}">
              <a16:creationId xmlns:a16="http://schemas.microsoft.com/office/drawing/2014/main" id="{00000000-0008-0000-0300-00004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3" name="Text Box 1">
          <a:extLst>
            <a:ext uri="{FF2B5EF4-FFF2-40B4-BE49-F238E27FC236}">
              <a16:creationId xmlns:a16="http://schemas.microsoft.com/office/drawing/2014/main" id="{00000000-0008-0000-0300-00004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4" name="Text Box 1">
          <a:extLst>
            <a:ext uri="{FF2B5EF4-FFF2-40B4-BE49-F238E27FC236}">
              <a16:creationId xmlns:a16="http://schemas.microsoft.com/office/drawing/2014/main" id="{00000000-0008-0000-0300-00004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5" name="Text Box 1">
          <a:extLst>
            <a:ext uri="{FF2B5EF4-FFF2-40B4-BE49-F238E27FC236}">
              <a16:creationId xmlns:a16="http://schemas.microsoft.com/office/drawing/2014/main" id="{00000000-0008-0000-0300-00004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6" name="Text Box 1">
          <a:extLst>
            <a:ext uri="{FF2B5EF4-FFF2-40B4-BE49-F238E27FC236}">
              <a16:creationId xmlns:a16="http://schemas.microsoft.com/office/drawing/2014/main" id="{00000000-0008-0000-0300-00004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7" name="Text Box 1">
          <a:extLst>
            <a:ext uri="{FF2B5EF4-FFF2-40B4-BE49-F238E27FC236}">
              <a16:creationId xmlns:a16="http://schemas.microsoft.com/office/drawing/2014/main" id="{00000000-0008-0000-0300-00004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8" name="Text Box 1">
          <a:extLst>
            <a:ext uri="{FF2B5EF4-FFF2-40B4-BE49-F238E27FC236}">
              <a16:creationId xmlns:a16="http://schemas.microsoft.com/office/drawing/2014/main" id="{00000000-0008-0000-0300-00004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89" name="Text Box 1">
          <a:extLst>
            <a:ext uri="{FF2B5EF4-FFF2-40B4-BE49-F238E27FC236}">
              <a16:creationId xmlns:a16="http://schemas.microsoft.com/office/drawing/2014/main" id="{00000000-0008-0000-0300-00004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0" name="Text Box 1">
          <a:extLst>
            <a:ext uri="{FF2B5EF4-FFF2-40B4-BE49-F238E27FC236}">
              <a16:creationId xmlns:a16="http://schemas.microsoft.com/office/drawing/2014/main" id="{00000000-0008-0000-0300-00004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1" name="Text Box 1">
          <a:extLst>
            <a:ext uri="{FF2B5EF4-FFF2-40B4-BE49-F238E27FC236}">
              <a16:creationId xmlns:a16="http://schemas.microsoft.com/office/drawing/2014/main" id="{00000000-0008-0000-0300-00004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2" name="Text Box 1">
          <a:extLst>
            <a:ext uri="{FF2B5EF4-FFF2-40B4-BE49-F238E27FC236}">
              <a16:creationId xmlns:a16="http://schemas.microsoft.com/office/drawing/2014/main" id="{00000000-0008-0000-0300-00005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3" name="Text Box 1">
          <a:extLst>
            <a:ext uri="{FF2B5EF4-FFF2-40B4-BE49-F238E27FC236}">
              <a16:creationId xmlns:a16="http://schemas.microsoft.com/office/drawing/2014/main" id="{00000000-0008-0000-0300-00005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4" name="Text Box 1">
          <a:extLst>
            <a:ext uri="{FF2B5EF4-FFF2-40B4-BE49-F238E27FC236}">
              <a16:creationId xmlns:a16="http://schemas.microsoft.com/office/drawing/2014/main" id="{00000000-0008-0000-0300-00005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5" name="Text Box 1">
          <a:extLst>
            <a:ext uri="{FF2B5EF4-FFF2-40B4-BE49-F238E27FC236}">
              <a16:creationId xmlns:a16="http://schemas.microsoft.com/office/drawing/2014/main" id="{00000000-0008-0000-0300-00005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6" name="Text Box 1">
          <a:extLst>
            <a:ext uri="{FF2B5EF4-FFF2-40B4-BE49-F238E27FC236}">
              <a16:creationId xmlns:a16="http://schemas.microsoft.com/office/drawing/2014/main" id="{00000000-0008-0000-0300-00005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7" name="Text Box 1">
          <a:extLst>
            <a:ext uri="{FF2B5EF4-FFF2-40B4-BE49-F238E27FC236}">
              <a16:creationId xmlns:a16="http://schemas.microsoft.com/office/drawing/2014/main" id="{00000000-0008-0000-0300-00005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8" name="Text Box 1">
          <a:extLst>
            <a:ext uri="{FF2B5EF4-FFF2-40B4-BE49-F238E27FC236}">
              <a16:creationId xmlns:a16="http://schemas.microsoft.com/office/drawing/2014/main" id="{00000000-0008-0000-0300-00005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199" name="Text Box 1">
          <a:extLst>
            <a:ext uri="{FF2B5EF4-FFF2-40B4-BE49-F238E27FC236}">
              <a16:creationId xmlns:a16="http://schemas.microsoft.com/office/drawing/2014/main" id="{00000000-0008-0000-0300-00005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0" name="Text Box 1">
          <a:extLst>
            <a:ext uri="{FF2B5EF4-FFF2-40B4-BE49-F238E27FC236}">
              <a16:creationId xmlns:a16="http://schemas.microsoft.com/office/drawing/2014/main" id="{00000000-0008-0000-0300-00005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1" name="Text Box 1">
          <a:extLst>
            <a:ext uri="{FF2B5EF4-FFF2-40B4-BE49-F238E27FC236}">
              <a16:creationId xmlns:a16="http://schemas.microsoft.com/office/drawing/2014/main" id="{00000000-0008-0000-0300-00005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2" name="Text Box 1">
          <a:extLst>
            <a:ext uri="{FF2B5EF4-FFF2-40B4-BE49-F238E27FC236}">
              <a16:creationId xmlns:a16="http://schemas.microsoft.com/office/drawing/2014/main" id="{00000000-0008-0000-0300-00005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3" name="Text Box 1">
          <a:extLst>
            <a:ext uri="{FF2B5EF4-FFF2-40B4-BE49-F238E27FC236}">
              <a16:creationId xmlns:a16="http://schemas.microsoft.com/office/drawing/2014/main" id="{00000000-0008-0000-0300-00005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4" name="Text Box 1">
          <a:extLst>
            <a:ext uri="{FF2B5EF4-FFF2-40B4-BE49-F238E27FC236}">
              <a16:creationId xmlns:a16="http://schemas.microsoft.com/office/drawing/2014/main" id="{00000000-0008-0000-0300-00005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5" name="Text Box 1">
          <a:extLst>
            <a:ext uri="{FF2B5EF4-FFF2-40B4-BE49-F238E27FC236}">
              <a16:creationId xmlns:a16="http://schemas.microsoft.com/office/drawing/2014/main" id="{00000000-0008-0000-0300-00005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6" name="Text Box 1">
          <a:extLst>
            <a:ext uri="{FF2B5EF4-FFF2-40B4-BE49-F238E27FC236}">
              <a16:creationId xmlns:a16="http://schemas.microsoft.com/office/drawing/2014/main" id="{00000000-0008-0000-0300-00005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7" name="Text Box 1">
          <a:extLst>
            <a:ext uri="{FF2B5EF4-FFF2-40B4-BE49-F238E27FC236}">
              <a16:creationId xmlns:a16="http://schemas.microsoft.com/office/drawing/2014/main" id="{00000000-0008-0000-0300-00005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8" name="Text Box 1">
          <a:extLst>
            <a:ext uri="{FF2B5EF4-FFF2-40B4-BE49-F238E27FC236}">
              <a16:creationId xmlns:a16="http://schemas.microsoft.com/office/drawing/2014/main" id="{00000000-0008-0000-0300-00006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09" name="Text Box 1">
          <a:extLst>
            <a:ext uri="{FF2B5EF4-FFF2-40B4-BE49-F238E27FC236}">
              <a16:creationId xmlns:a16="http://schemas.microsoft.com/office/drawing/2014/main" id="{00000000-0008-0000-0300-00006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0" name="Text Box 1">
          <a:extLst>
            <a:ext uri="{FF2B5EF4-FFF2-40B4-BE49-F238E27FC236}">
              <a16:creationId xmlns:a16="http://schemas.microsoft.com/office/drawing/2014/main" id="{00000000-0008-0000-0300-00006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1" name="Text Box 1">
          <a:extLst>
            <a:ext uri="{FF2B5EF4-FFF2-40B4-BE49-F238E27FC236}">
              <a16:creationId xmlns:a16="http://schemas.microsoft.com/office/drawing/2014/main" id="{00000000-0008-0000-0300-00006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2" name="Text Box 1">
          <a:extLst>
            <a:ext uri="{FF2B5EF4-FFF2-40B4-BE49-F238E27FC236}">
              <a16:creationId xmlns:a16="http://schemas.microsoft.com/office/drawing/2014/main" id="{00000000-0008-0000-0300-00006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3" name="Text Box 1">
          <a:extLst>
            <a:ext uri="{FF2B5EF4-FFF2-40B4-BE49-F238E27FC236}">
              <a16:creationId xmlns:a16="http://schemas.microsoft.com/office/drawing/2014/main" id="{00000000-0008-0000-0300-00006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4" name="Text Box 1">
          <a:extLst>
            <a:ext uri="{FF2B5EF4-FFF2-40B4-BE49-F238E27FC236}">
              <a16:creationId xmlns:a16="http://schemas.microsoft.com/office/drawing/2014/main" id="{00000000-0008-0000-0300-00006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5" name="Text Box 1">
          <a:extLst>
            <a:ext uri="{FF2B5EF4-FFF2-40B4-BE49-F238E27FC236}">
              <a16:creationId xmlns:a16="http://schemas.microsoft.com/office/drawing/2014/main" id="{00000000-0008-0000-0300-00006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6" name="Text Box 1">
          <a:extLst>
            <a:ext uri="{FF2B5EF4-FFF2-40B4-BE49-F238E27FC236}">
              <a16:creationId xmlns:a16="http://schemas.microsoft.com/office/drawing/2014/main" id="{00000000-0008-0000-0300-00006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7" name="Text Box 1">
          <a:extLst>
            <a:ext uri="{FF2B5EF4-FFF2-40B4-BE49-F238E27FC236}">
              <a16:creationId xmlns:a16="http://schemas.microsoft.com/office/drawing/2014/main" id="{00000000-0008-0000-0300-00006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8" name="Text Box 1">
          <a:extLst>
            <a:ext uri="{FF2B5EF4-FFF2-40B4-BE49-F238E27FC236}">
              <a16:creationId xmlns:a16="http://schemas.microsoft.com/office/drawing/2014/main" id="{00000000-0008-0000-0300-00006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19" name="Text Box 1">
          <a:extLst>
            <a:ext uri="{FF2B5EF4-FFF2-40B4-BE49-F238E27FC236}">
              <a16:creationId xmlns:a16="http://schemas.microsoft.com/office/drawing/2014/main" id="{00000000-0008-0000-0300-00006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0" name="Text Box 1">
          <a:extLst>
            <a:ext uri="{FF2B5EF4-FFF2-40B4-BE49-F238E27FC236}">
              <a16:creationId xmlns:a16="http://schemas.microsoft.com/office/drawing/2014/main" id="{00000000-0008-0000-0300-00006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1" name="Text Box 1">
          <a:extLst>
            <a:ext uri="{FF2B5EF4-FFF2-40B4-BE49-F238E27FC236}">
              <a16:creationId xmlns:a16="http://schemas.microsoft.com/office/drawing/2014/main" id="{00000000-0008-0000-0300-00006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2" name="Text Box 1">
          <a:extLst>
            <a:ext uri="{FF2B5EF4-FFF2-40B4-BE49-F238E27FC236}">
              <a16:creationId xmlns:a16="http://schemas.microsoft.com/office/drawing/2014/main" id="{00000000-0008-0000-0300-00006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3" name="Text Box 1">
          <a:extLst>
            <a:ext uri="{FF2B5EF4-FFF2-40B4-BE49-F238E27FC236}">
              <a16:creationId xmlns:a16="http://schemas.microsoft.com/office/drawing/2014/main" id="{00000000-0008-0000-0300-00006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4" name="Text Box 1">
          <a:extLst>
            <a:ext uri="{FF2B5EF4-FFF2-40B4-BE49-F238E27FC236}">
              <a16:creationId xmlns:a16="http://schemas.microsoft.com/office/drawing/2014/main" id="{00000000-0008-0000-0300-00007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5" name="Text Box 1">
          <a:extLst>
            <a:ext uri="{FF2B5EF4-FFF2-40B4-BE49-F238E27FC236}">
              <a16:creationId xmlns:a16="http://schemas.microsoft.com/office/drawing/2014/main" id="{00000000-0008-0000-0300-00007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6" name="Text Box 1">
          <a:extLst>
            <a:ext uri="{FF2B5EF4-FFF2-40B4-BE49-F238E27FC236}">
              <a16:creationId xmlns:a16="http://schemas.microsoft.com/office/drawing/2014/main" id="{00000000-0008-0000-0300-00007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7" name="Text Box 1">
          <a:extLst>
            <a:ext uri="{FF2B5EF4-FFF2-40B4-BE49-F238E27FC236}">
              <a16:creationId xmlns:a16="http://schemas.microsoft.com/office/drawing/2014/main" id="{00000000-0008-0000-0300-00007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8" name="Text Box 1">
          <a:extLst>
            <a:ext uri="{FF2B5EF4-FFF2-40B4-BE49-F238E27FC236}">
              <a16:creationId xmlns:a16="http://schemas.microsoft.com/office/drawing/2014/main" id="{00000000-0008-0000-0300-00007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29" name="Text Box 1">
          <a:extLst>
            <a:ext uri="{FF2B5EF4-FFF2-40B4-BE49-F238E27FC236}">
              <a16:creationId xmlns:a16="http://schemas.microsoft.com/office/drawing/2014/main" id="{00000000-0008-0000-0300-00007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0" name="Text Box 1">
          <a:extLst>
            <a:ext uri="{FF2B5EF4-FFF2-40B4-BE49-F238E27FC236}">
              <a16:creationId xmlns:a16="http://schemas.microsoft.com/office/drawing/2014/main" id="{00000000-0008-0000-0300-00007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1" name="Text Box 1">
          <a:extLst>
            <a:ext uri="{FF2B5EF4-FFF2-40B4-BE49-F238E27FC236}">
              <a16:creationId xmlns:a16="http://schemas.microsoft.com/office/drawing/2014/main" id="{00000000-0008-0000-0300-00007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2" name="Text Box 1">
          <a:extLst>
            <a:ext uri="{FF2B5EF4-FFF2-40B4-BE49-F238E27FC236}">
              <a16:creationId xmlns:a16="http://schemas.microsoft.com/office/drawing/2014/main" id="{00000000-0008-0000-0300-00007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3" name="Text Box 1">
          <a:extLst>
            <a:ext uri="{FF2B5EF4-FFF2-40B4-BE49-F238E27FC236}">
              <a16:creationId xmlns:a16="http://schemas.microsoft.com/office/drawing/2014/main" id="{00000000-0008-0000-0300-00007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4" name="Text Box 1">
          <a:extLst>
            <a:ext uri="{FF2B5EF4-FFF2-40B4-BE49-F238E27FC236}">
              <a16:creationId xmlns:a16="http://schemas.microsoft.com/office/drawing/2014/main" id="{00000000-0008-0000-0300-00007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5" name="Text Box 1">
          <a:extLst>
            <a:ext uri="{FF2B5EF4-FFF2-40B4-BE49-F238E27FC236}">
              <a16:creationId xmlns:a16="http://schemas.microsoft.com/office/drawing/2014/main" id="{00000000-0008-0000-0300-00007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6" name="Text Box 1">
          <a:extLst>
            <a:ext uri="{FF2B5EF4-FFF2-40B4-BE49-F238E27FC236}">
              <a16:creationId xmlns:a16="http://schemas.microsoft.com/office/drawing/2014/main" id="{00000000-0008-0000-0300-00007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7" name="Text Box 1">
          <a:extLst>
            <a:ext uri="{FF2B5EF4-FFF2-40B4-BE49-F238E27FC236}">
              <a16:creationId xmlns:a16="http://schemas.microsoft.com/office/drawing/2014/main" id="{00000000-0008-0000-0300-00007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8" name="Text Box 1">
          <a:extLst>
            <a:ext uri="{FF2B5EF4-FFF2-40B4-BE49-F238E27FC236}">
              <a16:creationId xmlns:a16="http://schemas.microsoft.com/office/drawing/2014/main" id="{00000000-0008-0000-0300-00007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39" name="Text Box 1">
          <a:extLst>
            <a:ext uri="{FF2B5EF4-FFF2-40B4-BE49-F238E27FC236}">
              <a16:creationId xmlns:a16="http://schemas.microsoft.com/office/drawing/2014/main" id="{00000000-0008-0000-0300-00007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0" name="Text Box 1">
          <a:extLst>
            <a:ext uri="{FF2B5EF4-FFF2-40B4-BE49-F238E27FC236}">
              <a16:creationId xmlns:a16="http://schemas.microsoft.com/office/drawing/2014/main" id="{00000000-0008-0000-0300-00008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1" name="Text Box 1">
          <a:extLst>
            <a:ext uri="{FF2B5EF4-FFF2-40B4-BE49-F238E27FC236}">
              <a16:creationId xmlns:a16="http://schemas.microsoft.com/office/drawing/2014/main" id="{00000000-0008-0000-0300-00008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2" name="Text Box 1">
          <a:extLst>
            <a:ext uri="{FF2B5EF4-FFF2-40B4-BE49-F238E27FC236}">
              <a16:creationId xmlns:a16="http://schemas.microsoft.com/office/drawing/2014/main" id="{00000000-0008-0000-0300-00008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3" name="Text Box 1">
          <a:extLst>
            <a:ext uri="{FF2B5EF4-FFF2-40B4-BE49-F238E27FC236}">
              <a16:creationId xmlns:a16="http://schemas.microsoft.com/office/drawing/2014/main" id="{00000000-0008-0000-0300-00008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4" name="Text Box 1">
          <a:extLst>
            <a:ext uri="{FF2B5EF4-FFF2-40B4-BE49-F238E27FC236}">
              <a16:creationId xmlns:a16="http://schemas.microsoft.com/office/drawing/2014/main" id="{00000000-0008-0000-0300-00008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5" name="Text Box 1">
          <a:extLst>
            <a:ext uri="{FF2B5EF4-FFF2-40B4-BE49-F238E27FC236}">
              <a16:creationId xmlns:a16="http://schemas.microsoft.com/office/drawing/2014/main" id="{00000000-0008-0000-0300-00008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6" name="Text Box 1">
          <a:extLst>
            <a:ext uri="{FF2B5EF4-FFF2-40B4-BE49-F238E27FC236}">
              <a16:creationId xmlns:a16="http://schemas.microsoft.com/office/drawing/2014/main" id="{00000000-0008-0000-0300-00008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7" name="Text Box 1">
          <a:extLst>
            <a:ext uri="{FF2B5EF4-FFF2-40B4-BE49-F238E27FC236}">
              <a16:creationId xmlns:a16="http://schemas.microsoft.com/office/drawing/2014/main" id="{00000000-0008-0000-0300-00008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8" name="Text Box 1">
          <a:extLst>
            <a:ext uri="{FF2B5EF4-FFF2-40B4-BE49-F238E27FC236}">
              <a16:creationId xmlns:a16="http://schemas.microsoft.com/office/drawing/2014/main" id="{00000000-0008-0000-0300-00008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49" name="Text Box 1">
          <a:extLst>
            <a:ext uri="{FF2B5EF4-FFF2-40B4-BE49-F238E27FC236}">
              <a16:creationId xmlns:a16="http://schemas.microsoft.com/office/drawing/2014/main" id="{00000000-0008-0000-0300-00008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0" name="Text Box 1">
          <a:extLst>
            <a:ext uri="{FF2B5EF4-FFF2-40B4-BE49-F238E27FC236}">
              <a16:creationId xmlns:a16="http://schemas.microsoft.com/office/drawing/2014/main" id="{00000000-0008-0000-0300-00008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1" name="Text Box 1">
          <a:extLst>
            <a:ext uri="{FF2B5EF4-FFF2-40B4-BE49-F238E27FC236}">
              <a16:creationId xmlns:a16="http://schemas.microsoft.com/office/drawing/2014/main" id="{00000000-0008-0000-0300-00008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2" name="Text Box 1">
          <a:extLst>
            <a:ext uri="{FF2B5EF4-FFF2-40B4-BE49-F238E27FC236}">
              <a16:creationId xmlns:a16="http://schemas.microsoft.com/office/drawing/2014/main" id="{00000000-0008-0000-0300-00008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3" name="Text Box 1">
          <a:extLst>
            <a:ext uri="{FF2B5EF4-FFF2-40B4-BE49-F238E27FC236}">
              <a16:creationId xmlns:a16="http://schemas.microsoft.com/office/drawing/2014/main" id="{00000000-0008-0000-0300-00008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4" name="Text Box 1">
          <a:extLst>
            <a:ext uri="{FF2B5EF4-FFF2-40B4-BE49-F238E27FC236}">
              <a16:creationId xmlns:a16="http://schemas.microsoft.com/office/drawing/2014/main" id="{00000000-0008-0000-0300-00008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5" name="Text Box 1">
          <a:extLst>
            <a:ext uri="{FF2B5EF4-FFF2-40B4-BE49-F238E27FC236}">
              <a16:creationId xmlns:a16="http://schemas.microsoft.com/office/drawing/2014/main" id="{00000000-0008-0000-0300-00008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6" name="Text Box 1">
          <a:extLst>
            <a:ext uri="{FF2B5EF4-FFF2-40B4-BE49-F238E27FC236}">
              <a16:creationId xmlns:a16="http://schemas.microsoft.com/office/drawing/2014/main" id="{00000000-0008-0000-0300-00009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7" name="Text Box 1">
          <a:extLst>
            <a:ext uri="{FF2B5EF4-FFF2-40B4-BE49-F238E27FC236}">
              <a16:creationId xmlns:a16="http://schemas.microsoft.com/office/drawing/2014/main" id="{00000000-0008-0000-0300-00009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8" name="Text Box 1">
          <a:extLst>
            <a:ext uri="{FF2B5EF4-FFF2-40B4-BE49-F238E27FC236}">
              <a16:creationId xmlns:a16="http://schemas.microsoft.com/office/drawing/2014/main" id="{00000000-0008-0000-0300-00009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59" name="Text Box 1">
          <a:extLst>
            <a:ext uri="{FF2B5EF4-FFF2-40B4-BE49-F238E27FC236}">
              <a16:creationId xmlns:a16="http://schemas.microsoft.com/office/drawing/2014/main" id="{00000000-0008-0000-0300-00009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0" name="Text Box 1">
          <a:extLst>
            <a:ext uri="{FF2B5EF4-FFF2-40B4-BE49-F238E27FC236}">
              <a16:creationId xmlns:a16="http://schemas.microsoft.com/office/drawing/2014/main" id="{00000000-0008-0000-0300-00009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1" name="Text Box 1">
          <a:extLst>
            <a:ext uri="{FF2B5EF4-FFF2-40B4-BE49-F238E27FC236}">
              <a16:creationId xmlns:a16="http://schemas.microsoft.com/office/drawing/2014/main" id="{00000000-0008-0000-0300-00009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2" name="Text Box 1">
          <a:extLst>
            <a:ext uri="{FF2B5EF4-FFF2-40B4-BE49-F238E27FC236}">
              <a16:creationId xmlns:a16="http://schemas.microsoft.com/office/drawing/2014/main" id="{00000000-0008-0000-0300-00009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3" name="Text Box 1">
          <a:extLst>
            <a:ext uri="{FF2B5EF4-FFF2-40B4-BE49-F238E27FC236}">
              <a16:creationId xmlns:a16="http://schemas.microsoft.com/office/drawing/2014/main" id="{00000000-0008-0000-0300-00009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4" name="Text Box 1">
          <a:extLst>
            <a:ext uri="{FF2B5EF4-FFF2-40B4-BE49-F238E27FC236}">
              <a16:creationId xmlns:a16="http://schemas.microsoft.com/office/drawing/2014/main" id="{00000000-0008-0000-0300-00009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5" name="Text Box 1">
          <a:extLst>
            <a:ext uri="{FF2B5EF4-FFF2-40B4-BE49-F238E27FC236}">
              <a16:creationId xmlns:a16="http://schemas.microsoft.com/office/drawing/2014/main" id="{00000000-0008-0000-0300-00009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6" name="Text Box 1">
          <a:extLst>
            <a:ext uri="{FF2B5EF4-FFF2-40B4-BE49-F238E27FC236}">
              <a16:creationId xmlns:a16="http://schemas.microsoft.com/office/drawing/2014/main" id="{00000000-0008-0000-0300-00009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7" name="Text Box 1">
          <a:extLst>
            <a:ext uri="{FF2B5EF4-FFF2-40B4-BE49-F238E27FC236}">
              <a16:creationId xmlns:a16="http://schemas.microsoft.com/office/drawing/2014/main" id="{00000000-0008-0000-0300-00009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8" name="Text Box 1">
          <a:extLst>
            <a:ext uri="{FF2B5EF4-FFF2-40B4-BE49-F238E27FC236}">
              <a16:creationId xmlns:a16="http://schemas.microsoft.com/office/drawing/2014/main" id="{00000000-0008-0000-0300-00009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69" name="Text Box 1">
          <a:extLst>
            <a:ext uri="{FF2B5EF4-FFF2-40B4-BE49-F238E27FC236}">
              <a16:creationId xmlns:a16="http://schemas.microsoft.com/office/drawing/2014/main" id="{00000000-0008-0000-0300-00009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0" name="Text Box 1">
          <a:extLst>
            <a:ext uri="{FF2B5EF4-FFF2-40B4-BE49-F238E27FC236}">
              <a16:creationId xmlns:a16="http://schemas.microsoft.com/office/drawing/2014/main" id="{00000000-0008-0000-0300-00009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1" name="Text Box 1">
          <a:extLst>
            <a:ext uri="{FF2B5EF4-FFF2-40B4-BE49-F238E27FC236}">
              <a16:creationId xmlns:a16="http://schemas.microsoft.com/office/drawing/2014/main" id="{00000000-0008-0000-0300-00009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2" name="Text Box 1">
          <a:extLst>
            <a:ext uri="{FF2B5EF4-FFF2-40B4-BE49-F238E27FC236}">
              <a16:creationId xmlns:a16="http://schemas.microsoft.com/office/drawing/2014/main" id="{00000000-0008-0000-0300-0000A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3" name="Text Box 1">
          <a:extLst>
            <a:ext uri="{FF2B5EF4-FFF2-40B4-BE49-F238E27FC236}">
              <a16:creationId xmlns:a16="http://schemas.microsoft.com/office/drawing/2014/main" id="{00000000-0008-0000-0300-0000A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4" name="Text Box 1">
          <a:extLst>
            <a:ext uri="{FF2B5EF4-FFF2-40B4-BE49-F238E27FC236}">
              <a16:creationId xmlns:a16="http://schemas.microsoft.com/office/drawing/2014/main" id="{00000000-0008-0000-0300-0000A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5" name="Text Box 1">
          <a:extLst>
            <a:ext uri="{FF2B5EF4-FFF2-40B4-BE49-F238E27FC236}">
              <a16:creationId xmlns:a16="http://schemas.microsoft.com/office/drawing/2014/main" id="{00000000-0008-0000-0300-0000A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6" name="Text Box 1">
          <a:extLst>
            <a:ext uri="{FF2B5EF4-FFF2-40B4-BE49-F238E27FC236}">
              <a16:creationId xmlns:a16="http://schemas.microsoft.com/office/drawing/2014/main" id="{00000000-0008-0000-0300-0000A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7" name="Text Box 1">
          <a:extLst>
            <a:ext uri="{FF2B5EF4-FFF2-40B4-BE49-F238E27FC236}">
              <a16:creationId xmlns:a16="http://schemas.microsoft.com/office/drawing/2014/main" id="{00000000-0008-0000-0300-0000A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8" name="Text Box 1">
          <a:extLst>
            <a:ext uri="{FF2B5EF4-FFF2-40B4-BE49-F238E27FC236}">
              <a16:creationId xmlns:a16="http://schemas.microsoft.com/office/drawing/2014/main" id="{00000000-0008-0000-0300-0000A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79" name="Text Box 1">
          <a:extLst>
            <a:ext uri="{FF2B5EF4-FFF2-40B4-BE49-F238E27FC236}">
              <a16:creationId xmlns:a16="http://schemas.microsoft.com/office/drawing/2014/main" id="{00000000-0008-0000-0300-0000A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0" name="Text Box 1">
          <a:extLst>
            <a:ext uri="{FF2B5EF4-FFF2-40B4-BE49-F238E27FC236}">
              <a16:creationId xmlns:a16="http://schemas.microsoft.com/office/drawing/2014/main" id="{00000000-0008-0000-0300-0000A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1" name="Text Box 1">
          <a:extLst>
            <a:ext uri="{FF2B5EF4-FFF2-40B4-BE49-F238E27FC236}">
              <a16:creationId xmlns:a16="http://schemas.microsoft.com/office/drawing/2014/main" id="{00000000-0008-0000-0300-0000A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2" name="Text Box 1">
          <a:extLst>
            <a:ext uri="{FF2B5EF4-FFF2-40B4-BE49-F238E27FC236}">
              <a16:creationId xmlns:a16="http://schemas.microsoft.com/office/drawing/2014/main" id="{00000000-0008-0000-0300-0000A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3" name="Text Box 1">
          <a:extLst>
            <a:ext uri="{FF2B5EF4-FFF2-40B4-BE49-F238E27FC236}">
              <a16:creationId xmlns:a16="http://schemas.microsoft.com/office/drawing/2014/main" id="{00000000-0008-0000-0300-0000A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4" name="Text Box 1">
          <a:extLst>
            <a:ext uri="{FF2B5EF4-FFF2-40B4-BE49-F238E27FC236}">
              <a16:creationId xmlns:a16="http://schemas.microsoft.com/office/drawing/2014/main" id="{00000000-0008-0000-0300-0000A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5" name="Text Box 1">
          <a:extLst>
            <a:ext uri="{FF2B5EF4-FFF2-40B4-BE49-F238E27FC236}">
              <a16:creationId xmlns:a16="http://schemas.microsoft.com/office/drawing/2014/main" id="{00000000-0008-0000-0300-0000A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6" name="Text Box 1">
          <a:extLst>
            <a:ext uri="{FF2B5EF4-FFF2-40B4-BE49-F238E27FC236}">
              <a16:creationId xmlns:a16="http://schemas.microsoft.com/office/drawing/2014/main" id="{00000000-0008-0000-0300-0000A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7" name="Text Box 1">
          <a:extLst>
            <a:ext uri="{FF2B5EF4-FFF2-40B4-BE49-F238E27FC236}">
              <a16:creationId xmlns:a16="http://schemas.microsoft.com/office/drawing/2014/main" id="{00000000-0008-0000-0300-0000A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8" name="Text Box 1">
          <a:extLst>
            <a:ext uri="{FF2B5EF4-FFF2-40B4-BE49-F238E27FC236}">
              <a16:creationId xmlns:a16="http://schemas.microsoft.com/office/drawing/2014/main" id="{00000000-0008-0000-0300-0000B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89" name="Text Box 1">
          <a:extLst>
            <a:ext uri="{FF2B5EF4-FFF2-40B4-BE49-F238E27FC236}">
              <a16:creationId xmlns:a16="http://schemas.microsoft.com/office/drawing/2014/main" id="{00000000-0008-0000-0300-0000B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0" name="Text Box 1">
          <a:extLst>
            <a:ext uri="{FF2B5EF4-FFF2-40B4-BE49-F238E27FC236}">
              <a16:creationId xmlns:a16="http://schemas.microsoft.com/office/drawing/2014/main" id="{00000000-0008-0000-0300-0000B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1" name="Text Box 1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2" name="Text Box 1">
          <a:extLst>
            <a:ext uri="{FF2B5EF4-FFF2-40B4-BE49-F238E27FC236}">
              <a16:creationId xmlns:a16="http://schemas.microsoft.com/office/drawing/2014/main" id="{00000000-0008-0000-0300-0000B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3" name="Text Box 1">
          <a:extLst>
            <a:ext uri="{FF2B5EF4-FFF2-40B4-BE49-F238E27FC236}">
              <a16:creationId xmlns:a16="http://schemas.microsoft.com/office/drawing/2014/main" id="{00000000-0008-0000-0300-0000B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4" name="Text Box 1">
          <a:extLst>
            <a:ext uri="{FF2B5EF4-FFF2-40B4-BE49-F238E27FC236}">
              <a16:creationId xmlns:a16="http://schemas.microsoft.com/office/drawing/2014/main" id="{00000000-0008-0000-0300-0000B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5" name="Text Box 1">
          <a:extLst>
            <a:ext uri="{FF2B5EF4-FFF2-40B4-BE49-F238E27FC236}">
              <a16:creationId xmlns:a16="http://schemas.microsoft.com/office/drawing/2014/main" id="{00000000-0008-0000-0300-0000B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6" name="Text Box 1">
          <a:extLst>
            <a:ext uri="{FF2B5EF4-FFF2-40B4-BE49-F238E27FC236}">
              <a16:creationId xmlns:a16="http://schemas.microsoft.com/office/drawing/2014/main" id="{00000000-0008-0000-0300-0000B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7" name="Text Box 1">
          <a:extLst>
            <a:ext uri="{FF2B5EF4-FFF2-40B4-BE49-F238E27FC236}">
              <a16:creationId xmlns:a16="http://schemas.microsoft.com/office/drawing/2014/main" id="{00000000-0008-0000-0300-0000B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8" name="Text Box 1">
          <a:extLst>
            <a:ext uri="{FF2B5EF4-FFF2-40B4-BE49-F238E27FC236}">
              <a16:creationId xmlns:a16="http://schemas.microsoft.com/office/drawing/2014/main" id="{00000000-0008-0000-0300-0000B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299" name="Text Box 1">
          <a:extLst>
            <a:ext uri="{FF2B5EF4-FFF2-40B4-BE49-F238E27FC236}">
              <a16:creationId xmlns:a16="http://schemas.microsoft.com/office/drawing/2014/main" id="{00000000-0008-0000-0300-0000B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0" name="Text Box 1">
          <a:extLst>
            <a:ext uri="{FF2B5EF4-FFF2-40B4-BE49-F238E27FC236}">
              <a16:creationId xmlns:a16="http://schemas.microsoft.com/office/drawing/2014/main" id="{00000000-0008-0000-0300-0000B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1" name="Text Box 1">
          <a:extLst>
            <a:ext uri="{FF2B5EF4-FFF2-40B4-BE49-F238E27FC236}">
              <a16:creationId xmlns:a16="http://schemas.microsoft.com/office/drawing/2014/main" id="{00000000-0008-0000-0300-0000B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2" name="Text Box 1">
          <a:extLst>
            <a:ext uri="{FF2B5EF4-FFF2-40B4-BE49-F238E27FC236}">
              <a16:creationId xmlns:a16="http://schemas.microsoft.com/office/drawing/2014/main" id="{00000000-0008-0000-0300-0000B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3" name="Text Box 1">
          <a:extLst>
            <a:ext uri="{FF2B5EF4-FFF2-40B4-BE49-F238E27FC236}">
              <a16:creationId xmlns:a16="http://schemas.microsoft.com/office/drawing/2014/main" id="{00000000-0008-0000-0300-0000B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4" name="Text Box 1">
          <a:extLst>
            <a:ext uri="{FF2B5EF4-FFF2-40B4-BE49-F238E27FC236}">
              <a16:creationId xmlns:a16="http://schemas.microsoft.com/office/drawing/2014/main" id="{00000000-0008-0000-0300-0000C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5" name="Text Box 1">
          <a:extLst>
            <a:ext uri="{FF2B5EF4-FFF2-40B4-BE49-F238E27FC236}">
              <a16:creationId xmlns:a16="http://schemas.microsoft.com/office/drawing/2014/main" id="{00000000-0008-0000-0300-0000C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6" name="Text Box 1">
          <a:extLst>
            <a:ext uri="{FF2B5EF4-FFF2-40B4-BE49-F238E27FC236}">
              <a16:creationId xmlns:a16="http://schemas.microsoft.com/office/drawing/2014/main" id="{00000000-0008-0000-0300-0000C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7" name="Text Box 1">
          <a:extLst>
            <a:ext uri="{FF2B5EF4-FFF2-40B4-BE49-F238E27FC236}">
              <a16:creationId xmlns:a16="http://schemas.microsoft.com/office/drawing/2014/main" id="{00000000-0008-0000-0300-0000C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8" name="Text Box 1">
          <a:extLst>
            <a:ext uri="{FF2B5EF4-FFF2-40B4-BE49-F238E27FC236}">
              <a16:creationId xmlns:a16="http://schemas.microsoft.com/office/drawing/2014/main" id="{00000000-0008-0000-0300-0000C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09" name="Text Box 1">
          <a:extLst>
            <a:ext uri="{FF2B5EF4-FFF2-40B4-BE49-F238E27FC236}">
              <a16:creationId xmlns:a16="http://schemas.microsoft.com/office/drawing/2014/main" id="{00000000-0008-0000-0300-0000C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0" name="Text Box 1">
          <a:extLst>
            <a:ext uri="{FF2B5EF4-FFF2-40B4-BE49-F238E27FC236}">
              <a16:creationId xmlns:a16="http://schemas.microsoft.com/office/drawing/2014/main" id="{00000000-0008-0000-0300-0000C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1" name="Text Box 1">
          <a:extLst>
            <a:ext uri="{FF2B5EF4-FFF2-40B4-BE49-F238E27FC236}">
              <a16:creationId xmlns:a16="http://schemas.microsoft.com/office/drawing/2014/main" id="{00000000-0008-0000-0300-0000C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2" name="Text Box 1">
          <a:extLst>
            <a:ext uri="{FF2B5EF4-FFF2-40B4-BE49-F238E27FC236}">
              <a16:creationId xmlns:a16="http://schemas.microsoft.com/office/drawing/2014/main" id="{00000000-0008-0000-0300-0000C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3" name="Text Box 1">
          <a:extLst>
            <a:ext uri="{FF2B5EF4-FFF2-40B4-BE49-F238E27FC236}">
              <a16:creationId xmlns:a16="http://schemas.microsoft.com/office/drawing/2014/main" id="{00000000-0008-0000-0300-0000C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4" name="Text Box 1">
          <a:extLst>
            <a:ext uri="{FF2B5EF4-FFF2-40B4-BE49-F238E27FC236}">
              <a16:creationId xmlns:a16="http://schemas.microsoft.com/office/drawing/2014/main" id="{00000000-0008-0000-0300-0000C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5" name="Text Box 1">
          <a:extLst>
            <a:ext uri="{FF2B5EF4-FFF2-40B4-BE49-F238E27FC236}">
              <a16:creationId xmlns:a16="http://schemas.microsoft.com/office/drawing/2014/main" id="{00000000-0008-0000-0300-0000C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6" name="Text Box 1">
          <a:extLst>
            <a:ext uri="{FF2B5EF4-FFF2-40B4-BE49-F238E27FC236}">
              <a16:creationId xmlns:a16="http://schemas.microsoft.com/office/drawing/2014/main" id="{00000000-0008-0000-0300-0000C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7" name="Text Box 1">
          <a:extLst>
            <a:ext uri="{FF2B5EF4-FFF2-40B4-BE49-F238E27FC236}">
              <a16:creationId xmlns:a16="http://schemas.microsoft.com/office/drawing/2014/main" id="{00000000-0008-0000-0300-0000C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8" name="Text Box 1">
          <a:extLst>
            <a:ext uri="{FF2B5EF4-FFF2-40B4-BE49-F238E27FC236}">
              <a16:creationId xmlns:a16="http://schemas.microsoft.com/office/drawing/2014/main" id="{00000000-0008-0000-0300-0000C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19" name="Text Box 1">
          <a:extLst>
            <a:ext uri="{FF2B5EF4-FFF2-40B4-BE49-F238E27FC236}">
              <a16:creationId xmlns:a16="http://schemas.microsoft.com/office/drawing/2014/main" id="{00000000-0008-0000-0300-0000C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0" name="Text Box 1">
          <a:extLst>
            <a:ext uri="{FF2B5EF4-FFF2-40B4-BE49-F238E27FC236}">
              <a16:creationId xmlns:a16="http://schemas.microsoft.com/office/drawing/2014/main" id="{00000000-0008-0000-0300-0000D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1" name="Text Box 1">
          <a:extLst>
            <a:ext uri="{FF2B5EF4-FFF2-40B4-BE49-F238E27FC236}">
              <a16:creationId xmlns:a16="http://schemas.microsoft.com/office/drawing/2014/main" id="{00000000-0008-0000-0300-0000D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2" name="Text Box 1">
          <a:extLst>
            <a:ext uri="{FF2B5EF4-FFF2-40B4-BE49-F238E27FC236}">
              <a16:creationId xmlns:a16="http://schemas.microsoft.com/office/drawing/2014/main" id="{00000000-0008-0000-0300-0000D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3" name="Text Box 1">
          <a:extLst>
            <a:ext uri="{FF2B5EF4-FFF2-40B4-BE49-F238E27FC236}">
              <a16:creationId xmlns:a16="http://schemas.microsoft.com/office/drawing/2014/main" id="{00000000-0008-0000-0300-0000D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4" name="Text Box 1">
          <a:extLst>
            <a:ext uri="{FF2B5EF4-FFF2-40B4-BE49-F238E27FC236}">
              <a16:creationId xmlns:a16="http://schemas.microsoft.com/office/drawing/2014/main" id="{00000000-0008-0000-0300-0000D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5" name="Text Box 1">
          <a:extLst>
            <a:ext uri="{FF2B5EF4-FFF2-40B4-BE49-F238E27FC236}">
              <a16:creationId xmlns:a16="http://schemas.microsoft.com/office/drawing/2014/main" id="{00000000-0008-0000-0300-0000D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6" name="Text Box 1">
          <a:extLst>
            <a:ext uri="{FF2B5EF4-FFF2-40B4-BE49-F238E27FC236}">
              <a16:creationId xmlns:a16="http://schemas.microsoft.com/office/drawing/2014/main" id="{00000000-0008-0000-0300-0000D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7" name="Text Box 1">
          <a:extLst>
            <a:ext uri="{FF2B5EF4-FFF2-40B4-BE49-F238E27FC236}">
              <a16:creationId xmlns:a16="http://schemas.microsoft.com/office/drawing/2014/main" id="{00000000-0008-0000-0300-0000D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8" name="Text Box 1">
          <a:extLst>
            <a:ext uri="{FF2B5EF4-FFF2-40B4-BE49-F238E27FC236}">
              <a16:creationId xmlns:a16="http://schemas.microsoft.com/office/drawing/2014/main" id="{00000000-0008-0000-0300-0000D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29" name="Text Box 1">
          <a:extLst>
            <a:ext uri="{FF2B5EF4-FFF2-40B4-BE49-F238E27FC236}">
              <a16:creationId xmlns:a16="http://schemas.microsoft.com/office/drawing/2014/main" id="{00000000-0008-0000-0300-0000D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0" name="Text Box 1">
          <a:extLst>
            <a:ext uri="{FF2B5EF4-FFF2-40B4-BE49-F238E27FC236}">
              <a16:creationId xmlns:a16="http://schemas.microsoft.com/office/drawing/2014/main" id="{00000000-0008-0000-0300-0000D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1" name="Text Box 1">
          <a:extLst>
            <a:ext uri="{FF2B5EF4-FFF2-40B4-BE49-F238E27FC236}">
              <a16:creationId xmlns:a16="http://schemas.microsoft.com/office/drawing/2014/main" id="{00000000-0008-0000-0300-0000D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2" name="Text Box 1">
          <a:extLst>
            <a:ext uri="{FF2B5EF4-FFF2-40B4-BE49-F238E27FC236}">
              <a16:creationId xmlns:a16="http://schemas.microsoft.com/office/drawing/2014/main" id="{00000000-0008-0000-0300-0000D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3" name="Text Box 1">
          <a:extLst>
            <a:ext uri="{FF2B5EF4-FFF2-40B4-BE49-F238E27FC236}">
              <a16:creationId xmlns:a16="http://schemas.microsoft.com/office/drawing/2014/main" id="{00000000-0008-0000-0300-0000D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4" name="Text Box 1">
          <a:extLst>
            <a:ext uri="{FF2B5EF4-FFF2-40B4-BE49-F238E27FC236}">
              <a16:creationId xmlns:a16="http://schemas.microsoft.com/office/drawing/2014/main" id="{00000000-0008-0000-0300-0000D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5" name="Text Box 1">
          <a:extLst>
            <a:ext uri="{FF2B5EF4-FFF2-40B4-BE49-F238E27FC236}">
              <a16:creationId xmlns:a16="http://schemas.microsoft.com/office/drawing/2014/main" id="{00000000-0008-0000-0300-0000D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6" name="Text Box 1">
          <a:extLst>
            <a:ext uri="{FF2B5EF4-FFF2-40B4-BE49-F238E27FC236}">
              <a16:creationId xmlns:a16="http://schemas.microsoft.com/office/drawing/2014/main" id="{00000000-0008-0000-0300-0000E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7" name="Text 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8" name="Text Box 1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39" name="Text 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0" name="Text 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1" name="Text 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2" name="Text Box 1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3" name="Text 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4" name="Text 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5" name="Text 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6" name="Text Box 1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7" name="Text 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8" name="Text 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49" name="Text 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0" name="Text Box 1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1" name="Text 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2" name="Text 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3" name="Text Box 1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4" name="Text 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5" name="Text 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6" name="Text 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7" name="Text Box 1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8" name="Text 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59" name="Text 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0" name="Text Box 1">
          <a:extLst>
            <a:ext uri="{FF2B5EF4-FFF2-40B4-BE49-F238E27FC236}">
              <a16:creationId xmlns:a16="http://schemas.microsoft.com/office/drawing/2014/main" id="{00000000-0008-0000-0300-0000F8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1" name="Text Box 1">
          <a:extLst>
            <a:ext uri="{FF2B5EF4-FFF2-40B4-BE49-F238E27FC236}">
              <a16:creationId xmlns:a16="http://schemas.microsoft.com/office/drawing/2014/main" id="{00000000-0008-0000-0300-0000F9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2" name="Text Box 1">
          <a:extLst>
            <a:ext uri="{FF2B5EF4-FFF2-40B4-BE49-F238E27FC236}">
              <a16:creationId xmlns:a16="http://schemas.microsoft.com/office/drawing/2014/main" id="{00000000-0008-0000-0300-0000FA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3" name="Text Box 1">
          <a:extLst>
            <a:ext uri="{FF2B5EF4-FFF2-40B4-BE49-F238E27FC236}">
              <a16:creationId xmlns:a16="http://schemas.microsoft.com/office/drawing/2014/main" id="{00000000-0008-0000-0300-0000FB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4" name="Text Box 1">
          <a:extLst>
            <a:ext uri="{FF2B5EF4-FFF2-40B4-BE49-F238E27FC236}">
              <a16:creationId xmlns:a16="http://schemas.microsoft.com/office/drawing/2014/main" id="{00000000-0008-0000-0300-0000FC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5" name="Text Box 1">
          <a:extLst>
            <a:ext uri="{FF2B5EF4-FFF2-40B4-BE49-F238E27FC236}">
              <a16:creationId xmlns:a16="http://schemas.microsoft.com/office/drawing/2014/main" id="{00000000-0008-0000-0300-0000FD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6" name="Text Box 1">
          <a:extLst>
            <a:ext uri="{FF2B5EF4-FFF2-40B4-BE49-F238E27FC236}">
              <a16:creationId xmlns:a16="http://schemas.microsoft.com/office/drawing/2014/main" id="{00000000-0008-0000-0300-0000FE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7" name="Text Box 1">
          <a:extLst>
            <a:ext uri="{FF2B5EF4-FFF2-40B4-BE49-F238E27FC236}">
              <a16:creationId xmlns:a16="http://schemas.microsoft.com/office/drawing/2014/main" id="{00000000-0008-0000-0300-0000FF1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8" name="Text Box 1">
          <a:extLst>
            <a:ext uri="{FF2B5EF4-FFF2-40B4-BE49-F238E27FC236}">
              <a16:creationId xmlns:a16="http://schemas.microsoft.com/office/drawing/2014/main" id="{00000000-0008-0000-0300-00000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69" name="Text Box 1">
          <a:extLst>
            <a:ext uri="{FF2B5EF4-FFF2-40B4-BE49-F238E27FC236}">
              <a16:creationId xmlns:a16="http://schemas.microsoft.com/office/drawing/2014/main" id="{00000000-0008-0000-0300-00000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0" name="Text Box 1">
          <a:extLst>
            <a:ext uri="{FF2B5EF4-FFF2-40B4-BE49-F238E27FC236}">
              <a16:creationId xmlns:a16="http://schemas.microsoft.com/office/drawing/2014/main" id="{00000000-0008-0000-0300-00000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1" name="Text Box 1">
          <a:extLst>
            <a:ext uri="{FF2B5EF4-FFF2-40B4-BE49-F238E27FC236}">
              <a16:creationId xmlns:a16="http://schemas.microsoft.com/office/drawing/2014/main" id="{00000000-0008-0000-0300-00000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2" name="Text Box 1">
          <a:extLst>
            <a:ext uri="{FF2B5EF4-FFF2-40B4-BE49-F238E27FC236}">
              <a16:creationId xmlns:a16="http://schemas.microsoft.com/office/drawing/2014/main" id="{00000000-0008-0000-0300-00000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3" name="Text Box 1">
          <a:extLst>
            <a:ext uri="{FF2B5EF4-FFF2-40B4-BE49-F238E27FC236}">
              <a16:creationId xmlns:a16="http://schemas.microsoft.com/office/drawing/2014/main" id="{00000000-0008-0000-0300-00000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4" name="Text Box 1">
          <a:extLst>
            <a:ext uri="{FF2B5EF4-FFF2-40B4-BE49-F238E27FC236}">
              <a16:creationId xmlns:a16="http://schemas.microsoft.com/office/drawing/2014/main" id="{00000000-0008-0000-0300-00000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5" name="Text Box 1">
          <a:extLst>
            <a:ext uri="{FF2B5EF4-FFF2-40B4-BE49-F238E27FC236}">
              <a16:creationId xmlns:a16="http://schemas.microsoft.com/office/drawing/2014/main" id="{00000000-0008-0000-0300-00000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6" name="Text Box 1">
          <a:extLst>
            <a:ext uri="{FF2B5EF4-FFF2-40B4-BE49-F238E27FC236}">
              <a16:creationId xmlns:a16="http://schemas.microsoft.com/office/drawing/2014/main" id="{00000000-0008-0000-0300-00000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7" name="Text Box 1">
          <a:extLst>
            <a:ext uri="{FF2B5EF4-FFF2-40B4-BE49-F238E27FC236}">
              <a16:creationId xmlns:a16="http://schemas.microsoft.com/office/drawing/2014/main" id="{00000000-0008-0000-0300-00000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8" name="Text Box 1">
          <a:extLst>
            <a:ext uri="{FF2B5EF4-FFF2-40B4-BE49-F238E27FC236}">
              <a16:creationId xmlns:a16="http://schemas.microsoft.com/office/drawing/2014/main" id="{00000000-0008-0000-0300-00000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79" name="Text Box 1">
          <a:extLst>
            <a:ext uri="{FF2B5EF4-FFF2-40B4-BE49-F238E27FC236}">
              <a16:creationId xmlns:a16="http://schemas.microsoft.com/office/drawing/2014/main" id="{00000000-0008-0000-0300-00000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0" name="Text Box 1">
          <a:extLst>
            <a:ext uri="{FF2B5EF4-FFF2-40B4-BE49-F238E27FC236}">
              <a16:creationId xmlns:a16="http://schemas.microsoft.com/office/drawing/2014/main" id="{00000000-0008-0000-0300-00000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1" name="Text Box 1">
          <a:extLst>
            <a:ext uri="{FF2B5EF4-FFF2-40B4-BE49-F238E27FC236}">
              <a16:creationId xmlns:a16="http://schemas.microsoft.com/office/drawing/2014/main" id="{00000000-0008-0000-0300-00000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2" name="Text Box 1">
          <a:extLst>
            <a:ext uri="{FF2B5EF4-FFF2-40B4-BE49-F238E27FC236}">
              <a16:creationId xmlns:a16="http://schemas.microsoft.com/office/drawing/2014/main" id="{00000000-0008-0000-0300-00000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3" name="Text Box 1">
          <a:extLst>
            <a:ext uri="{FF2B5EF4-FFF2-40B4-BE49-F238E27FC236}">
              <a16:creationId xmlns:a16="http://schemas.microsoft.com/office/drawing/2014/main" id="{00000000-0008-0000-0300-00000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4" name="Text Box 1">
          <a:extLst>
            <a:ext uri="{FF2B5EF4-FFF2-40B4-BE49-F238E27FC236}">
              <a16:creationId xmlns:a16="http://schemas.microsoft.com/office/drawing/2014/main" id="{00000000-0008-0000-0300-00001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5" name="Text Box 1">
          <a:extLst>
            <a:ext uri="{FF2B5EF4-FFF2-40B4-BE49-F238E27FC236}">
              <a16:creationId xmlns:a16="http://schemas.microsoft.com/office/drawing/2014/main" id="{00000000-0008-0000-0300-00001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6" name="Text Box 1">
          <a:extLst>
            <a:ext uri="{FF2B5EF4-FFF2-40B4-BE49-F238E27FC236}">
              <a16:creationId xmlns:a16="http://schemas.microsoft.com/office/drawing/2014/main" id="{00000000-0008-0000-0300-00001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7" name="Text Box 1">
          <a:extLst>
            <a:ext uri="{FF2B5EF4-FFF2-40B4-BE49-F238E27FC236}">
              <a16:creationId xmlns:a16="http://schemas.microsoft.com/office/drawing/2014/main" id="{00000000-0008-0000-0300-00001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8" name="Text Box 1">
          <a:extLst>
            <a:ext uri="{FF2B5EF4-FFF2-40B4-BE49-F238E27FC236}">
              <a16:creationId xmlns:a16="http://schemas.microsoft.com/office/drawing/2014/main" id="{00000000-0008-0000-0300-00001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89" name="Text Box 1">
          <a:extLst>
            <a:ext uri="{FF2B5EF4-FFF2-40B4-BE49-F238E27FC236}">
              <a16:creationId xmlns:a16="http://schemas.microsoft.com/office/drawing/2014/main" id="{00000000-0008-0000-0300-00001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0" name="Text Box 1">
          <a:extLst>
            <a:ext uri="{FF2B5EF4-FFF2-40B4-BE49-F238E27FC236}">
              <a16:creationId xmlns:a16="http://schemas.microsoft.com/office/drawing/2014/main" id="{00000000-0008-0000-0300-00001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1" name="Text Box 1">
          <a:extLst>
            <a:ext uri="{FF2B5EF4-FFF2-40B4-BE49-F238E27FC236}">
              <a16:creationId xmlns:a16="http://schemas.microsoft.com/office/drawing/2014/main" id="{00000000-0008-0000-0300-00001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2" name="Text Box 1">
          <a:extLst>
            <a:ext uri="{FF2B5EF4-FFF2-40B4-BE49-F238E27FC236}">
              <a16:creationId xmlns:a16="http://schemas.microsoft.com/office/drawing/2014/main" id="{00000000-0008-0000-0300-00001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3" name="Text Box 1">
          <a:extLst>
            <a:ext uri="{FF2B5EF4-FFF2-40B4-BE49-F238E27FC236}">
              <a16:creationId xmlns:a16="http://schemas.microsoft.com/office/drawing/2014/main" id="{00000000-0008-0000-0300-00001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4" name="Text Box 1">
          <a:extLst>
            <a:ext uri="{FF2B5EF4-FFF2-40B4-BE49-F238E27FC236}">
              <a16:creationId xmlns:a16="http://schemas.microsoft.com/office/drawing/2014/main" id="{00000000-0008-0000-0300-00001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5" name="Text Box 1">
          <a:extLst>
            <a:ext uri="{FF2B5EF4-FFF2-40B4-BE49-F238E27FC236}">
              <a16:creationId xmlns:a16="http://schemas.microsoft.com/office/drawing/2014/main" id="{00000000-0008-0000-0300-00001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6" name="Text Box 1">
          <a:extLst>
            <a:ext uri="{FF2B5EF4-FFF2-40B4-BE49-F238E27FC236}">
              <a16:creationId xmlns:a16="http://schemas.microsoft.com/office/drawing/2014/main" id="{00000000-0008-0000-0300-00001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7" name="Text Box 1">
          <a:extLst>
            <a:ext uri="{FF2B5EF4-FFF2-40B4-BE49-F238E27FC236}">
              <a16:creationId xmlns:a16="http://schemas.microsoft.com/office/drawing/2014/main" id="{00000000-0008-0000-0300-00001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8" name="Text Box 1">
          <a:extLst>
            <a:ext uri="{FF2B5EF4-FFF2-40B4-BE49-F238E27FC236}">
              <a16:creationId xmlns:a16="http://schemas.microsoft.com/office/drawing/2014/main" id="{00000000-0008-0000-0300-00001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399" name="Text Box 1">
          <a:extLst>
            <a:ext uri="{FF2B5EF4-FFF2-40B4-BE49-F238E27FC236}">
              <a16:creationId xmlns:a16="http://schemas.microsoft.com/office/drawing/2014/main" id="{00000000-0008-0000-0300-00001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0" name="Text Box 1">
          <a:extLst>
            <a:ext uri="{FF2B5EF4-FFF2-40B4-BE49-F238E27FC236}">
              <a16:creationId xmlns:a16="http://schemas.microsoft.com/office/drawing/2014/main" id="{00000000-0008-0000-0300-00002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1" name="Text Box 1">
          <a:extLst>
            <a:ext uri="{FF2B5EF4-FFF2-40B4-BE49-F238E27FC236}">
              <a16:creationId xmlns:a16="http://schemas.microsoft.com/office/drawing/2014/main" id="{00000000-0008-0000-0300-00002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2" name="Text Box 1">
          <a:extLst>
            <a:ext uri="{FF2B5EF4-FFF2-40B4-BE49-F238E27FC236}">
              <a16:creationId xmlns:a16="http://schemas.microsoft.com/office/drawing/2014/main" id="{00000000-0008-0000-0300-00002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3" name="Text Box 1">
          <a:extLst>
            <a:ext uri="{FF2B5EF4-FFF2-40B4-BE49-F238E27FC236}">
              <a16:creationId xmlns:a16="http://schemas.microsoft.com/office/drawing/2014/main" id="{00000000-0008-0000-0300-00002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4" name="Text Box 1">
          <a:extLst>
            <a:ext uri="{FF2B5EF4-FFF2-40B4-BE49-F238E27FC236}">
              <a16:creationId xmlns:a16="http://schemas.microsoft.com/office/drawing/2014/main" id="{00000000-0008-0000-0300-00002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5" name="Text Box 1">
          <a:extLst>
            <a:ext uri="{FF2B5EF4-FFF2-40B4-BE49-F238E27FC236}">
              <a16:creationId xmlns:a16="http://schemas.microsoft.com/office/drawing/2014/main" id="{00000000-0008-0000-0300-00002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6" name="Text Box 1">
          <a:extLst>
            <a:ext uri="{FF2B5EF4-FFF2-40B4-BE49-F238E27FC236}">
              <a16:creationId xmlns:a16="http://schemas.microsoft.com/office/drawing/2014/main" id="{00000000-0008-0000-0300-00002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7" name="Text Box 1">
          <a:extLst>
            <a:ext uri="{FF2B5EF4-FFF2-40B4-BE49-F238E27FC236}">
              <a16:creationId xmlns:a16="http://schemas.microsoft.com/office/drawing/2014/main" id="{00000000-0008-0000-0300-00002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8" name="Text Box 1">
          <a:extLst>
            <a:ext uri="{FF2B5EF4-FFF2-40B4-BE49-F238E27FC236}">
              <a16:creationId xmlns:a16="http://schemas.microsoft.com/office/drawing/2014/main" id="{00000000-0008-0000-0300-00002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09" name="Text Box 1">
          <a:extLst>
            <a:ext uri="{FF2B5EF4-FFF2-40B4-BE49-F238E27FC236}">
              <a16:creationId xmlns:a16="http://schemas.microsoft.com/office/drawing/2014/main" id="{00000000-0008-0000-0300-00002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0" name="Text Box 1">
          <a:extLst>
            <a:ext uri="{FF2B5EF4-FFF2-40B4-BE49-F238E27FC236}">
              <a16:creationId xmlns:a16="http://schemas.microsoft.com/office/drawing/2014/main" id="{00000000-0008-0000-0300-00002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1" name="Text Box 1">
          <a:extLst>
            <a:ext uri="{FF2B5EF4-FFF2-40B4-BE49-F238E27FC236}">
              <a16:creationId xmlns:a16="http://schemas.microsoft.com/office/drawing/2014/main" id="{00000000-0008-0000-0300-00002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2" name="Text Box 1">
          <a:extLst>
            <a:ext uri="{FF2B5EF4-FFF2-40B4-BE49-F238E27FC236}">
              <a16:creationId xmlns:a16="http://schemas.microsoft.com/office/drawing/2014/main" id="{00000000-0008-0000-0300-00002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3" name="Text Box 1">
          <a:extLst>
            <a:ext uri="{FF2B5EF4-FFF2-40B4-BE49-F238E27FC236}">
              <a16:creationId xmlns:a16="http://schemas.microsoft.com/office/drawing/2014/main" id="{00000000-0008-0000-0300-00002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4" name="Text Box 1">
          <a:extLst>
            <a:ext uri="{FF2B5EF4-FFF2-40B4-BE49-F238E27FC236}">
              <a16:creationId xmlns:a16="http://schemas.microsoft.com/office/drawing/2014/main" id="{00000000-0008-0000-0300-00002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5" name="Text Box 1">
          <a:extLst>
            <a:ext uri="{FF2B5EF4-FFF2-40B4-BE49-F238E27FC236}">
              <a16:creationId xmlns:a16="http://schemas.microsoft.com/office/drawing/2014/main" id="{00000000-0008-0000-0300-00002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6" name="Text Box 1">
          <a:extLst>
            <a:ext uri="{FF2B5EF4-FFF2-40B4-BE49-F238E27FC236}">
              <a16:creationId xmlns:a16="http://schemas.microsoft.com/office/drawing/2014/main" id="{00000000-0008-0000-0300-00003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7" name="Text Box 1">
          <a:extLst>
            <a:ext uri="{FF2B5EF4-FFF2-40B4-BE49-F238E27FC236}">
              <a16:creationId xmlns:a16="http://schemas.microsoft.com/office/drawing/2014/main" id="{00000000-0008-0000-0300-00003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8" name="Text Box 1">
          <a:extLst>
            <a:ext uri="{FF2B5EF4-FFF2-40B4-BE49-F238E27FC236}">
              <a16:creationId xmlns:a16="http://schemas.microsoft.com/office/drawing/2014/main" id="{00000000-0008-0000-0300-00003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19" name="Text Box 1">
          <a:extLst>
            <a:ext uri="{FF2B5EF4-FFF2-40B4-BE49-F238E27FC236}">
              <a16:creationId xmlns:a16="http://schemas.microsoft.com/office/drawing/2014/main" id="{00000000-0008-0000-0300-00003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0" name="Text Box 1">
          <a:extLst>
            <a:ext uri="{FF2B5EF4-FFF2-40B4-BE49-F238E27FC236}">
              <a16:creationId xmlns:a16="http://schemas.microsoft.com/office/drawing/2014/main" id="{00000000-0008-0000-0300-00003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1" name="Text Box 1">
          <a:extLst>
            <a:ext uri="{FF2B5EF4-FFF2-40B4-BE49-F238E27FC236}">
              <a16:creationId xmlns:a16="http://schemas.microsoft.com/office/drawing/2014/main" id="{00000000-0008-0000-0300-00003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2" name="Text Box 1">
          <a:extLst>
            <a:ext uri="{FF2B5EF4-FFF2-40B4-BE49-F238E27FC236}">
              <a16:creationId xmlns:a16="http://schemas.microsoft.com/office/drawing/2014/main" id="{00000000-0008-0000-0300-00003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3" name="Text Box 1">
          <a:extLst>
            <a:ext uri="{FF2B5EF4-FFF2-40B4-BE49-F238E27FC236}">
              <a16:creationId xmlns:a16="http://schemas.microsoft.com/office/drawing/2014/main" id="{00000000-0008-0000-0300-00003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4" name="Text Box 1">
          <a:extLst>
            <a:ext uri="{FF2B5EF4-FFF2-40B4-BE49-F238E27FC236}">
              <a16:creationId xmlns:a16="http://schemas.microsoft.com/office/drawing/2014/main" id="{00000000-0008-0000-0300-00003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5" name="Text Box 1">
          <a:extLst>
            <a:ext uri="{FF2B5EF4-FFF2-40B4-BE49-F238E27FC236}">
              <a16:creationId xmlns:a16="http://schemas.microsoft.com/office/drawing/2014/main" id="{00000000-0008-0000-0300-00003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6" name="Text Box 1">
          <a:extLst>
            <a:ext uri="{FF2B5EF4-FFF2-40B4-BE49-F238E27FC236}">
              <a16:creationId xmlns:a16="http://schemas.microsoft.com/office/drawing/2014/main" id="{00000000-0008-0000-0300-00003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7" name="Text Box 1">
          <a:extLst>
            <a:ext uri="{FF2B5EF4-FFF2-40B4-BE49-F238E27FC236}">
              <a16:creationId xmlns:a16="http://schemas.microsoft.com/office/drawing/2014/main" id="{00000000-0008-0000-0300-00003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8" name="Text Box 1">
          <a:extLst>
            <a:ext uri="{FF2B5EF4-FFF2-40B4-BE49-F238E27FC236}">
              <a16:creationId xmlns:a16="http://schemas.microsoft.com/office/drawing/2014/main" id="{00000000-0008-0000-0300-00003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29" name="Text Box 1">
          <a:extLst>
            <a:ext uri="{FF2B5EF4-FFF2-40B4-BE49-F238E27FC236}">
              <a16:creationId xmlns:a16="http://schemas.microsoft.com/office/drawing/2014/main" id="{00000000-0008-0000-0300-00003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0" name="Text Box 1">
          <a:extLst>
            <a:ext uri="{FF2B5EF4-FFF2-40B4-BE49-F238E27FC236}">
              <a16:creationId xmlns:a16="http://schemas.microsoft.com/office/drawing/2014/main" id="{00000000-0008-0000-0300-00003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1" name="Text Box 1">
          <a:extLst>
            <a:ext uri="{FF2B5EF4-FFF2-40B4-BE49-F238E27FC236}">
              <a16:creationId xmlns:a16="http://schemas.microsoft.com/office/drawing/2014/main" id="{00000000-0008-0000-0300-00003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2" name="Text Box 1">
          <a:extLst>
            <a:ext uri="{FF2B5EF4-FFF2-40B4-BE49-F238E27FC236}">
              <a16:creationId xmlns:a16="http://schemas.microsoft.com/office/drawing/2014/main" id="{00000000-0008-0000-0300-00004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3" name="Text Box 1">
          <a:extLst>
            <a:ext uri="{FF2B5EF4-FFF2-40B4-BE49-F238E27FC236}">
              <a16:creationId xmlns:a16="http://schemas.microsoft.com/office/drawing/2014/main" id="{00000000-0008-0000-0300-00004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4" name="Text Box 1">
          <a:extLst>
            <a:ext uri="{FF2B5EF4-FFF2-40B4-BE49-F238E27FC236}">
              <a16:creationId xmlns:a16="http://schemas.microsoft.com/office/drawing/2014/main" id="{00000000-0008-0000-0300-00004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5" name="Text Box 1">
          <a:extLst>
            <a:ext uri="{FF2B5EF4-FFF2-40B4-BE49-F238E27FC236}">
              <a16:creationId xmlns:a16="http://schemas.microsoft.com/office/drawing/2014/main" id="{00000000-0008-0000-0300-00004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6" name="Text Box 1">
          <a:extLst>
            <a:ext uri="{FF2B5EF4-FFF2-40B4-BE49-F238E27FC236}">
              <a16:creationId xmlns:a16="http://schemas.microsoft.com/office/drawing/2014/main" id="{00000000-0008-0000-0300-00004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7" name="Text Box 1">
          <a:extLst>
            <a:ext uri="{FF2B5EF4-FFF2-40B4-BE49-F238E27FC236}">
              <a16:creationId xmlns:a16="http://schemas.microsoft.com/office/drawing/2014/main" id="{00000000-0008-0000-0300-00004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8" name="Text Box 1">
          <a:extLst>
            <a:ext uri="{FF2B5EF4-FFF2-40B4-BE49-F238E27FC236}">
              <a16:creationId xmlns:a16="http://schemas.microsoft.com/office/drawing/2014/main" id="{00000000-0008-0000-0300-00004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39" name="Text Box 1">
          <a:extLst>
            <a:ext uri="{FF2B5EF4-FFF2-40B4-BE49-F238E27FC236}">
              <a16:creationId xmlns:a16="http://schemas.microsoft.com/office/drawing/2014/main" id="{00000000-0008-0000-0300-00004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0" name="Text Box 1">
          <a:extLst>
            <a:ext uri="{FF2B5EF4-FFF2-40B4-BE49-F238E27FC236}">
              <a16:creationId xmlns:a16="http://schemas.microsoft.com/office/drawing/2014/main" id="{00000000-0008-0000-0300-00004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1" name="Text Box 1">
          <a:extLst>
            <a:ext uri="{FF2B5EF4-FFF2-40B4-BE49-F238E27FC236}">
              <a16:creationId xmlns:a16="http://schemas.microsoft.com/office/drawing/2014/main" id="{00000000-0008-0000-0300-00004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2" name="Text Box 1">
          <a:extLst>
            <a:ext uri="{FF2B5EF4-FFF2-40B4-BE49-F238E27FC236}">
              <a16:creationId xmlns:a16="http://schemas.microsoft.com/office/drawing/2014/main" id="{00000000-0008-0000-0300-00004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3" name="Text Box 1">
          <a:extLst>
            <a:ext uri="{FF2B5EF4-FFF2-40B4-BE49-F238E27FC236}">
              <a16:creationId xmlns:a16="http://schemas.microsoft.com/office/drawing/2014/main" id="{00000000-0008-0000-0300-00004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4" name="Text Box 1">
          <a:extLst>
            <a:ext uri="{FF2B5EF4-FFF2-40B4-BE49-F238E27FC236}">
              <a16:creationId xmlns:a16="http://schemas.microsoft.com/office/drawing/2014/main" id="{00000000-0008-0000-0300-00004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5" name="Text Box 1">
          <a:extLst>
            <a:ext uri="{FF2B5EF4-FFF2-40B4-BE49-F238E27FC236}">
              <a16:creationId xmlns:a16="http://schemas.microsoft.com/office/drawing/2014/main" id="{00000000-0008-0000-0300-00004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6" name="Text Box 1">
          <a:extLst>
            <a:ext uri="{FF2B5EF4-FFF2-40B4-BE49-F238E27FC236}">
              <a16:creationId xmlns:a16="http://schemas.microsoft.com/office/drawing/2014/main" id="{00000000-0008-0000-0300-00004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7" name="Text Box 1">
          <a:extLst>
            <a:ext uri="{FF2B5EF4-FFF2-40B4-BE49-F238E27FC236}">
              <a16:creationId xmlns:a16="http://schemas.microsoft.com/office/drawing/2014/main" id="{00000000-0008-0000-0300-00004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8" name="Text Box 1">
          <a:extLst>
            <a:ext uri="{FF2B5EF4-FFF2-40B4-BE49-F238E27FC236}">
              <a16:creationId xmlns:a16="http://schemas.microsoft.com/office/drawing/2014/main" id="{00000000-0008-0000-0300-00005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49" name="Text Box 1">
          <a:extLst>
            <a:ext uri="{FF2B5EF4-FFF2-40B4-BE49-F238E27FC236}">
              <a16:creationId xmlns:a16="http://schemas.microsoft.com/office/drawing/2014/main" id="{00000000-0008-0000-0300-00005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0" name="Text Box 1">
          <a:extLst>
            <a:ext uri="{FF2B5EF4-FFF2-40B4-BE49-F238E27FC236}">
              <a16:creationId xmlns:a16="http://schemas.microsoft.com/office/drawing/2014/main" id="{00000000-0008-0000-0300-00005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1" name="Text Box 1">
          <a:extLst>
            <a:ext uri="{FF2B5EF4-FFF2-40B4-BE49-F238E27FC236}">
              <a16:creationId xmlns:a16="http://schemas.microsoft.com/office/drawing/2014/main" id="{00000000-0008-0000-0300-00005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2" name="Text Box 1">
          <a:extLst>
            <a:ext uri="{FF2B5EF4-FFF2-40B4-BE49-F238E27FC236}">
              <a16:creationId xmlns:a16="http://schemas.microsoft.com/office/drawing/2014/main" id="{00000000-0008-0000-0300-00005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3" name="Text Box 1">
          <a:extLst>
            <a:ext uri="{FF2B5EF4-FFF2-40B4-BE49-F238E27FC236}">
              <a16:creationId xmlns:a16="http://schemas.microsoft.com/office/drawing/2014/main" id="{00000000-0008-0000-0300-00005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4" name="Text Box 1">
          <a:extLst>
            <a:ext uri="{FF2B5EF4-FFF2-40B4-BE49-F238E27FC236}">
              <a16:creationId xmlns:a16="http://schemas.microsoft.com/office/drawing/2014/main" id="{00000000-0008-0000-0300-00005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5" name="Text Box 1">
          <a:extLst>
            <a:ext uri="{FF2B5EF4-FFF2-40B4-BE49-F238E27FC236}">
              <a16:creationId xmlns:a16="http://schemas.microsoft.com/office/drawing/2014/main" id="{00000000-0008-0000-0300-00005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6" name="Text Box 1">
          <a:extLst>
            <a:ext uri="{FF2B5EF4-FFF2-40B4-BE49-F238E27FC236}">
              <a16:creationId xmlns:a16="http://schemas.microsoft.com/office/drawing/2014/main" id="{00000000-0008-0000-0300-00005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7" name="Text Box 1">
          <a:extLst>
            <a:ext uri="{FF2B5EF4-FFF2-40B4-BE49-F238E27FC236}">
              <a16:creationId xmlns:a16="http://schemas.microsoft.com/office/drawing/2014/main" id="{00000000-0008-0000-0300-00005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8" name="Text Box 1">
          <a:extLst>
            <a:ext uri="{FF2B5EF4-FFF2-40B4-BE49-F238E27FC236}">
              <a16:creationId xmlns:a16="http://schemas.microsoft.com/office/drawing/2014/main" id="{00000000-0008-0000-0300-00005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59" name="Text Box 1">
          <a:extLst>
            <a:ext uri="{FF2B5EF4-FFF2-40B4-BE49-F238E27FC236}">
              <a16:creationId xmlns:a16="http://schemas.microsoft.com/office/drawing/2014/main" id="{00000000-0008-0000-0300-00005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0" name="Text Box 1">
          <a:extLst>
            <a:ext uri="{FF2B5EF4-FFF2-40B4-BE49-F238E27FC236}">
              <a16:creationId xmlns:a16="http://schemas.microsoft.com/office/drawing/2014/main" id="{00000000-0008-0000-0300-00005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1" name="Text Box 1">
          <a:extLst>
            <a:ext uri="{FF2B5EF4-FFF2-40B4-BE49-F238E27FC236}">
              <a16:creationId xmlns:a16="http://schemas.microsoft.com/office/drawing/2014/main" id="{00000000-0008-0000-0300-00005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2" name="Text Box 1">
          <a:extLst>
            <a:ext uri="{FF2B5EF4-FFF2-40B4-BE49-F238E27FC236}">
              <a16:creationId xmlns:a16="http://schemas.microsoft.com/office/drawing/2014/main" id="{00000000-0008-0000-0300-00005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3" name="Text Box 1">
          <a:extLst>
            <a:ext uri="{FF2B5EF4-FFF2-40B4-BE49-F238E27FC236}">
              <a16:creationId xmlns:a16="http://schemas.microsoft.com/office/drawing/2014/main" id="{00000000-0008-0000-0300-00005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4" name="Text Box 1">
          <a:extLst>
            <a:ext uri="{FF2B5EF4-FFF2-40B4-BE49-F238E27FC236}">
              <a16:creationId xmlns:a16="http://schemas.microsoft.com/office/drawing/2014/main" id="{00000000-0008-0000-0300-00006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5" name="Text Box 1">
          <a:extLst>
            <a:ext uri="{FF2B5EF4-FFF2-40B4-BE49-F238E27FC236}">
              <a16:creationId xmlns:a16="http://schemas.microsoft.com/office/drawing/2014/main" id="{00000000-0008-0000-0300-00006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6" name="Text Box 1">
          <a:extLst>
            <a:ext uri="{FF2B5EF4-FFF2-40B4-BE49-F238E27FC236}">
              <a16:creationId xmlns:a16="http://schemas.microsoft.com/office/drawing/2014/main" id="{00000000-0008-0000-0300-00006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7" name="Text Box 1">
          <a:extLst>
            <a:ext uri="{FF2B5EF4-FFF2-40B4-BE49-F238E27FC236}">
              <a16:creationId xmlns:a16="http://schemas.microsoft.com/office/drawing/2014/main" id="{00000000-0008-0000-0300-00006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8" name="Text Box 1">
          <a:extLst>
            <a:ext uri="{FF2B5EF4-FFF2-40B4-BE49-F238E27FC236}">
              <a16:creationId xmlns:a16="http://schemas.microsoft.com/office/drawing/2014/main" id="{00000000-0008-0000-0300-00006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69" name="Text Box 1">
          <a:extLst>
            <a:ext uri="{FF2B5EF4-FFF2-40B4-BE49-F238E27FC236}">
              <a16:creationId xmlns:a16="http://schemas.microsoft.com/office/drawing/2014/main" id="{00000000-0008-0000-0300-00006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0" name="Text Box 1">
          <a:extLst>
            <a:ext uri="{FF2B5EF4-FFF2-40B4-BE49-F238E27FC236}">
              <a16:creationId xmlns:a16="http://schemas.microsoft.com/office/drawing/2014/main" id="{00000000-0008-0000-0300-00006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1" name="Text Box 1">
          <a:extLst>
            <a:ext uri="{FF2B5EF4-FFF2-40B4-BE49-F238E27FC236}">
              <a16:creationId xmlns:a16="http://schemas.microsoft.com/office/drawing/2014/main" id="{00000000-0008-0000-0300-00006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2" name="Text Box 1">
          <a:extLst>
            <a:ext uri="{FF2B5EF4-FFF2-40B4-BE49-F238E27FC236}">
              <a16:creationId xmlns:a16="http://schemas.microsoft.com/office/drawing/2014/main" id="{00000000-0008-0000-0300-00006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3" name="Text Box 1">
          <a:extLst>
            <a:ext uri="{FF2B5EF4-FFF2-40B4-BE49-F238E27FC236}">
              <a16:creationId xmlns:a16="http://schemas.microsoft.com/office/drawing/2014/main" id="{00000000-0008-0000-0300-00006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4" name="Text Box 1">
          <a:extLst>
            <a:ext uri="{FF2B5EF4-FFF2-40B4-BE49-F238E27FC236}">
              <a16:creationId xmlns:a16="http://schemas.microsoft.com/office/drawing/2014/main" id="{00000000-0008-0000-0300-00006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5" name="Text Box 1">
          <a:extLst>
            <a:ext uri="{FF2B5EF4-FFF2-40B4-BE49-F238E27FC236}">
              <a16:creationId xmlns:a16="http://schemas.microsoft.com/office/drawing/2014/main" id="{00000000-0008-0000-0300-00006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6" name="Text Box 1">
          <a:extLst>
            <a:ext uri="{FF2B5EF4-FFF2-40B4-BE49-F238E27FC236}">
              <a16:creationId xmlns:a16="http://schemas.microsoft.com/office/drawing/2014/main" id="{00000000-0008-0000-0300-00006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7" name="Text Box 1">
          <a:extLst>
            <a:ext uri="{FF2B5EF4-FFF2-40B4-BE49-F238E27FC236}">
              <a16:creationId xmlns:a16="http://schemas.microsoft.com/office/drawing/2014/main" id="{00000000-0008-0000-0300-00006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8" name="Text Box 1">
          <a:extLst>
            <a:ext uri="{FF2B5EF4-FFF2-40B4-BE49-F238E27FC236}">
              <a16:creationId xmlns:a16="http://schemas.microsoft.com/office/drawing/2014/main" id="{00000000-0008-0000-0300-00006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79" name="Text Box 1">
          <a:extLst>
            <a:ext uri="{FF2B5EF4-FFF2-40B4-BE49-F238E27FC236}">
              <a16:creationId xmlns:a16="http://schemas.microsoft.com/office/drawing/2014/main" id="{00000000-0008-0000-0300-00006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0" name="Text Box 1">
          <a:extLst>
            <a:ext uri="{FF2B5EF4-FFF2-40B4-BE49-F238E27FC236}">
              <a16:creationId xmlns:a16="http://schemas.microsoft.com/office/drawing/2014/main" id="{00000000-0008-0000-0300-00007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1" name="Text Box 1">
          <a:extLst>
            <a:ext uri="{FF2B5EF4-FFF2-40B4-BE49-F238E27FC236}">
              <a16:creationId xmlns:a16="http://schemas.microsoft.com/office/drawing/2014/main" id="{00000000-0008-0000-0300-00007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2" name="Text Box 1">
          <a:extLst>
            <a:ext uri="{FF2B5EF4-FFF2-40B4-BE49-F238E27FC236}">
              <a16:creationId xmlns:a16="http://schemas.microsoft.com/office/drawing/2014/main" id="{00000000-0008-0000-0300-00007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3" name="Text Box 1">
          <a:extLst>
            <a:ext uri="{FF2B5EF4-FFF2-40B4-BE49-F238E27FC236}">
              <a16:creationId xmlns:a16="http://schemas.microsoft.com/office/drawing/2014/main" id="{00000000-0008-0000-0300-00007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4" name="Text Box 1">
          <a:extLst>
            <a:ext uri="{FF2B5EF4-FFF2-40B4-BE49-F238E27FC236}">
              <a16:creationId xmlns:a16="http://schemas.microsoft.com/office/drawing/2014/main" id="{00000000-0008-0000-0300-00007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5" name="Text Box 1">
          <a:extLst>
            <a:ext uri="{FF2B5EF4-FFF2-40B4-BE49-F238E27FC236}">
              <a16:creationId xmlns:a16="http://schemas.microsoft.com/office/drawing/2014/main" id="{00000000-0008-0000-0300-00007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6" name="Text Box 1">
          <a:extLst>
            <a:ext uri="{FF2B5EF4-FFF2-40B4-BE49-F238E27FC236}">
              <a16:creationId xmlns:a16="http://schemas.microsoft.com/office/drawing/2014/main" id="{00000000-0008-0000-0300-00007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7" name="Text Box 1">
          <a:extLst>
            <a:ext uri="{FF2B5EF4-FFF2-40B4-BE49-F238E27FC236}">
              <a16:creationId xmlns:a16="http://schemas.microsoft.com/office/drawing/2014/main" id="{00000000-0008-0000-0300-00007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8" name="Text Box 1">
          <a:extLst>
            <a:ext uri="{FF2B5EF4-FFF2-40B4-BE49-F238E27FC236}">
              <a16:creationId xmlns:a16="http://schemas.microsoft.com/office/drawing/2014/main" id="{00000000-0008-0000-0300-00007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89" name="Text Box 1">
          <a:extLst>
            <a:ext uri="{FF2B5EF4-FFF2-40B4-BE49-F238E27FC236}">
              <a16:creationId xmlns:a16="http://schemas.microsoft.com/office/drawing/2014/main" id="{00000000-0008-0000-0300-00007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0" name="Text Box 1">
          <a:extLst>
            <a:ext uri="{FF2B5EF4-FFF2-40B4-BE49-F238E27FC236}">
              <a16:creationId xmlns:a16="http://schemas.microsoft.com/office/drawing/2014/main" id="{00000000-0008-0000-0300-00007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1" name="Text Box 1">
          <a:extLst>
            <a:ext uri="{FF2B5EF4-FFF2-40B4-BE49-F238E27FC236}">
              <a16:creationId xmlns:a16="http://schemas.microsoft.com/office/drawing/2014/main" id="{00000000-0008-0000-0300-00007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2" name="Text Box 1">
          <a:extLst>
            <a:ext uri="{FF2B5EF4-FFF2-40B4-BE49-F238E27FC236}">
              <a16:creationId xmlns:a16="http://schemas.microsoft.com/office/drawing/2014/main" id="{00000000-0008-0000-0300-00007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3" name="Text Box 1">
          <a:extLst>
            <a:ext uri="{FF2B5EF4-FFF2-40B4-BE49-F238E27FC236}">
              <a16:creationId xmlns:a16="http://schemas.microsoft.com/office/drawing/2014/main" id="{00000000-0008-0000-0300-00007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4" name="Text Box 1">
          <a:extLst>
            <a:ext uri="{FF2B5EF4-FFF2-40B4-BE49-F238E27FC236}">
              <a16:creationId xmlns:a16="http://schemas.microsoft.com/office/drawing/2014/main" id="{00000000-0008-0000-0300-00007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5" name="Text Box 1">
          <a:extLst>
            <a:ext uri="{FF2B5EF4-FFF2-40B4-BE49-F238E27FC236}">
              <a16:creationId xmlns:a16="http://schemas.microsoft.com/office/drawing/2014/main" id="{00000000-0008-0000-0300-00007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6" name="Text Box 1">
          <a:extLst>
            <a:ext uri="{FF2B5EF4-FFF2-40B4-BE49-F238E27FC236}">
              <a16:creationId xmlns:a16="http://schemas.microsoft.com/office/drawing/2014/main" id="{00000000-0008-0000-0300-00008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7" name="Text Box 1">
          <a:extLst>
            <a:ext uri="{FF2B5EF4-FFF2-40B4-BE49-F238E27FC236}">
              <a16:creationId xmlns:a16="http://schemas.microsoft.com/office/drawing/2014/main" id="{00000000-0008-0000-0300-00008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8" name="Text Box 1">
          <a:extLst>
            <a:ext uri="{FF2B5EF4-FFF2-40B4-BE49-F238E27FC236}">
              <a16:creationId xmlns:a16="http://schemas.microsoft.com/office/drawing/2014/main" id="{00000000-0008-0000-0300-00008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499" name="Text Box 1">
          <a:extLst>
            <a:ext uri="{FF2B5EF4-FFF2-40B4-BE49-F238E27FC236}">
              <a16:creationId xmlns:a16="http://schemas.microsoft.com/office/drawing/2014/main" id="{00000000-0008-0000-0300-00008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0" name="Text Box 1">
          <a:extLst>
            <a:ext uri="{FF2B5EF4-FFF2-40B4-BE49-F238E27FC236}">
              <a16:creationId xmlns:a16="http://schemas.microsoft.com/office/drawing/2014/main" id="{00000000-0008-0000-0300-00008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1" name="Text Box 1">
          <a:extLst>
            <a:ext uri="{FF2B5EF4-FFF2-40B4-BE49-F238E27FC236}">
              <a16:creationId xmlns:a16="http://schemas.microsoft.com/office/drawing/2014/main" id="{00000000-0008-0000-0300-00008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2" name="Text Box 1">
          <a:extLst>
            <a:ext uri="{FF2B5EF4-FFF2-40B4-BE49-F238E27FC236}">
              <a16:creationId xmlns:a16="http://schemas.microsoft.com/office/drawing/2014/main" id="{00000000-0008-0000-0300-00008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3" name="Text Box 1">
          <a:extLst>
            <a:ext uri="{FF2B5EF4-FFF2-40B4-BE49-F238E27FC236}">
              <a16:creationId xmlns:a16="http://schemas.microsoft.com/office/drawing/2014/main" id="{00000000-0008-0000-0300-00008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4" name="Text Box 1">
          <a:extLst>
            <a:ext uri="{FF2B5EF4-FFF2-40B4-BE49-F238E27FC236}">
              <a16:creationId xmlns:a16="http://schemas.microsoft.com/office/drawing/2014/main" id="{00000000-0008-0000-0300-00008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5" name="Text Box 1">
          <a:extLst>
            <a:ext uri="{FF2B5EF4-FFF2-40B4-BE49-F238E27FC236}">
              <a16:creationId xmlns:a16="http://schemas.microsoft.com/office/drawing/2014/main" id="{00000000-0008-0000-0300-00008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6" name="Text Box 1">
          <a:extLst>
            <a:ext uri="{FF2B5EF4-FFF2-40B4-BE49-F238E27FC236}">
              <a16:creationId xmlns:a16="http://schemas.microsoft.com/office/drawing/2014/main" id="{00000000-0008-0000-0300-00008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7" name="Text Box 1">
          <a:extLst>
            <a:ext uri="{FF2B5EF4-FFF2-40B4-BE49-F238E27FC236}">
              <a16:creationId xmlns:a16="http://schemas.microsoft.com/office/drawing/2014/main" id="{00000000-0008-0000-0300-00008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8" name="Text Box 1">
          <a:extLst>
            <a:ext uri="{FF2B5EF4-FFF2-40B4-BE49-F238E27FC236}">
              <a16:creationId xmlns:a16="http://schemas.microsoft.com/office/drawing/2014/main" id="{00000000-0008-0000-0300-00008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09" name="Text Box 1">
          <a:extLst>
            <a:ext uri="{FF2B5EF4-FFF2-40B4-BE49-F238E27FC236}">
              <a16:creationId xmlns:a16="http://schemas.microsoft.com/office/drawing/2014/main" id="{00000000-0008-0000-0300-00008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0" name="Text Box 1">
          <a:extLst>
            <a:ext uri="{FF2B5EF4-FFF2-40B4-BE49-F238E27FC236}">
              <a16:creationId xmlns:a16="http://schemas.microsoft.com/office/drawing/2014/main" id="{00000000-0008-0000-0300-00008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1" name="Text Box 1">
          <a:extLst>
            <a:ext uri="{FF2B5EF4-FFF2-40B4-BE49-F238E27FC236}">
              <a16:creationId xmlns:a16="http://schemas.microsoft.com/office/drawing/2014/main" id="{00000000-0008-0000-0300-00008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2" name="Text Box 1">
          <a:extLst>
            <a:ext uri="{FF2B5EF4-FFF2-40B4-BE49-F238E27FC236}">
              <a16:creationId xmlns:a16="http://schemas.microsoft.com/office/drawing/2014/main" id="{00000000-0008-0000-0300-00009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3" name="Text Box 1">
          <a:extLst>
            <a:ext uri="{FF2B5EF4-FFF2-40B4-BE49-F238E27FC236}">
              <a16:creationId xmlns:a16="http://schemas.microsoft.com/office/drawing/2014/main" id="{00000000-0008-0000-0300-00009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4" name="Text Box 1">
          <a:extLst>
            <a:ext uri="{FF2B5EF4-FFF2-40B4-BE49-F238E27FC236}">
              <a16:creationId xmlns:a16="http://schemas.microsoft.com/office/drawing/2014/main" id="{00000000-0008-0000-0300-00009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5" name="Text Box 1">
          <a:extLst>
            <a:ext uri="{FF2B5EF4-FFF2-40B4-BE49-F238E27FC236}">
              <a16:creationId xmlns:a16="http://schemas.microsoft.com/office/drawing/2014/main" id="{00000000-0008-0000-0300-00009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6" name="Text Box 1">
          <a:extLst>
            <a:ext uri="{FF2B5EF4-FFF2-40B4-BE49-F238E27FC236}">
              <a16:creationId xmlns:a16="http://schemas.microsoft.com/office/drawing/2014/main" id="{00000000-0008-0000-0300-00009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7" name="Text Box 1">
          <a:extLst>
            <a:ext uri="{FF2B5EF4-FFF2-40B4-BE49-F238E27FC236}">
              <a16:creationId xmlns:a16="http://schemas.microsoft.com/office/drawing/2014/main" id="{00000000-0008-0000-0300-00009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8" name="Text Box 1">
          <a:extLst>
            <a:ext uri="{FF2B5EF4-FFF2-40B4-BE49-F238E27FC236}">
              <a16:creationId xmlns:a16="http://schemas.microsoft.com/office/drawing/2014/main" id="{00000000-0008-0000-0300-00009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19" name="Text Box 1">
          <a:extLst>
            <a:ext uri="{FF2B5EF4-FFF2-40B4-BE49-F238E27FC236}">
              <a16:creationId xmlns:a16="http://schemas.microsoft.com/office/drawing/2014/main" id="{00000000-0008-0000-0300-00009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0" name="Text Box 1">
          <a:extLst>
            <a:ext uri="{FF2B5EF4-FFF2-40B4-BE49-F238E27FC236}">
              <a16:creationId xmlns:a16="http://schemas.microsoft.com/office/drawing/2014/main" id="{00000000-0008-0000-0300-00009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1" name="Text Box 1">
          <a:extLst>
            <a:ext uri="{FF2B5EF4-FFF2-40B4-BE49-F238E27FC236}">
              <a16:creationId xmlns:a16="http://schemas.microsoft.com/office/drawing/2014/main" id="{00000000-0008-0000-0300-00009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2" name="Text Box 1">
          <a:extLst>
            <a:ext uri="{FF2B5EF4-FFF2-40B4-BE49-F238E27FC236}">
              <a16:creationId xmlns:a16="http://schemas.microsoft.com/office/drawing/2014/main" id="{00000000-0008-0000-0300-00009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3" name="Text Box 1">
          <a:extLst>
            <a:ext uri="{FF2B5EF4-FFF2-40B4-BE49-F238E27FC236}">
              <a16:creationId xmlns:a16="http://schemas.microsoft.com/office/drawing/2014/main" id="{00000000-0008-0000-0300-00009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4" name="Text Box 1">
          <a:extLst>
            <a:ext uri="{FF2B5EF4-FFF2-40B4-BE49-F238E27FC236}">
              <a16:creationId xmlns:a16="http://schemas.microsoft.com/office/drawing/2014/main" id="{00000000-0008-0000-0300-00009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5" name="Text Box 1">
          <a:extLst>
            <a:ext uri="{FF2B5EF4-FFF2-40B4-BE49-F238E27FC236}">
              <a16:creationId xmlns:a16="http://schemas.microsoft.com/office/drawing/2014/main" id="{00000000-0008-0000-0300-00009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6" name="Text Box 1">
          <a:extLst>
            <a:ext uri="{FF2B5EF4-FFF2-40B4-BE49-F238E27FC236}">
              <a16:creationId xmlns:a16="http://schemas.microsoft.com/office/drawing/2014/main" id="{00000000-0008-0000-0300-00009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7" name="Text Box 1">
          <a:extLst>
            <a:ext uri="{FF2B5EF4-FFF2-40B4-BE49-F238E27FC236}">
              <a16:creationId xmlns:a16="http://schemas.microsoft.com/office/drawing/2014/main" id="{00000000-0008-0000-0300-00009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8" name="Text Box 1">
          <a:extLst>
            <a:ext uri="{FF2B5EF4-FFF2-40B4-BE49-F238E27FC236}">
              <a16:creationId xmlns:a16="http://schemas.microsoft.com/office/drawing/2014/main" id="{00000000-0008-0000-0300-0000A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29" name="Text Box 1">
          <a:extLst>
            <a:ext uri="{FF2B5EF4-FFF2-40B4-BE49-F238E27FC236}">
              <a16:creationId xmlns:a16="http://schemas.microsoft.com/office/drawing/2014/main" id="{00000000-0008-0000-0300-0000A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0" name="Text Box 1">
          <a:extLst>
            <a:ext uri="{FF2B5EF4-FFF2-40B4-BE49-F238E27FC236}">
              <a16:creationId xmlns:a16="http://schemas.microsoft.com/office/drawing/2014/main" id="{00000000-0008-0000-0300-0000A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1" name="Text Box 1">
          <a:extLst>
            <a:ext uri="{FF2B5EF4-FFF2-40B4-BE49-F238E27FC236}">
              <a16:creationId xmlns:a16="http://schemas.microsoft.com/office/drawing/2014/main" id="{00000000-0008-0000-0300-0000A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2" name="Text Box 1">
          <a:extLst>
            <a:ext uri="{FF2B5EF4-FFF2-40B4-BE49-F238E27FC236}">
              <a16:creationId xmlns:a16="http://schemas.microsoft.com/office/drawing/2014/main" id="{00000000-0008-0000-0300-0000A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3" name="Text Box 1">
          <a:extLst>
            <a:ext uri="{FF2B5EF4-FFF2-40B4-BE49-F238E27FC236}">
              <a16:creationId xmlns:a16="http://schemas.microsoft.com/office/drawing/2014/main" id="{00000000-0008-0000-0300-0000A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4" name="Text Box 1">
          <a:extLst>
            <a:ext uri="{FF2B5EF4-FFF2-40B4-BE49-F238E27FC236}">
              <a16:creationId xmlns:a16="http://schemas.microsoft.com/office/drawing/2014/main" id="{00000000-0008-0000-0300-0000A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5" name="Text Box 1">
          <a:extLst>
            <a:ext uri="{FF2B5EF4-FFF2-40B4-BE49-F238E27FC236}">
              <a16:creationId xmlns:a16="http://schemas.microsoft.com/office/drawing/2014/main" id="{00000000-0008-0000-0300-0000A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6" name="Text Box 1">
          <a:extLst>
            <a:ext uri="{FF2B5EF4-FFF2-40B4-BE49-F238E27FC236}">
              <a16:creationId xmlns:a16="http://schemas.microsoft.com/office/drawing/2014/main" id="{00000000-0008-0000-0300-0000A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7" name="Text Box 1">
          <a:extLst>
            <a:ext uri="{FF2B5EF4-FFF2-40B4-BE49-F238E27FC236}">
              <a16:creationId xmlns:a16="http://schemas.microsoft.com/office/drawing/2014/main" id="{00000000-0008-0000-0300-0000A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8" name="Text Box 1">
          <a:extLst>
            <a:ext uri="{FF2B5EF4-FFF2-40B4-BE49-F238E27FC236}">
              <a16:creationId xmlns:a16="http://schemas.microsoft.com/office/drawing/2014/main" id="{00000000-0008-0000-0300-0000A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39" name="Text Box 1">
          <a:extLst>
            <a:ext uri="{FF2B5EF4-FFF2-40B4-BE49-F238E27FC236}">
              <a16:creationId xmlns:a16="http://schemas.microsoft.com/office/drawing/2014/main" id="{00000000-0008-0000-0300-0000A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0" name="Text Box 1">
          <a:extLst>
            <a:ext uri="{FF2B5EF4-FFF2-40B4-BE49-F238E27FC236}">
              <a16:creationId xmlns:a16="http://schemas.microsoft.com/office/drawing/2014/main" id="{00000000-0008-0000-0300-0000A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1" name="Text Box 1">
          <a:extLst>
            <a:ext uri="{FF2B5EF4-FFF2-40B4-BE49-F238E27FC236}">
              <a16:creationId xmlns:a16="http://schemas.microsoft.com/office/drawing/2014/main" id="{00000000-0008-0000-0300-0000A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2" name="Text Box 1">
          <a:extLst>
            <a:ext uri="{FF2B5EF4-FFF2-40B4-BE49-F238E27FC236}">
              <a16:creationId xmlns:a16="http://schemas.microsoft.com/office/drawing/2014/main" id="{00000000-0008-0000-0300-0000A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3" name="Text Box 1">
          <a:extLst>
            <a:ext uri="{FF2B5EF4-FFF2-40B4-BE49-F238E27FC236}">
              <a16:creationId xmlns:a16="http://schemas.microsoft.com/office/drawing/2014/main" id="{00000000-0008-0000-0300-0000A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4" name="Text Box 1">
          <a:extLst>
            <a:ext uri="{FF2B5EF4-FFF2-40B4-BE49-F238E27FC236}">
              <a16:creationId xmlns:a16="http://schemas.microsoft.com/office/drawing/2014/main" id="{00000000-0008-0000-0300-0000B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5" name="Text Box 1">
          <a:extLst>
            <a:ext uri="{FF2B5EF4-FFF2-40B4-BE49-F238E27FC236}">
              <a16:creationId xmlns:a16="http://schemas.microsoft.com/office/drawing/2014/main" id="{00000000-0008-0000-0300-0000B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6" name="Text Box 1">
          <a:extLst>
            <a:ext uri="{FF2B5EF4-FFF2-40B4-BE49-F238E27FC236}">
              <a16:creationId xmlns:a16="http://schemas.microsoft.com/office/drawing/2014/main" id="{00000000-0008-0000-0300-0000B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7" name="Text Box 1">
          <a:extLst>
            <a:ext uri="{FF2B5EF4-FFF2-40B4-BE49-F238E27FC236}">
              <a16:creationId xmlns:a16="http://schemas.microsoft.com/office/drawing/2014/main" id="{00000000-0008-0000-0300-0000B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8" name="Text Box 1">
          <a:extLst>
            <a:ext uri="{FF2B5EF4-FFF2-40B4-BE49-F238E27FC236}">
              <a16:creationId xmlns:a16="http://schemas.microsoft.com/office/drawing/2014/main" id="{00000000-0008-0000-0300-0000B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49" name="Text Box 1">
          <a:extLst>
            <a:ext uri="{FF2B5EF4-FFF2-40B4-BE49-F238E27FC236}">
              <a16:creationId xmlns:a16="http://schemas.microsoft.com/office/drawing/2014/main" id="{00000000-0008-0000-0300-0000B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0" name="Text Box 1">
          <a:extLst>
            <a:ext uri="{FF2B5EF4-FFF2-40B4-BE49-F238E27FC236}">
              <a16:creationId xmlns:a16="http://schemas.microsoft.com/office/drawing/2014/main" id="{00000000-0008-0000-0300-0000B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1" name="Text Box 1">
          <a:extLst>
            <a:ext uri="{FF2B5EF4-FFF2-40B4-BE49-F238E27FC236}">
              <a16:creationId xmlns:a16="http://schemas.microsoft.com/office/drawing/2014/main" id="{00000000-0008-0000-0300-0000B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2" name="Text Box 1">
          <a:extLst>
            <a:ext uri="{FF2B5EF4-FFF2-40B4-BE49-F238E27FC236}">
              <a16:creationId xmlns:a16="http://schemas.microsoft.com/office/drawing/2014/main" id="{00000000-0008-0000-0300-0000B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3" name="Text Box 1">
          <a:extLst>
            <a:ext uri="{FF2B5EF4-FFF2-40B4-BE49-F238E27FC236}">
              <a16:creationId xmlns:a16="http://schemas.microsoft.com/office/drawing/2014/main" id="{00000000-0008-0000-0300-0000B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4" name="Text Box 1">
          <a:extLst>
            <a:ext uri="{FF2B5EF4-FFF2-40B4-BE49-F238E27FC236}">
              <a16:creationId xmlns:a16="http://schemas.microsoft.com/office/drawing/2014/main" id="{00000000-0008-0000-0300-0000B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5" name="Text Box 1">
          <a:extLst>
            <a:ext uri="{FF2B5EF4-FFF2-40B4-BE49-F238E27FC236}">
              <a16:creationId xmlns:a16="http://schemas.microsoft.com/office/drawing/2014/main" id="{00000000-0008-0000-0300-0000B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6" name="Text Box 1">
          <a:extLst>
            <a:ext uri="{FF2B5EF4-FFF2-40B4-BE49-F238E27FC236}">
              <a16:creationId xmlns:a16="http://schemas.microsoft.com/office/drawing/2014/main" id="{00000000-0008-0000-0300-0000B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7" name="Text Box 1">
          <a:extLst>
            <a:ext uri="{FF2B5EF4-FFF2-40B4-BE49-F238E27FC236}">
              <a16:creationId xmlns:a16="http://schemas.microsoft.com/office/drawing/2014/main" id="{00000000-0008-0000-0300-0000B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8" name="Text Box 1">
          <a:extLst>
            <a:ext uri="{FF2B5EF4-FFF2-40B4-BE49-F238E27FC236}">
              <a16:creationId xmlns:a16="http://schemas.microsoft.com/office/drawing/2014/main" id="{00000000-0008-0000-0300-0000B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59" name="Text Box 1">
          <a:extLst>
            <a:ext uri="{FF2B5EF4-FFF2-40B4-BE49-F238E27FC236}">
              <a16:creationId xmlns:a16="http://schemas.microsoft.com/office/drawing/2014/main" id="{00000000-0008-0000-0300-0000B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0" name="Text Box 1">
          <a:extLst>
            <a:ext uri="{FF2B5EF4-FFF2-40B4-BE49-F238E27FC236}">
              <a16:creationId xmlns:a16="http://schemas.microsoft.com/office/drawing/2014/main" id="{00000000-0008-0000-0300-0000C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1" name="Text Box 1">
          <a:extLst>
            <a:ext uri="{FF2B5EF4-FFF2-40B4-BE49-F238E27FC236}">
              <a16:creationId xmlns:a16="http://schemas.microsoft.com/office/drawing/2014/main" id="{00000000-0008-0000-0300-0000C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2" name="Text Box 1">
          <a:extLst>
            <a:ext uri="{FF2B5EF4-FFF2-40B4-BE49-F238E27FC236}">
              <a16:creationId xmlns:a16="http://schemas.microsoft.com/office/drawing/2014/main" id="{00000000-0008-0000-0300-0000C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3" name="Text Box 1">
          <a:extLst>
            <a:ext uri="{FF2B5EF4-FFF2-40B4-BE49-F238E27FC236}">
              <a16:creationId xmlns:a16="http://schemas.microsoft.com/office/drawing/2014/main" id="{00000000-0008-0000-0300-0000C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4" name="Text Box 1">
          <a:extLst>
            <a:ext uri="{FF2B5EF4-FFF2-40B4-BE49-F238E27FC236}">
              <a16:creationId xmlns:a16="http://schemas.microsoft.com/office/drawing/2014/main" id="{00000000-0008-0000-0300-0000C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5" name="Text Box 1">
          <a:extLst>
            <a:ext uri="{FF2B5EF4-FFF2-40B4-BE49-F238E27FC236}">
              <a16:creationId xmlns:a16="http://schemas.microsoft.com/office/drawing/2014/main" id="{00000000-0008-0000-0300-0000C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6" name="Text Box 1">
          <a:extLst>
            <a:ext uri="{FF2B5EF4-FFF2-40B4-BE49-F238E27FC236}">
              <a16:creationId xmlns:a16="http://schemas.microsoft.com/office/drawing/2014/main" id="{00000000-0008-0000-0300-0000C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7" name="Text Box 1">
          <a:extLst>
            <a:ext uri="{FF2B5EF4-FFF2-40B4-BE49-F238E27FC236}">
              <a16:creationId xmlns:a16="http://schemas.microsoft.com/office/drawing/2014/main" id="{00000000-0008-0000-0300-0000C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8" name="Text Box 1">
          <a:extLst>
            <a:ext uri="{FF2B5EF4-FFF2-40B4-BE49-F238E27FC236}">
              <a16:creationId xmlns:a16="http://schemas.microsoft.com/office/drawing/2014/main" id="{00000000-0008-0000-0300-0000C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69" name="Text Box 1">
          <a:extLst>
            <a:ext uri="{FF2B5EF4-FFF2-40B4-BE49-F238E27FC236}">
              <a16:creationId xmlns:a16="http://schemas.microsoft.com/office/drawing/2014/main" id="{00000000-0008-0000-0300-0000C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0" name="Text Box 1">
          <a:extLst>
            <a:ext uri="{FF2B5EF4-FFF2-40B4-BE49-F238E27FC236}">
              <a16:creationId xmlns:a16="http://schemas.microsoft.com/office/drawing/2014/main" id="{00000000-0008-0000-0300-0000C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1" name="Text Box 1">
          <a:extLst>
            <a:ext uri="{FF2B5EF4-FFF2-40B4-BE49-F238E27FC236}">
              <a16:creationId xmlns:a16="http://schemas.microsoft.com/office/drawing/2014/main" id="{00000000-0008-0000-0300-0000C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2" name="Text Box 1">
          <a:extLst>
            <a:ext uri="{FF2B5EF4-FFF2-40B4-BE49-F238E27FC236}">
              <a16:creationId xmlns:a16="http://schemas.microsoft.com/office/drawing/2014/main" id="{00000000-0008-0000-0300-0000C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3" name="Text Box 1">
          <a:extLst>
            <a:ext uri="{FF2B5EF4-FFF2-40B4-BE49-F238E27FC236}">
              <a16:creationId xmlns:a16="http://schemas.microsoft.com/office/drawing/2014/main" id="{00000000-0008-0000-0300-0000C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4" name="Text Box 1">
          <a:extLst>
            <a:ext uri="{FF2B5EF4-FFF2-40B4-BE49-F238E27FC236}">
              <a16:creationId xmlns:a16="http://schemas.microsoft.com/office/drawing/2014/main" id="{00000000-0008-0000-0300-0000C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5" name="Text Box 1">
          <a:extLst>
            <a:ext uri="{FF2B5EF4-FFF2-40B4-BE49-F238E27FC236}">
              <a16:creationId xmlns:a16="http://schemas.microsoft.com/office/drawing/2014/main" id="{00000000-0008-0000-0300-0000C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6" name="Text Box 1">
          <a:extLst>
            <a:ext uri="{FF2B5EF4-FFF2-40B4-BE49-F238E27FC236}">
              <a16:creationId xmlns:a16="http://schemas.microsoft.com/office/drawing/2014/main" id="{00000000-0008-0000-0300-0000D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7" name="Text Box 1">
          <a:extLst>
            <a:ext uri="{FF2B5EF4-FFF2-40B4-BE49-F238E27FC236}">
              <a16:creationId xmlns:a16="http://schemas.microsoft.com/office/drawing/2014/main" id="{00000000-0008-0000-0300-0000D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8" name="Text Box 1">
          <a:extLst>
            <a:ext uri="{FF2B5EF4-FFF2-40B4-BE49-F238E27FC236}">
              <a16:creationId xmlns:a16="http://schemas.microsoft.com/office/drawing/2014/main" id="{00000000-0008-0000-0300-0000D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79" name="Text Box 1">
          <a:extLst>
            <a:ext uri="{FF2B5EF4-FFF2-40B4-BE49-F238E27FC236}">
              <a16:creationId xmlns:a16="http://schemas.microsoft.com/office/drawing/2014/main" id="{00000000-0008-0000-0300-0000D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0" name="Text Box 1">
          <a:extLst>
            <a:ext uri="{FF2B5EF4-FFF2-40B4-BE49-F238E27FC236}">
              <a16:creationId xmlns:a16="http://schemas.microsoft.com/office/drawing/2014/main" id="{00000000-0008-0000-0300-0000D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1" name="Text Box 1">
          <a:extLst>
            <a:ext uri="{FF2B5EF4-FFF2-40B4-BE49-F238E27FC236}">
              <a16:creationId xmlns:a16="http://schemas.microsoft.com/office/drawing/2014/main" id="{00000000-0008-0000-0300-0000D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2" name="Text Box 1">
          <a:extLst>
            <a:ext uri="{FF2B5EF4-FFF2-40B4-BE49-F238E27FC236}">
              <a16:creationId xmlns:a16="http://schemas.microsoft.com/office/drawing/2014/main" id="{00000000-0008-0000-0300-0000D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3" name="Text Box 1">
          <a:extLst>
            <a:ext uri="{FF2B5EF4-FFF2-40B4-BE49-F238E27FC236}">
              <a16:creationId xmlns:a16="http://schemas.microsoft.com/office/drawing/2014/main" id="{00000000-0008-0000-0300-0000D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4" name="Text Box 1">
          <a:extLst>
            <a:ext uri="{FF2B5EF4-FFF2-40B4-BE49-F238E27FC236}">
              <a16:creationId xmlns:a16="http://schemas.microsoft.com/office/drawing/2014/main" id="{00000000-0008-0000-0300-0000D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5" name="Text Box 1">
          <a:extLst>
            <a:ext uri="{FF2B5EF4-FFF2-40B4-BE49-F238E27FC236}">
              <a16:creationId xmlns:a16="http://schemas.microsoft.com/office/drawing/2014/main" id="{00000000-0008-0000-0300-0000D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6" name="Text Box 1">
          <a:extLst>
            <a:ext uri="{FF2B5EF4-FFF2-40B4-BE49-F238E27FC236}">
              <a16:creationId xmlns:a16="http://schemas.microsoft.com/office/drawing/2014/main" id="{00000000-0008-0000-0300-0000D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7" name="Text Box 1">
          <a:extLst>
            <a:ext uri="{FF2B5EF4-FFF2-40B4-BE49-F238E27FC236}">
              <a16:creationId xmlns:a16="http://schemas.microsoft.com/office/drawing/2014/main" id="{00000000-0008-0000-0300-0000D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8" name="Text Box 1">
          <a:extLst>
            <a:ext uri="{FF2B5EF4-FFF2-40B4-BE49-F238E27FC236}">
              <a16:creationId xmlns:a16="http://schemas.microsoft.com/office/drawing/2014/main" id="{00000000-0008-0000-0300-0000D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89" name="Text Box 1">
          <a:extLst>
            <a:ext uri="{FF2B5EF4-FFF2-40B4-BE49-F238E27FC236}">
              <a16:creationId xmlns:a16="http://schemas.microsoft.com/office/drawing/2014/main" id="{00000000-0008-0000-0300-0000D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0" name="Text Box 1">
          <a:extLst>
            <a:ext uri="{FF2B5EF4-FFF2-40B4-BE49-F238E27FC236}">
              <a16:creationId xmlns:a16="http://schemas.microsoft.com/office/drawing/2014/main" id="{00000000-0008-0000-0300-0000D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1" name="Text Box 1">
          <a:extLst>
            <a:ext uri="{FF2B5EF4-FFF2-40B4-BE49-F238E27FC236}">
              <a16:creationId xmlns:a16="http://schemas.microsoft.com/office/drawing/2014/main" id="{00000000-0008-0000-0300-0000D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2" name="Text Box 1">
          <a:extLst>
            <a:ext uri="{FF2B5EF4-FFF2-40B4-BE49-F238E27FC236}">
              <a16:creationId xmlns:a16="http://schemas.microsoft.com/office/drawing/2014/main" id="{00000000-0008-0000-0300-0000E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3" name="Text Box 1">
          <a:extLst>
            <a:ext uri="{FF2B5EF4-FFF2-40B4-BE49-F238E27FC236}">
              <a16:creationId xmlns:a16="http://schemas.microsoft.com/office/drawing/2014/main" id="{00000000-0008-0000-0300-0000E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4" name="Text Box 1">
          <a:extLst>
            <a:ext uri="{FF2B5EF4-FFF2-40B4-BE49-F238E27FC236}">
              <a16:creationId xmlns:a16="http://schemas.microsoft.com/office/drawing/2014/main" id="{00000000-0008-0000-0300-0000E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5" name="Text Box 1">
          <a:extLst>
            <a:ext uri="{FF2B5EF4-FFF2-40B4-BE49-F238E27FC236}">
              <a16:creationId xmlns:a16="http://schemas.microsoft.com/office/drawing/2014/main" id="{00000000-0008-0000-0300-0000E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6" name="Text Box 1">
          <a:extLst>
            <a:ext uri="{FF2B5EF4-FFF2-40B4-BE49-F238E27FC236}">
              <a16:creationId xmlns:a16="http://schemas.microsoft.com/office/drawing/2014/main" id="{00000000-0008-0000-0300-0000E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7" name="Text Box 1">
          <a:extLst>
            <a:ext uri="{FF2B5EF4-FFF2-40B4-BE49-F238E27FC236}">
              <a16:creationId xmlns:a16="http://schemas.microsoft.com/office/drawing/2014/main" id="{00000000-0008-0000-0300-0000E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8" name="Text Box 1">
          <a:extLst>
            <a:ext uri="{FF2B5EF4-FFF2-40B4-BE49-F238E27FC236}">
              <a16:creationId xmlns:a16="http://schemas.microsoft.com/office/drawing/2014/main" id="{00000000-0008-0000-0300-0000E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599" name="Text Box 1">
          <a:extLst>
            <a:ext uri="{FF2B5EF4-FFF2-40B4-BE49-F238E27FC236}">
              <a16:creationId xmlns:a16="http://schemas.microsoft.com/office/drawing/2014/main" id="{00000000-0008-0000-0300-0000E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0" name="Text Box 1">
          <a:extLst>
            <a:ext uri="{FF2B5EF4-FFF2-40B4-BE49-F238E27FC236}">
              <a16:creationId xmlns:a16="http://schemas.microsoft.com/office/drawing/2014/main" id="{00000000-0008-0000-0300-0000E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1" name="Text Box 1">
          <a:extLst>
            <a:ext uri="{FF2B5EF4-FFF2-40B4-BE49-F238E27FC236}">
              <a16:creationId xmlns:a16="http://schemas.microsoft.com/office/drawing/2014/main" id="{00000000-0008-0000-0300-0000E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2" name="Text Box 1">
          <a:extLst>
            <a:ext uri="{FF2B5EF4-FFF2-40B4-BE49-F238E27FC236}">
              <a16:creationId xmlns:a16="http://schemas.microsoft.com/office/drawing/2014/main" id="{00000000-0008-0000-0300-0000E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3" name="Text Box 1">
          <a:extLst>
            <a:ext uri="{FF2B5EF4-FFF2-40B4-BE49-F238E27FC236}">
              <a16:creationId xmlns:a16="http://schemas.microsoft.com/office/drawing/2014/main" id="{00000000-0008-0000-0300-0000E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4" name="Text Box 1">
          <a:extLst>
            <a:ext uri="{FF2B5EF4-FFF2-40B4-BE49-F238E27FC236}">
              <a16:creationId xmlns:a16="http://schemas.microsoft.com/office/drawing/2014/main" id="{00000000-0008-0000-0300-0000E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5" name="Text Box 1">
          <a:extLst>
            <a:ext uri="{FF2B5EF4-FFF2-40B4-BE49-F238E27FC236}">
              <a16:creationId xmlns:a16="http://schemas.microsoft.com/office/drawing/2014/main" id="{00000000-0008-0000-0300-0000E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6" name="Text Box 1">
          <a:extLst>
            <a:ext uri="{FF2B5EF4-FFF2-40B4-BE49-F238E27FC236}">
              <a16:creationId xmlns:a16="http://schemas.microsoft.com/office/drawing/2014/main" id="{00000000-0008-0000-0300-0000E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7" name="Text Box 1">
          <a:extLst>
            <a:ext uri="{FF2B5EF4-FFF2-40B4-BE49-F238E27FC236}">
              <a16:creationId xmlns:a16="http://schemas.microsoft.com/office/drawing/2014/main" id="{00000000-0008-0000-0300-0000E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8" name="Text Box 1">
          <a:extLst>
            <a:ext uri="{FF2B5EF4-FFF2-40B4-BE49-F238E27FC236}">
              <a16:creationId xmlns:a16="http://schemas.microsoft.com/office/drawing/2014/main" id="{00000000-0008-0000-0300-0000F0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09" name="Text Box 1">
          <a:extLst>
            <a:ext uri="{FF2B5EF4-FFF2-40B4-BE49-F238E27FC236}">
              <a16:creationId xmlns:a16="http://schemas.microsoft.com/office/drawing/2014/main" id="{00000000-0008-0000-0300-0000F1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0" name="Text Box 1">
          <a:extLst>
            <a:ext uri="{FF2B5EF4-FFF2-40B4-BE49-F238E27FC236}">
              <a16:creationId xmlns:a16="http://schemas.microsoft.com/office/drawing/2014/main" id="{00000000-0008-0000-0300-0000F2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1" name="Text Box 1">
          <a:extLst>
            <a:ext uri="{FF2B5EF4-FFF2-40B4-BE49-F238E27FC236}">
              <a16:creationId xmlns:a16="http://schemas.microsoft.com/office/drawing/2014/main" id="{00000000-0008-0000-0300-0000F3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2" name="Text Box 1">
          <a:extLst>
            <a:ext uri="{FF2B5EF4-FFF2-40B4-BE49-F238E27FC236}">
              <a16:creationId xmlns:a16="http://schemas.microsoft.com/office/drawing/2014/main" id="{00000000-0008-0000-0300-0000F4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3" name="Text Box 1">
          <a:extLst>
            <a:ext uri="{FF2B5EF4-FFF2-40B4-BE49-F238E27FC236}">
              <a16:creationId xmlns:a16="http://schemas.microsoft.com/office/drawing/2014/main" id="{00000000-0008-0000-0300-0000F5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4" name="Text Box 1">
          <a:extLst>
            <a:ext uri="{FF2B5EF4-FFF2-40B4-BE49-F238E27FC236}">
              <a16:creationId xmlns:a16="http://schemas.microsoft.com/office/drawing/2014/main" id="{00000000-0008-0000-0300-0000F6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5" name="Text Box 1">
          <a:extLst>
            <a:ext uri="{FF2B5EF4-FFF2-40B4-BE49-F238E27FC236}">
              <a16:creationId xmlns:a16="http://schemas.microsoft.com/office/drawing/2014/main" id="{00000000-0008-0000-0300-0000F7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6" name="Text Box 1">
          <a:extLst>
            <a:ext uri="{FF2B5EF4-FFF2-40B4-BE49-F238E27FC236}">
              <a16:creationId xmlns:a16="http://schemas.microsoft.com/office/drawing/2014/main" id="{00000000-0008-0000-0300-0000F8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7" name="Text Box 1">
          <a:extLst>
            <a:ext uri="{FF2B5EF4-FFF2-40B4-BE49-F238E27FC236}">
              <a16:creationId xmlns:a16="http://schemas.microsoft.com/office/drawing/2014/main" id="{00000000-0008-0000-0300-0000F9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8" name="Text Box 1">
          <a:extLst>
            <a:ext uri="{FF2B5EF4-FFF2-40B4-BE49-F238E27FC236}">
              <a16:creationId xmlns:a16="http://schemas.microsoft.com/office/drawing/2014/main" id="{00000000-0008-0000-0300-0000FA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19" name="Text Box 1">
          <a:extLst>
            <a:ext uri="{FF2B5EF4-FFF2-40B4-BE49-F238E27FC236}">
              <a16:creationId xmlns:a16="http://schemas.microsoft.com/office/drawing/2014/main" id="{00000000-0008-0000-0300-0000FB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0" name="Text Box 1">
          <a:extLst>
            <a:ext uri="{FF2B5EF4-FFF2-40B4-BE49-F238E27FC236}">
              <a16:creationId xmlns:a16="http://schemas.microsoft.com/office/drawing/2014/main" id="{00000000-0008-0000-0300-0000FC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1" name="Text Box 1">
          <a:extLst>
            <a:ext uri="{FF2B5EF4-FFF2-40B4-BE49-F238E27FC236}">
              <a16:creationId xmlns:a16="http://schemas.microsoft.com/office/drawing/2014/main" id="{00000000-0008-0000-0300-0000FD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2" name="Text Box 1">
          <a:extLst>
            <a:ext uri="{FF2B5EF4-FFF2-40B4-BE49-F238E27FC236}">
              <a16:creationId xmlns:a16="http://schemas.microsoft.com/office/drawing/2014/main" id="{00000000-0008-0000-0300-0000FE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3" name="Text Box 1">
          <a:extLst>
            <a:ext uri="{FF2B5EF4-FFF2-40B4-BE49-F238E27FC236}">
              <a16:creationId xmlns:a16="http://schemas.microsoft.com/office/drawing/2014/main" id="{00000000-0008-0000-0300-0000FF1B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4" name="Text Box 1">
          <a:extLst>
            <a:ext uri="{FF2B5EF4-FFF2-40B4-BE49-F238E27FC236}">
              <a16:creationId xmlns:a16="http://schemas.microsoft.com/office/drawing/2014/main" id="{00000000-0008-0000-0300-00000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5" name="Text Box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6" name="Text Box 1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7" name="Text Box 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8" name="Text Box 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29" name="Text Box 1">
          <a:extLs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0" name="Text Box 1">
          <a:extLs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1" name="Text Box 1">
          <a:extLs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2" name="Text Box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3" name="Text Box 1">
          <a:extLs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4" name="Text Box 1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5" name="Text Box 1">
          <a:extLs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6" name="Text Box 1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7" name="Text Box 1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8" name="Text Box 1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39" name="Text Box 1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0" name="Text Box 1">
          <a:extLs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1" name="Text Box 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2" name="Text Box 1">
          <a:extLs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3" name="Text Box 1">
          <a:extLs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4" name="Text Box 1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5" name="Text Box 1">
          <a:extLs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6" name="Text Box 1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7" name="Text Box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8" name="Text Box 1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49" name="Text Box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0" name="Text Box 1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1" name="Text Box 1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2" name="Text Box 1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3" name="Text Box 1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4" name="Text Box 1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5" name="Text Box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6" name="Text Box 1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7" name="Text Box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8" name="Text Box 1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59" name="Text Box 1">
          <a:extLs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0" name="Text Box 1">
          <a:extLs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1" name="Text Box 1">
          <a:extLs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2" name="Text Box 1">
          <a:extLs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3" name="Text Box 1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4" name="Text Box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5" name="Text Box 1">
          <a:extLs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6" name="Text Box 1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7" name="Text Box 1">
          <a:extLs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8" name="Text Box 1">
          <a:extLs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69" name="Text Box 1">
          <a:extLs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0" name="Text Box 1">
          <a:extLs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1" name="Text Box 1">
          <a:extLs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2" name="Text Box 1">
          <a:extLs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3" name="Text Box 1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4" name="Text Box 1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5" name="Text Box 1">
          <a:extLs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6" name="Text Box 1">
          <a:extLs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7" name="Text Box 1">
          <a:extLs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8" name="Text Box 1">
          <a:extLs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79" name="Text Box 1">
          <a:extLs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0" name="Text Box 1">
          <a:extLs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1" name="Text Box 1">
          <a:extLs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2" name="Text Box 1">
          <a:extLs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3" name="Text Box 1">
          <a:extLs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4" name="Text Box 1">
          <a:extLs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5" name="Text Box 1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6" name="Text Box 1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7" name="Text Box 1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8" name="Text Box 1">
          <a:extLs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89" name="Text Box 1">
          <a:extLs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0" name="Text Box 1">
          <a:extLs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1" name="Text Box 1">
          <a:extLs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2" name="Text Box 1">
          <a:extLs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3" name="Text Box 1">
          <a:extLs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4" name="Text Box 1">
          <a:extLs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5" name="Text Box 1">
          <a:extLs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6" name="Text Box 1">
          <a:extLs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7" name="Text Box 1">
          <a:extLs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8" name="Text Box 1">
          <a:extLs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699" name="Text Box 1">
          <a:extLs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0" name="Text Box 1">
          <a:extLs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1" name="Text Box 1">
          <a:extLs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2" name="Text Box 1">
          <a:extLs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3" name="Text Box 1">
          <a:extLs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4" name="Text Box 1">
          <a:extLs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5" name="Text Box 1">
          <a:extLs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6" name="Text Box 1">
          <a:extLs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7" name="Text Box 1">
          <a:extLs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8" name="Text Box 1">
          <a:extLs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09" name="Text Box 1">
          <a:extLs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0" name="Text Box 1">
          <a:extLs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1" name="Text Box 1">
          <a:extLs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2" name="Text Box 1">
          <a:extLs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3" name="Text Box 1">
          <a:extLs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4" name="Text Box 1">
          <a:extLs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5" name="Text Box 1">
          <a:extLs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6" name="Text Box 1">
          <a:extLs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7" name="Text Box 1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8" name="Text Box 1">
          <a:extLs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19" name="Text Box 1">
          <a:extLs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0" name="Text Box 1">
          <a:extLs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1" name="Text Box 1">
          <a:extLs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2" name="Text Box 1">
          <a:extLs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3" name="Text Box 1">
          <a:extLs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4" name="Text Box 1">
          <a:extLs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5" name="Text Box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6" name="Text Box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7" name="Text Box 1">
          <a:extLs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8" name="Text Box 1">
          <a:extLs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29" name="Text Box 1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0" name="Text Box 1">
          <a:extLs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1" name="Text Box 1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2" name="Text Box 1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3" name="Text Box 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4" name="Text Box 1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5" name="Text Box 1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6" name="Text Box 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7" name="Text Box 1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8" name="Text Box 1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39" name="Text Box 1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0" name="Text Box 1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1" name="Text Box 1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2" name="Text Box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3" name="Text Box 1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4" name="Text Box 1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5" name="Text Box 1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6" name="Text Box 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7" name="Text Box 1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8" name="Text Box 1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49" name="Text Box 1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0" name="Text Box 1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1" name="Text Box 1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2" name="Text Box 1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3" name="Text Box 1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4" name="Text Box 1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5" name="Text Box 1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6" name="Text Box 1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7" name="Text Box 1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8" name="Text Box 1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59" name="Text Box 1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0" name="Text Box 1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1" name="Text Box 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2" name="Text Box 1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3" name="Text Box 1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4" name="Text Box 1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5" name="Text Box 1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6" name="Text Box 1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7" name="Text Box 1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8" name="Text Box 1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69" name="Text Box 1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0" name="Text Box 1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1" name="Text Box 1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2" name="Text Box 1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3" name="Text Box 1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4" name="Text Box 1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5" name="Text Box 1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6" name="Text Box 1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7" name="Text Box 1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8" name="Text Box 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79" name="Text Box 1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0" name="Text Box 1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1" name="Text Box 1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2" name="Text Box 1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3" name="Text Box 1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4" name="Text Box 1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5" name="Text Box 1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6" name="Text Box 1">
          <a:extLs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7" name="Text Box 1">
          <a:extLs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8" name="Text Box 1">
          <a:extLs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89" name="Text Box 1">
          <a:extLs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0" name="Text Box 1">
          <a:extLs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1" name="Text Box 1">
          <a:extLs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2" name="Text Box 1">
          <a:extLs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3" name="Text Box 1">
          <a:extLs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4" name="Text Box 1">
          <a:extLs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5" name="Text Box 1">
          <a:extLs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6" name="Text Box 1">
          <a:extLs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7" name="Text Box 1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8" name="Text Box 1">
          <a:extLs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799" name="Text Box 1">
          <a:extLs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0" name="Text Box 1">
          <a:extLs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1" name="Text Box 1">
          <a:extLst>
            <a:ext uri="{FF2B5EF4-FFF2-40B4-BE49-F238E27FC236}">
              <a16:creationId xmlns:a16="http://schemas.microsoft.com/office/drawing/2014/main" id="{00000000-0008-0000-0300-0000B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2" name="Text Box 1">
          <a:extLst>
            <a:ext uri="{FF2B5EF4-FFF2-40B4-BE49-F238E27FC236}">
              <a16:creationId xmlns:a16="http://schemas.microsoft.com/office/drawing/2014/main" id="{00000000-0008-0000-0300-0000B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3" name="Text Box 1">
          <a:extLst>
            <a:ext uri="{FF2B5EF4-FFF2-40B4-BE49-F238E27FC236}">
              <a16:creationId xmlns:a16="http://schemas.microsoft.com/office/drawing/2014/main" id="{00000000-0008-0000-0300-0000B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4" name="Text Box 1">
          <a:extLst>
            <a:ext uri="{FF2B5EF4-FFF2-40B4-BE49-F238E27FC236}">
              <a16:creationId xmlns:a16="http://schemas.microsoft.com/office/drawing/2014/main" id="{00000000-0008-0000-0300-0000B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5" name="Text Box 1">
          <a:extLst>
            <a:ext uri="{FF2B5EF4-FFF2-40B4-BE49-F238E27FC236}">
              <a16:creationId xmlns:a16="http://schemas.microsoft.com/office/drawing/2014/main" id="{00000000-0008-0000-0300-0000B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6" name="Text Box 1">
          <a:extLst>
            <a:ext uri="{FF2B5EF4-FFF2-40B4-BE49-F238E27FC236}">
              <a16:creationId xmlns:a16="http://schemas.microsoft.com/office/drawing/2014/main" id="{00000000-0008-0000-0300-0000B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7" name="Text Box 1">
          <a:extLst>
            <a:ext uri="{FF2B5EF4-FFF2-40B4-BE49-F238E27FC236}">
              <a16:creationId xmlns:a16="http://schemas.microsoft.com/office/drawing/2014/main" id="{00000000-0008-0000-0300-0000B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8" name="Text Box 1">
          <a:extLst>
            <a:ext uri="{FF2B5EF4-FFF2-40B4-BE49-F238E27FC236}">
              <a16:creationId xmlns:a16="http://schemas.microsoft.com/office/drawing/2014/main" id="{00000000-0008-0000-0300-0000B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09" name="Text Box 1">
          <a:extLst>
            <a:ext uri="{FF2B5EF4-FFF2-40B4-BE49-F238E27FC236}">
              <a16:creationId xmlns:a16="http://schemas.microsoft.com/office/drawing/2014/main" id="{00000000-0008-0000-0300-0000B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0" name="Text Box 1">
          <a:extLst>
            <a:ext uri="{FF2B5EF4-FFF2-40B4-BE49-F238E27FC236}">
              <a16:creationId xmlns:a16="http://schemas.microsoft.com/office/drawing/2014/main" id="{00000000-0008-0000-0300-0000B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1" name="Text Box 1">
          <a:extLst>
            <a:ext uri="{FF2B5EF4-FFF2-40B4-BE49-F238E27FC236}">
              <a16:creationId xmlns:a16="http://schemas.microsoft.com/office/drawing/2014/main" id="{00000000-0008-0000-0300-0000B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2" name="Text Box 1">
          <a:extLst>
            <a:ext uri="{FF2B5EF4-FFF2-40B4-BE49-F238E27FC236}">
              <a16:creationId xmlns:a16="http://schemas.microsoft.com/office/drawing/2014/main" id="{00000000-0008-0000-0300-0000B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3" name="Text Box 1">
          <a:extLst>
            <a:ext uri="{FF2B5EF4-FFF2-40B4-BE49-F238E27FC236}">
              <a16:creationId xmlns:a16="http://schemas.microsoft.com/office/drawing/2014/main" id="{00000000-0008-0000-0300-0000B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4" name="Text Box 1">
          <a:extLst>
            <a:ext uri="{FF2B5EF4-FFF2-40B4-BE49-F238E27FC236}">
              <a16:creationId xmlns:a16="http://schemas.microsoft.com/office/drawing/2014/main" id="{00000000-0008-0000-0300-0000B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5" name="Text Box 1">
          <a:extLst>
            <a:ext uri="{FF2B5EF4-FFF2-40B4-BE49-F238E27FC236}">
              <a16:creationId xmlns:a16="http://schemas.microsoft.com/office/drawing/2014/main" id="{00000000-0008-0000-0300-0000B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6" name="Text Box 1">
          <a:extLst>
            <a:ext uri="{FF2B5EF4-FFF2-40B4-BE49-F238E27FC236}">
              <a16:creationId xmlns:a16="http://schemas.microsoft.com/office/drawing/2014/main" id="{00000000-0008-0000-0300-0000C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7" name="Text Box 1">
          <a:extLst>
            <a:ext uri="{FF2B5EF4-FFF2-40B4-BE49-F238E27FC236}">
              <a16:creationId xmlns:a16="http://schemas.microsoft.com/office/drawing/2014/main" id="{00000000-0008-0000-0300-0000C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8" name="Text Box 1">
          <a:extLst>
            <a:ext uri="{FF2B5EF4-FFF2-40B4-BE49-F238E27FC236}">
              <a16:creationId xmlns:a16="http://schemas.microsoft.com/office/drawing/2014/main" id="{00000000-0008-0000-0300-0000C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19" name="Text Box 1">
          <a:extLst>
            <a:ext uri="{FF2B5EF4-FFF2-40B4-BE49-F238E27FC236}">
              <a16:creationId xmlns:a16="http://schemas.microsoft.com/office/drawing/2014/main" id="{00000000-0008-0000-0300-0000C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0" name="Text Box 1">
          <a:extLst>
            <a:ext uri="{FF2B5EF4-FFF2-40B4-BE49-F238E27FC236}">
              <a16:creationId xmlns:a16="http://schemas.microsoft.com/office/drawing/2014/main" id="{00000000-0008-0000-0300-0000C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1" name="Text Box 1">
          <a:extLst>
            <a:ext uri="{FF2B5EF4-FFF2-40B4-BE49-F238E27FC236}">
              <a16:creationId xmlns:a16="http://schemas.microsoft.com/office/drawing/2014/main" id="{00000000-0008-0000-0300-0000C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2" name="Text Box 1">
          <a:extLst>
            <a:ext uri="{FF2B5EF4-FFF2-40B4-BE49-F238E27FC236}">
              <a16:creationId xmlns:a16="http://schemas.microsoft.com/office/drawing/2014/main" id="{00000000-0008-0000-0300-0000C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3" name="Text Box 1">
          <a:extLst>
            <a:ext uri="{FF2B5EF4-FFF2-40B4-BE49-F238E27FC236}">
              <a16:creationId xmlns:a16="http://schemas.microsoft.com/office/drawing/2014/main" id="{00000000-0008-0000-0300-0000C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4" name="Text Box 1">
          <a:extLst>
            <a:ext uri="{FF2B5EF4-FFF2-40B4-BE49-F238E27FC236}">
              <a16:creationId xmlns:a16="http://schemas.microsoft.com/office/drawing/2014/main" id="{00000000-0008-0000-0300-0000C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5" name="Text Box 1">
          <a:extLst>
            <a:ext uri="{FF2B5EF4-FFF2-40B4-BE49-F238E27FC236}">
              <a16:creationId xmlns:a16="http://schemas.microsoft.com/office/drawing/2014/main" id="{00000000-0008-0000-0300-0000C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6" name="Text Box 1">
          <a:extLst>
            <a:ext uri="{FF2B5EF4-FFF2-40B4-BE49-F238E27FC236}">
              <a16:creationId xmlns:a16="http://schemas.microsoft.com/office/drawing/2014/main" id="{00000000-0008-0000-0300-0000C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7" name="Text Box 1">
          <a:extLst>
            <a:ext uri="{FF2B5EF4-FFF2-40B4-BE49-F238E27FC236}">
              <a16:creationId xmlns:a16="http://schemas.microsoft.com/office/drawing/2014/main" id="{00000000-0008-0000-0300-0000C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8" name="Text Box 1">
          <a:extLst>
            <a:ext uri="{FF2B5EF4-FFF2-40B4-BE49-F238E27FC236}">
              <a16:creationId xmlns:a16="http://schemas.microsoft.com/office/drawing/2014/main" id="{00000000-0008-0000-0300-0000C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29" name="Text Box 1">
          <a:extLst>
            <a:ext uri="{FF2B5EF4-FFF2-40B4-BE49-F238E27FC236}">
              <a16:creationId xmlns:a16="http://schemas.microsoft.com/office/drawing/2014/main" id="{00000000-0008-0000-0300-0000C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0" name="Text Box 1">
          <a:extLst>
            <a:ext uri="{FF2B5EF4-FFF2-40B4-BE49-F238E27FC236}">
              <a16:creationId xmlns:a16="http://schemas.microsoft.com/office/drawing/2014/main" id="{00000000-0008-0000-0300-0000C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1" name="Text Box 1">
          <a:extLst>
            <a:ext uri="{FF2B5EF4-FFF2-40B4-BE49-F238E27FC236}">
              <a16:creationId xmlns:a16="http://schemas.microsoft.com/office/drawing/2014/main" id="{00000000-0008-0000-0300-0000C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2" name="Text Box 1">
          <a:extLst>
            <a:ext uri="{FF2B5EF4-FFF2-40B4-BE49-F238E27FC236}">
              <a16:creationId xmlns:a16="http://schemas.microsoft.com/office/drawing/2014/main" id="{00000000-0008-0000-0300-0000D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3" name="Text Box 1">
          <a:extLst>
            <a:ext uri="{FF2B5EF4-FFF2-40B4-BE49-F238E27FC236}">
              <a16:creationId xmlns:a16="http://schemas.microsoft.com/office/drawing/2014/main" id="{00000000-0008-0000-0300-0000D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4" name="Text Box 1">
          <a:extLst>
            <a:ext uri="{FF2B5EF4-FFF2-40B4-BE49-F238E27FC236}">
              <a16:creationId xmlns:a16="http://schemas.microsoft.com/office/drawing/2014/main" id="{00000000-0008-0000-0300-0000D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5" name="Text Box 1">
          <a:extLst>
            <a:ext uri="{FF2B5EF4-FFF2-40B4-BE49-F238E27FC236}">
              <a16:creationId xmlns:a16="http://schemas.microsoft.com/office/drawing/2014/main" id="{00000000-0008-0000-0300-0000D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6" name="Text Box 1">
          <a:extLst>
            <a:ext uri="{FF2B5EF4-FFF2-40B4-BE49-F238E27FC236}">
              <a16:creationId xmlns:a16="http://schemas.microsoft.com/office/drawing/2014/main" id="{00000000-0008-0000-0300-0000D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7" name="Text Box 1">
          <a:extLst>
            <a:ext uri="{FF2B5EF4-FFF2-40B4-BE49-F238E27FC236}">
              <a16:creationId xmlns:a16="http://schemas.microsoft.com/office/drawing/2014/main" id="{00000000-0008-0000-0300-0000D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8" name="Text Box 1">
          <a:extLst>
            <a:ext uri="{FF2B5EF4-FFF2-40B4-BE49-F238E27FC236}">
              <a16:creationId xmlns:a16="http://schemas.microsoft.com/office/drawing/2014/main" id="{00000000-0008-0000-0300-0000D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39" name="Text Box 1">
          <a:extLst>
            <a:ext uri="{FF2B5EF4-FFF2-40B4-BE49-F238E27FC236}">
              <a16:creationId xmlns:a16="http://schemas.microsoft.com/office/drawing/2014/main" id="{00000000-0008-0000-0300-0000D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0" name="Text Box 1">
          <a:extLst>
            <a:ext uri="{FF2B5EF4-FFF2-40B4-BE49-F238E27FC236}">
              <a16:creationId xmlns:a16="http://schemas.microsoft.com/office/drawing/2014/main" id="{00000000-0008-0000-0300-0000D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1" name="Text Box 1">
          <a:extLst>
            <a:ext uri="{FF2B5EF4-FFF2-40B4-BE49-F238E27FC236}">
              <a16:creationId xmlns:a16="http://schemas.microsoft.com/office/drawing/2014/main" id="{00000000-0008-0000-0300-0000D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2" name="Text Box 1">
          <a:extLst>
            <a:ext uri="{FF2B5EF4-FFF2-40B4-BE49-F238E27FC236}">
              <a16:creationId xmlns:a16="http://schemas.microsoft.com/office/drawing/2014/main" id="{00000000-0008-0000-0300-0000D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3" name="Text Box 1">
          <a:extLst>
            <a:ext uri="{FF2B5EF4-FFF2-40B4-BE49-F238E27FC236}">
              <a16:creationId xmlns:a16="http://schemas.microsoft.com/office/drawing/2014/main" id="{00000000-0008-0000-0300-0000D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4" name="Text Box 1">
          <a:extLst>
            <a:ext uri="{FF2B5EF4-FFF2-40B4-BE49-F238E27FC236}">
              <a16:creationId xmlns:a16="http://schemas.microsoft.com/office/drawing/2014/main" id="{00000000-0008-0000-0300-0000D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5" name="Text Box 1">
          <a:extLst>
            <a:ext uri="{FF2B5EF4-FFF2-40B4-BE49-F238E27FC236}">
              <a16:creationId xmlns:a16="http://schemas.microsoft.com/office/drawing/2014/main" id="{00000000-0008-0000-0300-0000D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6" name="Text Box 1">
          <a:extLst>
            <a:ext uri="{FF2B5EF4-FFF2-40B4-BE49-F238E27FC236}">
              <a16:creationId xmlns:a16="http://schemas.microsoft.com/office/drawing/2014/main" id="{00000000-0008-0000-0300-0000D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7" name="Text Box 1">
          <a:extLst>
            <a:ext uri="{FF2B5EF4-FFF2-40B4-BE49-F238E27FC236}">
              <a16:creationId xmlns:a16="http://schemas.microsoft.com/office/drawing/2014/main" id="{00000000-0008-0000-0300-0000D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8" name="Text Box 1">
          <a:extLst>
            <a:ext uri="{FF2B5EF4-FFF2-40B4-BE49-F238E27FC236}">
              <a16:creationId xmlns:a16="http://schemas.microsoft.com/office/drawing/2014/main" id="{00000000-0008-0000-0300-0000E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49" name="Text Box 1">
          <a:extLst>
            <a:ext uri="{FF2B5EF4-FFF2-40B4-BE49-F238E27FC236}">
              <a16:creationId xmlns:a16="http://schemas.microsoft.com/office/drawing/2014/main" id="{00000000-0008-0000-0300-0000E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0" name="Text Box 1">
          <a:extLst>
            <a:ext uri="{FF2B5EF4-FFF2-40B4-BE49-F238E27FC236}">
              <a16:creationId xmlns:a16="http://schemas.microsoft.com/office/drawing/2014/main" id="{00000000-0008-0000-0300-0000E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1" name="Text Box 1">
          <a:extLst>
            <a:ext uri="{FF2B5EF4-FFF2-40B4-BE49-F238E27FC236}">
              <a16:creationId xmlns:a16="http://schemas.microsoft.com/office/drawing/2014/main" id="{00000000-0008-0000-0300-0000E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2" name="Text Box 1">
          <a:extLst>
            <a:ext uri="{FF2B5EF4-FFF2-40B4-BE49-F238E27FC236}">
              <a16:creationId xmlns:a16="http://schemas.microsoft.com/office/drawing/2014/main" id="{00000000-0008-0000-0300-0000E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3" name="Text Box 1">
          <a:extLst>
            <a:ext uri="{FF2B5EF4-FFF2-40B4-BE49-F238E27FC236}">
              <a16:creationId xmlns:a16="http://schemas.microsoft.com/office/drawing/2014/main" id="{00000000-0008-0000-0300-0000E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4" name="Text Box 1">
          <a:extLst>
            <a:ext uri="{FF2B5EF4-FFF2-40B4-BE49-F238E27FC236}">
              <a16:creationId xmlns:a16="http://schemas.microsoft.com/office/drawing/2014/main" id="{00000000-0008-0000-0300-0000E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5" name="Text Box 1">
          <a:extLst>
            <a:ext uri="{FF2B5EF4-FFF2-40B4-BE49-F238E27FC236}">
              <a16:creationId xmlns:a16="http://schemas.microsoft.com/office/drawing/2014/main" id="{00000000-0008-0000-0300-0000E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6" name="Text Box 1">
          <a:extLst>
            <a:ext uri="{FF2B5EF4-FFF2-40B4-BE49-F238E27FC236}">
              <a16:creationId xmlns:a16="http://schemas.microsoft.com/office/drawing/2014/main" id="{00000000-0008-0000-0300-0000E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7" name="Text Box 1">
          <a:extLst>
            <a:ext uri="{FF2B5EF4-FFF2-40B4-BE49-F238E27FC236}">
              <a16:creationId xmlns:a16="http://schemas.microsoft.com/office/drawing/2014/main" id="{00000000-0008-0000-0300-0000E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8" name="Text Box 1">
          <a:extLst>
            <a:ext uri="{FF2B5EF4-FFF2-40B4-BE49-F238E27FC236}">
              <a16:creationId xmlns:a16="http://schemas.microsoft.com/office/drawing/2014/main" id="{00000000-0008-0000-0300-0000E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59" name="Text Box 1">
          <a:extLst>
            <a:ext uri="{FF2B5EF4-FFF2-40B4-BE49-F238E27FC236}">
              <a16:creationId xmlns:a16="http://schemas.microsoft.com/office/drawing/2014/main" id="{00000000-0008-0000-0300-0000E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0" name="Text Box 1">
          <a:extLst>
            <a:ext uri="{FF2B5EF4-FFF2-40B4-BE49-F238E27FC236}">
              <a16:creationId xmlns:a16="http://schemas.microsoft.com/office/drawing/2014/main" id="{00000000-0008-0000-0300-0000E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1" name="Text Box 1">
          <a:extLst>
            <a:ext uri="{FF2B5EF4-FFF2-40B4-BE49-F238E27FC236}">
              <a16:creationId xmlns:a16="http://schemas.microsoft.com/office/drawing/2014/main" id="{00000000-0008-0000-0300-0000E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2" name="Text Box 1">
          <a:extLst>
            <a:ext uri="{FF2B5EF4-FFF2-40B4-BE49-F238E27FC236}">
              <a16:creationId xmlns:a16="http://schemas.microsoft.com/office/drawing/2014/main" id="{00000000-0008-0000-0300-0000E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3" name="Text Box 1">
          <a:extLst>
            <a:ext uri="{FF2B5EF4-FFF2-40B4-BE49-F238E27FC236}">
              <a16:creationId xmlns:a16="http://schemas.microsoft.com/office/drawing/2014/main" id="{00000000-0008-0000-0300-0000E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4" name="Text Box 1">
          <a:extLst>
            <a:ext uri="{FF2B5EF4-FFF2-40B4-BE49-F238E27FC236}">
              <a16:creationId xmlns:a16="http://schemas.microsoft.com/office/drawing/2014/main" id="{00000000-0008-0000-0300-0000F0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5" name="Text Box 1">
          <a:extLst>
            <a:ext uri="{FF2B5EF4-FFF2-40B4-BE49-F238E27FC236}">
              <a16:creationId xmlns:a16="http://schemas.microsoft.com/office/drawing/2014/main" id="{00000000-0008-0000-0300-0000F1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6" name="Text Box 1">
          <a:extLst>
            <a:ext uri="{FF2B5EF4-FFF2-40B4-BE49-F238E27FC236}">
              <a16:creationId xmlns:a16="http://schemas.microsoft.com/office/drawing/2014/main" id="{00000000-0008-0000-0300-0000F2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7" name="Text Box 1">
          <a:extLst>
            <a:ext uri="{FF2B5EF4-FFF2-40B4-BE49-F238E27FC236}">
              <a16:creationId xmlns:a16="http://schemas.microsoft.com/office/drawing/2014/main" id="{00000000-0008-0000-0300-0000F3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8" name="Text Box 1">
          <a:extLst>
            <a:ext uri="{FF2B5EF4-FFF2-40B4-BE49-F238E27FC236}">
              <a16:creationId xmlns:a16="http://schemas.microsoft.com/office/drawing/2014/main" id="{00000000-0008-0000-0300-0000F4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69" name="Text Box 1">
          <a:extLst>
            <a:ext uri="{FF2B5EF4-FFF2-40B4-BE49-F238E27FC236}">
              <a16:creationId xmlns:a16="http://schemas.microsoft.com/office/drawing/2014/main" id="{00000000-0008-0000-0300-0000F5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0" name="Text Box 1">
          <a:extLst>
            <a:ext uri="{FF2B5EF4-FFF2-40B4-BE49-F238E27FC236}">
              <a16:creationId xmlns:a16="http://schemas.microsoft.com/office/drawing/2014/main" id="{00000000-0008-0000-0300-0000F6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1" name="Text Box 1">
          <a:extLst>
            <a:ext uri="{FF2B5EF4-FFF2-40B4-BE49-F238E27FC236}">
              <a16:creationId xmlns:a16="http://schemas.microsoft.com/office/drawing/2014/main" id="{00000000-0008-0000-0300-0000F7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2" name="Text Box 1">
          <a:extLst>
            <a:ext uri="{FF2B5EF4-FFF2-40B4-BE49-F238E27FC236}">
              <a16:creationId xmlns:a16="http://schemas.microsoft.com/office/drawing/2014/main" id="{00000000-0008-0000-0300-0000F8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3" name="Text Box 1">
          <a:extLst>
            <a:ext uri="{FF2B5EF4-FFF2-40B4-BE49-F238E27FC236}">
              <a16:creationId xmlns:a16="http://schemas.microsoft.com/office/drawing/2014/main" id="{00000000-0008-0000-0300-0000F9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4" name="Text Box 1">
          <a:extLst>
            <a:ext uri="{FF2B5EF4-FFF2-40B4-BE49-F238E27FC236}">
              <a16:creationId xmlns:a16="http://schemas.microsoft.com/office/drawing/2014/main" id="{00000000-0008-0000-0300-0000FA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5" name="Text Box 1">
          <a:extLst>
            <a:ext uri="{FF2B5EF4-FFF2-40B4-BE49-F238E27FC236}">
              <a16:creationId xmlns:a16="http://schemas.microsoft.com/office/drawing/2014/main" id="{00000000-0008-0000-0300-0000FB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6" name="Text Box 1">
          <a:extLst>
            <a:ext uri="{FF2B5EF4-FFF2-40B4-BE49-F238E27FC236}">
              <a16:creationId xmlns:a16="http://schemas.microsoft.com/office/drawing/2014/main" id="{00000000-0008-0000-0300-0000FC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7" name="Text Box 1">
          <a:extLst>
            <a:ext uri="{FF2B5EF4-FFF2-40B4-BE49-F238E27FC236}">
              <a16:creationId xmlns:a16="http://schemas.microsoft.com/office/drawing/2014/main" id="{00000000-0008-0000-0300-0000FD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8" name="Text Box 1">
          <a:extLst>
            <a:ext uri="{FF2B5EF4-FFF2-40B4-BE49-F238E27FC236}">
              <a16:creationId xmlns:a16="http://schemas.microsoft.com/office/drawing/2014/main" id="{00000000-0008-0000-0300-0000FE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79" name="Text Box 1">
          <a:extLst>
            <a:ext uri="{FF2B5EF4-FFF2-40B4-BE49-F238E27FC236}">
              <a16:creationId xmlns:a16="http://schemas.microsoft.com/office/drawing/2014/main" id="{00000000-0008-0000-0300-0000FF1C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0" name="Text Box 1">
          <a:extLst>
            <a:ext uri="{FF2B5EF4-FFF2-40B4-BE49-F238E27FC236}">
              <a16:creationId xmlns:a16="http://schemas.microsoft.com/office/drawing/2014/main" id="{00000000-0008-0000-0300-00000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1" name="Text Box 1">
          <a:extLst>
            <a:ext uri="{FF2B5EF4-FFF2-40B4-BE49-F238E27FC236}">
              <a16:creationId xmlns:a16="http://schemas.microsoft.com/office/drawing/2014/main" id="{00000000-0008-0000-0300-00000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2" name="Text Box 1">
          <a:extLst>
            <a:ext uri="{FF2B5EF4-FFF2-40B4-BE49-F238E27FC236}">
              <a16:creationId xmlns:a16="http://schemas.microsoft.com/office/drawing/2014/main" id="{00000000-0008-0000-0300-00000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3" name="Text Box 1">
          <a:extLst>
            <a:ext uri="{FF2B5EF4-FFF2-40B4-BE49-F238E27FC236}">
              <a16:creationId xmlns:a16="http://schemas.microsoft.com/office/drawing/2014/main" id="{00000000-0008-0000-0300-00000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4" name="Text Box 1">
          <a:extLst>
            <a:ext uri="{FF2B5EF4-FFF2-40B4-BE49-F238E27FC236}">
              <a16:creationId xmlns:a16="http://schemas.microsoft.com/office/drawing/2014/main" id="{00000000-0008-0000-0300-00000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5" name="Text Box 1">
          <a:extLst>
            <a:ext uri="{FF2B5EF4-FFF2-40B4-BE49-F238E27FC236}">
              <a16:creationId xmlns:a16="http://schemas.microsoft.com/office/drawing/2014/main" id="{00000000-0008-0000-0300-00000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6" name="Text Box 1">
          <a:extLst>
            <a:ext uri="{FF2B5EF4-FFF2-40B4-BE49-F238E27FC236}">
              <a16:creationId xmlns:a16="http://schemas.microsoft.com/office/drawing/2014/main" id="{00000000-0008-0000-0300-00000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7" name="Text Box 1">
          <a:extLst>
            <a:ext uri="{FF2B5EF4-FFF2-40B4-BE49-F238E27FC236}">
              <a16:creationId xmlns:a16="http://schemas.microsoft.com/office/drawing/2014/main" id="{00000000-0008-0000-0300-00000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8" name="Text Box 1">
          <a:extLst>
            <a:ext uri="{FF2B5EF4-FFF2-40B4-BE49-F238E27FC236}">
              <a16:creationId xmlns:a16="http://schemas.microsoft.com/office/drawing/2014/main" id="{00000000-0008-0000-0300-00000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89" name="Text Box 1">
          <a:extLst>
            <a:ext uri="{FF2B5EF4-FFF2-40B4-BE49-F238E27FC236}">
              <a16:creationId xmlns:a16="http://schemas.microsoft.com/office/drawing/2014/main" id="{00000000-0008-0000-0300-00000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0" name="Text Box 1">
          <a:extLst>
            <a:ext uri="{FF2B5EF4-FFF2-40B4-BE49-F238E27FC236}">
              <a16:creationId xmlns:a16="http://schemas.microsoft.com/office/drawing/2014/main" id="{00000000-0008-0000-0300-00000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1" name="Text Box 1">
          <a:extLst>
            <a:ext uri="{FF2B5EF4-FFF2-40B4-BE49-F238E27FC236}">
              <a16:creationId xmlns:a16="http://schemas.microsoft.com/office/drawing/2014/main" id="{00000000-0008-0000-0300-00000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2" name="Text Box 1">
          <a:extLst>
            <a:ext uri="{FF2B5EF4-FFF2-40B4-BE49-F238E27FC236}">
              <a16:creationId xmlns:a16="http://schemas.microsoft.com/office/drawing/2014/main" id="{00000000-0008-0000-0300-00000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3" name="Text Box 1">
          <a:extLst>
            <a:ext uri="{FF2B5EF4-FFF2-40B4-BE49-F238E27FC236}">
              <a16:creationId xmlns:a16="http://schemas.microsoft.com/office/drawing/2014/main" id="{00000000-0008-0000-0300-00000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4" name="Text Box 1">
          <a:extLst>
            <a:ext uri="{FF2B5EF4-FFF2-40B4-BE49-F238E27FC236}">
              <a16:creationId xmlns:a16="http://schemas.microsoft.com/office/drawing/2014/main" id="{00000000-0008-0000-0300-00000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5" name="Text Box 1">
          <a:extLst>
            <a:ext uri="{FF2B5EF4-FFF2-40B4-BE49-F238E27FC236}">
              <a16:creationId xmlns:a16="http://schemas.microsoft.com/office/drawing/2014/main" id="{00000000-0008-0000-0300-00000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6" name="Text Box 1">
          <a:extLst>
            <a:ext uri="{FF2B5EF4-FFF2-40B4-BE49-F238E27FC236}">
              <a16:creationId xmlns:a16="http://schemas.microsoft.com/office/drawing/2014/main" id="{00000000-0008-0000-0300-00001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7" name="Text Box 1">
          <a:extLst>
            <a:ext uri="{FF2B5EF4-FFF2-40B4-BE49-F238E27FC236}">
              <a16:creationId xmlns:a16="http://schemas.microsoft.com/office/drawing/2014/main" id="{00000000-0008-0000-0300-00001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8" name="Text Box 1">
          <a:extLst>
            <a:ext uri="{FF2B5EF4-FFF2-40B4-BE49-F238E27FC236}">
              <a16:creationId xmlns:a16="http://schemas.microsoft.com/office/drawing/2014/main" id="{00000000-0008-0000-0300-00001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899" name="Text Box 1">
          <a:extLst>
            <a:ext uri="{FF2B5EF4-FFF2-40B4-BE49-F238E27FC236}">
              <a16:creationId xmlns:a16="http://schemas.microsoft.com/office/drawing/2014/main" id="{00000000-0008-0000-0300-00001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0" name="Text Box 1">
          <a:extLst>
            <a:ext uri="{FF2B5EF4-FFF2-40B4-BE49-F238E27FC236}">
              <a16:creationId xmlns:a16="http://schemas.microsoft.com/office/drawing/2014/main" id="{00000000-0008-0000-0300-00001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1" name="Text Box 1">
          <a:extLst>
            <a:ext uri="{FF2B5EF4-FFF2-40B4-BE49-F238E27FC236}">
              <a16:creationId xmlns:a16="http://schemas.microsoft.com/office/drawing/2014/main" id="{00000000-0008-0000-0300-00001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2" name="Text Box 1">
          <a:extLst>
            <a:ext uri="{FF2B5EF4-FFF2-40B4-BE49-F238E27FC236}">
              <a16:creationId xmlns:a16="http://schemas.microsoft.com/office/drawing/2014/main" id="{00000000-0008-0000-0300-00001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3" name="Text Box 1">
          <a:extLst>
            <a:ext uri="{FF2B5EF4-FFF2-40B4-BE49-F238E27FC236}">
              <a16:creationId xmlns:a16="http://schemas.microsoft.com/office/drawing/2014/main" id="{00000000-0008-0000-0300-00001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4" name="Text Box 1">
          <a:extLst>
            <a:ext uri="{FF2B5EF4-FFF2-40B4-BE49-F238E27FC236}">
              <a16:creationId xmlns:a16="http://schemas.microsoft.com/office/drawing/2014/main" id="{00000000-0008-0000-0300-00001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5" name="Text Box 1">
          <a:extLst>
            <a:ext uri="{FF2B5EF4-FFF2-40B4-BE49-F238E27FC236}">
              <a16:creationId xmlns:a16="http://schemas.microsoft.com/office/drawing/2014/main" id="{00000000-0008-0000-0300-00001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6" name="Text Box 1">
          <a:extLst>
            <a:ext uri="{FF2B5EF4-FFF2-40B4-BE49-F238E27FC236}">
              <a16:creationId xmlns:a16="http://schemas.microsoft.com/office/drawing/2014/main" id="{00000000-0008-0000-0300-00001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7" name="Text Box 1">
          <a:extLst>
            <a:ext uri="{FF2B5EF4-FFF2-40B4-BE49-F238E27FC236}">
              <a16:creationId xmlns:a16="http://schemas.microsoft.com/office/drawing/2014/main" id="{00000000-0008-0000-0300-00001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8" name="Text Box 1">
          <a:extLst>
            <a:ext uri="{FF2B5EF4-FFF2-40B4-BE49-F238E27FC236}">
              <a16:creationId xmlns:a16="http://schemas.microsoft.com/office/drawing/2014/main" id="{00000000-0008-0000-0300-00001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09" name="Text Box 1">
          <a:extLst>
            <a:ext uri="{FF2B5EF4-FFF2-40B4-BE49-F238E27FC236}">
              <a16:creationId xmlns:a16="http://schemas.microsoft.com/office/drawing/2014/main" id="{00000000-0008-0000-0300-00001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0" name="Text Box 1">
          <a:extLst>
            <a:ext uri="{FF2B5EF4-FFF2-40B4-BE49-F238E27FC236}">
              <a16:creationId xmlns:a16="http://schemas.microsoft.com/office/drawing/2014/main" id="{00000000-0008-0000-0300-00001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1" name="Text Box 1">
          <a:extLst>
            <a:ext uri="{FF2B5EF4-FFF2-40B4-BE49-F238E27FC236}">
              <a16:creationId xmlns:a16="http://schemas.microsoft.com/office/drawing/2014/main" id="{00000000-0008-0000-0300-00001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2" name="Text Box 1">
          <a:extLst>
            <a:ext uri="{FF2B5EF4-FFF2-40B4-BE49-F238E27FC236}">
              <a16:creationId xmlns:a16="http://schemas.microsoft.com/office/drawing/2014/main" id="{00000000-0008-0000-0300-00002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3" name="Text Box 1">
          <a:extLst>
            <a:ext uri="{FF2B5EF4-FFF2-40B4-BE49-F238E27FC236}">
              <a16:creationId xmlns:a16="http://schemas.microsoft.com/office/drawing/2014/main" id="{00000000-0008-0000-0300-00002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4" name="Text Box 1">
          <a:extLst>
            <a:ext uri="{FF2B5EF4-FFF2-40B4-BE49-F238E27FC236}">
              <a16:creationId xmlns:a16="http://schemas.microsoft.com/office/drawing/2014/main" id="{00000000-0008-0000-0300-00002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5" name="Text Box 1">
          <a:extLst>
            <a:ext uri="{FF2B5EF4-FFF2-40B4-BE49-F238E27FC236}">
              <a16:creationId xmlns:a16="http://schemas.microsoft.com/office/drawing/2014/main" id="{00000000-0008-0000-0300-00002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6" name="Text Box 1">
          <a:extLst>
            <a:ext uri="{FF2B5EF4-FFF2-40B4-BE49-F238E27FC236}">
              <a16:creationId xmlns:a16="http://schemas.microsoft.com/office/drawing/2014/main" id="{00000000-0008-0000-0300-00002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7" name="Text Box 1">
          <a:extLst>
            <a:ext uri="{FF2B5EF4-FFF2-40B4-BE49-F238E27FC236}">
              <a16:creationId xmlns:a16="http://schemas.microsoft.com/office/drawing/2014/main" id="{00000000-0008-0000-0300-00002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8" name="Text Box 1">
          <a:extLst>
            <a:ext uri="{FF2B5EF4-FFF2-40B4-BE49-F238E27FC236}">
              <a16:creationId xmlns:a16="http://schemas.microsoft.com/office/drawing/2014/main" id="{00000000-0008-0000-0300-00002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19" name="Text Box 1">
          <a:extLst>
            <a:ext uri="{FF2B5EF4-FFF2-40B4-BE49-F238E27FC236}">
              <a16:creationId xmlns:a16="http://schemas.microsoft.com/office/drawing/2014/main" id="{00000000-0008-0000-0300-00002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0" name="Text Box 1">
          <a:extLst>
            <a:ext uri="{FF2B5EF4-FFF2-40B4-BE49-F238E27FC236}">
              <a16:creationId xmlns:a16="http://schemas.microsoft.com/office/drawing/2014/main" id="{00000000-0008-0000-0300-00002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1" name="Text Box 1">
          <a:extLst>
            <a:ext uri="{FF2B5EF4-FFF2-40B4-BE49-F238E27FC236}">
              <a16:creationId xmlns:a16="http://schemas.microsoft.com/office/drawing/2014/main" id="{00000000-0008-0000-0300-00002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2" name="Text Box 1">
          <a:extLst>
            <a:ext uri="{FF2B5EF4-FFF2-40B4-BE49-F238E27FC236}">
              <a16:creationId xmlns:a16="http://schemas.microsoft.com/office/drawing/2014/main" id="{00000000-0008-0000-0300-00002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3" name="Text Box 1">
          <a:extLst>
            <a:ext uri="{FF2B5EF4-FFF2-40B4-BE49-F238E27FC236}">
              <a16:creationId xmlns:a16="http://schemas.microsoft.com/office/drawing/2014/main" id="{00000000-0008-0000-0300-00002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4" name="Text Box 1">
          <a:extLst>
            <a:ext uri="{FF2B5EF4-FFF2-40B4-BE49-F238E27FC236}">
              <a16:creationId xmlns:a16="http://schemas.microsoft.com/office/drawing/2014/main" id="{00000000-0008-0000-0300-00002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5" name="Text Box 1">
          <a:extLst>
            <a:ext uri="{FF2B5EF4-FFF2-40B4-BE49-F238E27FC236}">
              <a16:creationId xmlns:a16="http://schemas.microsoft.com/office/drawing/2014/main" id="{00000000-0008-0000-0300-00002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6" name="Text Box 1">
          <a:extLst>
            <a:ext uri="{FF2B5EF4-FFF2-40B4-BE49-F238E27FC236}">
              <a16:creationId xmlns:a16="http://schemas.microsoft.com/office/drawing/2014/main" id="{00000000-0008-0000-0300-00002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7" name="Text Box 1">
          <a:extLst>
            <a:ext uri="{FF2B5EF4-FFF2-40B4-BE49-F238E27FC236}">
              <a16:creationId xmlns:a16="http://schemas.microsoft.com/office/drawing/2014/main" id="{00000000-0008-0000-0300-00002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8" name="Text Box 1">
          <a:extLst>
            <a:ext uri="{FF2B5EF4-FFF2-40B4-BE49-F238E27FC236}">
              <a16:creationId xmlns:a16="http://schemas.microsoft.com/office/drawing/2014/main" id="{00000000-0008-0000-0300-00003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29" name="Text Box 1">
          <a:extLst>
            <a:ext uri="{FF2B5EF4-FFF2-40B4-BE49-F238E27FC236}">
              <a16:creationId xmlns:a16="http://schemas.microsoft.com/office/drawing/2014/main" id="{00000000-0008-0000-0300-00003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0" name="Text Box 1">
          <a:extLst>
            <a:ext uri="{FF2B5EF4-FFF2-40B4-BE49-F238E27FC236}">
              <a16:creationId xmlns:a16="http://schemas.microsoft.com/office/drawing/2014/main" id="{00000000-0008-0000-0300-00003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1" name="Text Box 1">
          <a:extLst>
            <a:ext uri="{FF2B5EF4-FFF2-40B4-BE49-F238E27FC236}">
              <a16:creationId xmlns:a16="http://schemas.microsoft.com/office/drawing/2014/main" id="{00000000-0008-0000-0300-00003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2" name="Text Box 1">
          <a:extLst>
            <a:ext uri="{FF2B5EF4-FFF2-40B4-BE49-F238E27FC236}">
              <a16:creationId xmlns:a16="http://schemas.microsoft.com/office/drawing/2014/main" id="{00000000-0008-0000-0300-00003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3" name="Text Box 1">
          <a:extLst>
            <a:ext uri="{FF2B5EF4-FFF2-40B4-BE49-F238E27FC236}">
              <a16:creationId xmlns:a16="http://schemas.microsoft.com/office/drawing/2014/main" id="{00000000-0008-0000-0300-00003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4" name="Text Box 1">
          <a:extLst>
            <a:ext uri="{FF2B5EF4-FFF2-40B4-BE49-F238E27FC236}">
              <a16:creationId xmlns:a16="http://schemas.microsoft.com/office/drawing/2014/main" id="{00000000-0008-0000-0300-00003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5" name="Text Box 1">
          <a:extLst>
            <a:ext uri="{FF2B5EF4-FFF2-40B4-BE49-F238E27FC236}">
              <a16:creationId xmlns:a16="http://schemas.microsoft.com/office/drawing/2014/main" id="{00000000-0008-0000-0300-00003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6" name="Text Box 1">
          <a:extLst>
            <a:ext uri="{FF2B5EF4-FFF2-40B4-BE49-F238E27FC236}">
              <a16:creationId xmlns:a16="http://schemas.microsoft.com/office/drawing/2014/main" id="{00000000-0008-0000-0300-00003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7" name="Text Box 1">
          <a:extLst>
            <a:ext uri="{FF2B5EF4-FFF2-40B4-BE49-F238E27FC236}">
              <a16:creationId xmlns:a16="http://schemas.microsoft.com/office/drawing/2014/main" id="{00000000-0008-0000-0300-00003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8" name="Text Box 1">
          <a:extLst>
            <a:ext uri="{FF2B5EF4-FFF2-40B4-BE49-F238E27FC236}">
              <a16:creationId xmlns:a16="http://schemas.microsoft.com/office/drawing/2014/main" id="{00000000-0008-0000-0300-00003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39" name="Text Box 1">
          <a:extLst>
            <a:ext uri="{FF2B5EF4-FFF2-40B4-BE49-F238E27FC236}">
              <a16:creationId xmlns:a16="http://schemas.microsoft.com/office/drawing/2014/main" id="{00000000-0008-0000-0300-00003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0" name="Text Box 1">
          <a:extLst>
            <a:ext uri="{FF2B5EF4-FFF2-40B4-BE49-F238E27FC236}">
              <a16:creationId xmlns:a16="http://schemas.microsoft.com/office/drawing/2014/main" id="{00000000-0008-0000-0300-00003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1" name="Text Box 1">
          <a:extLst>
            <a:ext uri="{FF2B5EF4-FFF2-40B4-BE49-F238E27FC236}">
              <a16:creationId xmlns:a16="http://schemas.microsoft.com/office/drawing/2014/main" id="{00000000-0008-0000-0300-00003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2" name="Text Box 1">
          <a:extLst>
            <a:ext uri="{FF2B5EF4-FFF2-40B4-BE49-F238E27FC236}">
              <a16:creationId xmlns:a16="http://schemas.microsoft.com/office/drawing/2014/main" id="{00000000-0008-0000-0300-00003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3" name="Text Box 1">
          <a:extLst>
            <a:ext uri="{FF2B5EF4-FFF2-40B4-BE49-F238E27FC236}">
              <a16:creationId xmlns:a16="http://schemas.microsoft.com/office/drawing/2014/main" id="{00000000-0008-0000-0300-00003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4" name="Text Box 1">
          <a:extLst>
            <a:ext uri="{FF2B5EF4-FFF2-40B4-BE49-F238E27FC236}">
              <a16:creationId xmlns:a16="http://schemas.microsoft.com/office/drawing/2014/main" id="{00000000-0008-0000-0300-00004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5" name="Text Box 1">
          <a:extLst>
            <a:ext uri="{FF2B5EF4-FFF2-40B4-BE49-F238E27FC236}">
              <a16:creationId xmlns:a16="http://schemas.microsoft.com/office/drawing/2014/main" id="{00000000-0008-0000-0300-00004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6" name="Text Box 1">
          <a:extLst>
            <a:ext uri="{FF2B5EF4-FFF2-40B4-BE49-F238E27FC236}">
              <a16:creationId xmlns:a16="http://schemas.microsoft.com/office/drawing/2014/main" id="{00000000-0008-0000-0300-00004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7" name="Text Box 1">
          <a:extLst>
            <a:ext uri="{FF2B5EF4-FFF2-40B4-BE49-F238E27FC236}">
              <a16:creationId xmlns:a16="http://schemas.microsoft.com/office/drawing/2014/main" id="{00000000-0008-0000-0300-00004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8" name="Text Box 1">
          <a:extLst>
            <a:ext uri="{FF2B5EF4-FFF2-40B4-BE49-F238E27FC236}">
              <a16:creationId xmlns:a16="http://schemas.microsoft.com/office/drawing/2014/main" id="{00000000-0008-0000-0300-00004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49" name="Text Box 1">
          <a:extLst>
            <a:ext uri="{FF2B5EF4-FFF2-40B4-BE49-F238E27FC236}">
              <a16:creationId xmlns:a16="http://schemas.microsoft.com/office/drawing/2014/main" id="{00000000-0008-0000-0300-00004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0" name="Text Box 1">
          <a:extLst>
            <a:ext uri="{FF2B5EF4-FFF2-40B4-BE49-F238E27FC236}">
              <a16:creationId xmlns:a16="http://schemas.microsoft.com/office/drawing/2014/main" id="{00000000-0008-0000-0300-00004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1" name="Text Box 1">
          <a:extLst>
            <a:ext uri="{FF2B5EF4-FFF2-40B4-BE49-F238E27FC236}">
              <a16:creationId xmlns:a16="http://schemas.microsoft.com/office/drawing/2014/main" id="{00000000-0008-0000-0300-00004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2" name="Text Box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3" name="Text Box 1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4" name="Text Box 1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5" name="Text Box 1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6" name="Text Box 1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7" name="Text Box 1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8" name="Text Box 1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59" name="Text Box 1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0" name="Text Box 1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1" name="Text Box 1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2" name="Text Box 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3" name="Text Box 1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4" name="Text Box 1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5" name="Text Box 1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6" name="Text Box 1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7" name="Text Box 1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8" name="Text Box 1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69" name="Text Box 1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0" name="Text Box 1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1" name="Text Box 1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2" name="Text Box 1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3" name="Text Box 1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4" name="Text Box 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5" name="Text Box 1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6" name="Text Box 1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7" name="Text Box 1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8" name="Text Box 1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79" name="Text Box 1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0" name="Text Box 1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1" name="Text Box 1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2" name="Text Box 1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3" name="Text Box 1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4" name="Text Box 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5" name="Text Box 1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6" name="Text Box 1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7" name="Text Box 1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8" name="Text Box 1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89" name="Text Box 1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0" name="Text Box 1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1" name="Text Box 1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2" name="Text Box 1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3" name="Text Box 1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4" name="Text Box 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5" name="Text Box 1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6" name="Text Box 1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7" name="Text Box 1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8" name="Text Box 1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2999" name="Text Box 1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0" name="Text Box 1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1" name="Text Box 1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2" name="Text Box 1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3" name="Text Box 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4" name="Text Box 1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5" name="Text Box 1">
          <a:extLst>
            <a:ext uri="{FF2B5EF4-FFF2-40B4-BE49-F238E27FC236}">
              <a16:creationId xmlns:a16="http://schemas.microsoft.com/office/drawing/2014/main" id="{00000000-0008-0000-0300-00007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6" name="Text Box 1">
          <a:extLst>
            <a:ext uri="{FF2B5EF4-FFF2-40B4-BE49-F238E27FC236}">
              <a16:creationId xmlns:a16="http://schemas.microsoft.com/office/drawing/2014/main" id="{00000000-0008-0000-0300-00007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7" name="Text Box 1">
          <a:extLst>
            <a:ext uri="{FF2B5EF4-FFF2-40B4-BE49-F238E27FC236}">
              <a16:creationId xmlns:a16="http://schemas.microsoft.com/office/drawing/2014/main" id="{00000000-0008-0000-0300-00007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8" name="Text Box 1">
          <a:extLst>
            <a:ext uri="{FF2B5EF4-FFF2-40B4-BE49-F238E27FC236}">
              <a16:creationId xmlns:a16="http://schemas.microsoft.com/office/drawing/2014/main" id="{00000000-0008-0000-0300-00008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09" name="Text Box 1">
          <a:extLst>
            <a:ext uri="{FF2B5EF4-FFF2-40B4-BE49-F238E27FC236}">
              <a16:creationId xmlns:a16="http://schemas.microsoft.com/office/drawing/2014/main" id="{00000000-0008-0000-0300-00008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0" name="Text Box 1">
          <a:extLst>
            <a:ext uri="{FF2B5EF4-FFF2-40B4-BE49-F238E27FC236}">
              <a16:creationId xmlns:a16="http://schemas.microsoft.com/office/drawing/2014/main" id="{00000000-0008-0000-0300-00008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1" name="Text Box 1">
          <a:extLst>
            <a:ext uri="{FF2B5EF4-FFF2-40B4-BE49-F238E27FC236}">
              <a16:creationId xmlns:a16="http://schemas.microsoft.com/office/drawing/2014/main" id="{00000000-0008-0000-0300-00008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2" name="Text Box 1">
          <a:extLst>
            <a:ext uri="{FF2B5EF4-FFF2-40B4-BE49-F238E27FC236}">
              <a16:creationId xmlns:a16="http://schemas.microsoft.com/office/drawing/2014/main" id="{00000000-0008-0000-0300-00008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3" name="Text Box 1">
          <a:extLst>
            <a:ext uri="{FF2B5EF4-FFF2-40B4-BE49-F238E27FC236}">
              <a16:creationId xmlns:a16="http://schemas.microsoft.com/office/drawing/2014/main" id="{00000000-0008-0000-0300-00008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4" name="Text Box 1">
          <a:extLst>
            <a:ext uri="{FF2B5EF4-FFF2-40B4-BE49-F238E27FC236}">
              <a16:creationId xmlns:a16="http://schemas.microsoft.com/office/drawing/2014/main" id="{00000000-0008-0000-0300-00008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5" name="Text Box 1">
          <a:extLst>
            <a:ext uri="{FF2B5EF4-FFF2-40B4-BE49-F238E27FC236}">
              <a16:creationId xmlns:a16="http://schemas.microsoft.com/office/drawing/2014/main" id="{00000000-0008-0000-0300-00008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6" name="Text Box 1">
          <a:extLst>
            <a:ext uri="{FF2B5EF4-FFF2-40B4-BE49-F238E27FC236}">
              <a16:creationId xmlns:a16="http://schemas.microsoft.com/office/drawing/2014/main" id="{00000000-0008-0000-0300-00008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7" name="Text Box 1">
          <a:extLst>
            <a:ext uri="{FF2B5EF4-FFF2-40B4-BE49-F238E27FC236}">
              <a16:creationId xmlns:a16="http://schemas.microsoft.com/office/drawing/2014/main" id="{00000000-0008-0000-0300-00008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8" name="Text Box 1">
          <a:extLst>
            <a:ext uri="{FF2B5EF4-FFF2-40B4-BE49-F238E27FC236}">
              <a16:creationId xmlns:a16="http://schemas.microsoft.com/office/drawing/2014/main" id="{00000000-0008-0000-0300-00008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19" name="Text Box 1">
          <a:extLst>
            <a:ext uri="{FF2B5EF4-FFF2-40B4-BE49-F238E27FC236}">
              <a16:creationId xmlns:a16="http://schemas.microsoft.com/office/drawing/2014/main" id="{00000000-0008-0000-0300-00008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0" name="Text Box 1">
          <a:extLst>
            <a:ext uri="{FF2B5EF4-FFF2-40B4-BE49-F238E27FC236}">
              <a16:creationId xmlns:a16="http://schemas.microsoft.com/office/drawing/2014/main" id="{00000000-0008-0000-0300-00008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1" name="Text Box 1">
          <a:extLst>
            <a:ext uri="{FF2B5EF4-FFF2-40B4-BE49-F238E27FC236}">
              <a16:creationId xmlns:a16="http://schemas.microsoft.com/office/drawing/2014/main" id="{00000000-0008-0000-0300-00008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2" name="Text Box 1">
          <a:extLst>
            <a:ext uri="{FF2B5EF4-FFF2-40B4-BE49-F238E27FC236}">
              <a16:creationId xmlns:a16="http://schemas.microsoft.com/office/drawing/2014/main" id="{00000000-0008-0000-0300-00008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3" name="Text Box 1">
          <a:extLst>
            <a:ext uri="{FF2B5EF4-FFF2-40B4-BE49-F238E27FC236}">
              <a16:creationId xmlns:a16="http://schemas.microsoft.com/office/drawing/2014/main" id="{00000000-0008-0000-0300-00008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4" name="Text Box 1">
          <a:extLst>
            <a:ext uri="{FF2B5EF4-FFF2-40B4-BE49-F238E27FC236}">
              <a16:creationId xmlns:a16="http://schemas.microsoft.com/office/drawing/2014/main" id="{00000000-0008-0000-0300-00009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5" name="Text Box 1">
          <a:extLst>
            <a:ext uri="{FF2B5EF4-FFF2-40B4-BE49-F238E27FC236}">
              <a16:creationId xmlns:a16="http://schemas.microsoft.com/office/drawing/2014/main" id="{00000000-0008-0000-0300-00009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6" name="Text Box 1">
          <a:extLst>
            <a:ext uri="{FF2B5EF4-FFF2-40B4-BE49-F238E27FC236}">
              <a16:creationId xmlns:a16="http://schemas.microsoft.com/office/drawing/2014/main" id="{00000000-0008-0000-0300-00009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7" name="Text Box 1">
          <a:extLst>
            <a:ext uri="{FF2B5EF4-FFF2-40B4-BE49-F238E27FC236}">
              <a16:creationId xmlns:a16="http://schemas.microsoft.com/office/drawing/2014/main" id="{00000000-0008-0000-0300-00009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8" name="Text Box 1">
          <a:extLst>
            <a:ext uri="{FF2B5EF4-FFF2-40B4-BE49-F238E27FC236}">
              <a16:creationId xmlns:a16="http://schemas.microsoft.com/office/drawing/2014/main" id="{00000000-0008-0000-0300-00009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29" name="Text Box 1">
          <a:extLst>
            <a:ext uri="{FF2B5EF4-FFF2-40B4-BE49-F238E27FC236}">
              <a16:creationId xmlns:a16="http://schemas.microsoft.com/office/drawing/2014/main" id="{00000000-0008-0000-0300-00009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0" name="Text Box 1">
          <a:extLst>
            <a:ext uri="{FF2B5EF4-FFF2-40B4-BE49-F238E27FC236}">
              <a16:creationId xmlns:a16="http://schemas.microsoft.com/office/drawing/2014/main" id="{00000000-0008-0000-0300-00009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1" name="Text Box 1">
          <a:extLst>
            <a:ext uri="{FF2B5EF4-FFF2-40B4-BE49-F238E27FC236}">
              <a16:creationId xmlns:a16="http://schemas.microsoft.com/office/drawing/2014/main" id="{00000000-0008-0000-0300-00009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2" name="Text Box 1">
          <a:extLst>
            <a:ext uri="{FF2B5EF4-FFF2-40B4-BE49-F238E27FC236}">
              <a16:creationId xmlns:a16="http://schemas.microsoft.com/office/drawing/2014/main" id="{00000000-0008-0000-0300-00009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3" name="Text Box 1">
          <a:extLst>
            <a:ext uri="{FF2B5EF4-FFF2-40B4-BE49-F238E27FC236}">
              <a16:creationId xmlns:a16="http://schemas.microsoft.com/office/drawing/2014/main" id="{00000000-0008-0000-0300-00009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4" name="Text Box 1">
          <a:extLst>
            <a:ext uri="{FF2B5EF4-FFF2-40B4-BE49-F238E27FC236}">
              <a16:creationId xmlns:a16="http://schemas.microsoft.com/office/drawing/2014/main" id="{00000000-0008-0000-0300-00009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5" name="Text Box 1">
          <a:extLst>
            <a:ext uri="{FF2B5EF4-FFF2-40B4-BE49-F238E27FC236}">
              <a16:creationId xmlns:a16="http://schemas.microsoft.com/office/drawing/2014/main" id="{00000000-0008-0000-0300-00009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6" name="Text Box 1">
          <a:extLst>
            <a:ext uri="{FF2B5EF4-FFF2-40B4-BE49-F238E27FC236}">
              <a16:creationId xmlns:a16="http://schemas.microsoft.com/office/drawing/2014/main" id="{00000000-0008-0000-0300-00009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7" name="Text Box 1">
          <a:extLst>
            <a:ext uri="{FF2B5EF4-FFF2-40B4-BE49-F238E27FC236}">
              <a16:creationId xmlns:a16="http://schemas.microsoft.com/office/drawing/2014/main" id="{00000000-0008-0000-0300-00009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8" name="Text Box 1">
          <a:extLst>
            <a:ext uri="{FF2B5EF4-FFF2-40B4-BE49-F238E27FC236}">
              <a16:creationId xmlns:a16="http://schemas.microsoft.com/office/drawing/2014/main" id="{00000000-0008-0000-0300-00009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39" name="Text Box 1">
          <a:extLst>
            <a:ext uri="{FF2B5EF4-FFF2-40B4-BE49-F238E27FC236}">
              <a16:creationId xmlns:a16="http://schemas.microsoft.com/office/drawing/2014/main" id="{00000000-0008-0000-0300-00009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0" name="Text Box 1">
          <a:extLst>
            <a:ext uri="{FF2B5EF4-FFF2-40B4-BE49-F238E27FC236}">
              <a16:creationId xmlns:a16="http://schemas.microsoft.com/office/drawing/2014/main" id="{00000000-0008-0000-0300-0000A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1" name="Text Box 1">
          <a:extLst>
            <a:ext uri="{FF2B5EF4-FFF2-40B4-BE49-F238E27FC236}">
              <a16:creationId xmlns:a16="http://schemas.microsoft.com/office/drawing/2014/main" id="{00000000-0008-0000-0300-0000A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2" name="Text Box 1">
          <a:extLst>
            <a:ext uri="{FF2B5EF4-FFF2-40B4-BE49-F238E27FC236}">
              <a16:creationId xmlns:a16="http://schemas.microsoft.com/office/drawing/2014/main" id="{00000000-0008-0000-0300-0000A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3" name="Text Box 1">
          <a:extLst>
            <a:ext uri="{FF2B5EF4-FFF2-40B4-BE49-F238E27FC236}">
              <a16:creationId xmlns:a16="http://schemas.microsoft.com/office/drawing/2014/main" id="{00000000-0008-0000-0300-0000A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4" name="Text Box 1">
          <a:extLst>
            <a:ext uri="{FF2B5EF4-FFF2-40B4-BE49-F238E27FC236}">
              <a16:creationId xmlns:a16="http://schemas.microsoft.com/office/drawing/2014/main" id="{00000000-0008-0000-0300-0000A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5" name="Text Box 1">
          <a:extLst>
            <a:ext uri="{FF2B5EF4-FFF2-40B4-BE49-F238E27FC236}">
              <a16:creationId xmlns:a16="http://schemas.microsoft.com/office/drawing/2014/main" id="{00000000-0008-0000-0300-0000A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6" name="Text Box 1">
          <a:extLst>
            <a:ext uri="{FF2B5EF4-FFF2-40B4-BE49-F238E27FC236}">
              <a16:creationId xmlns:a16="http://schemas.microsoft.com/office/drawing/2014/main" id="{00000000-0008-0000-0300-0000A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7" name="Text Box 1">
          <a:extLst>
            <a:ext uri="{FF2B5EF4-FFF2-40B4-BE49-F238E27FC236}">
              <a16:creationId xmlns:a16="http://schemas.microsoft.com/office/drawing/2014/main" id="{00000000-0008-0000-0300-0000A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8" name="Text Box 1">
          <a:extLst>
            <a:ext uri="{FF2B5EF4-FFF2-40B4-BE49-F238E27FC236}">
              <a16:creationId xmlns:a16="http://schemas.microsoft.com/office/drawing/2014/main" id="{00000000-0008-0000-0300-0000A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49" name="Text Box 1">
          <a:extLst>
            <a:ext uri="{FF2B5EF4-FFF2-40B4-BE49-F238E27FC236}">
              <a16:creationId xmlns:a16="http://schemas.microsoft.com/office/drawing/2014/main" id="{00000000-0008-0000-0300-0000A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0" name="Text Box 1">
          <a:extLst>
            <a:ext uri="{FF2B5EF4-FFF2-40B4-BE49-F238E27FC236}">
              <a16:creationId xmlns:a16="http://schemas.microsoft.com/office/drawing/2014/main" id="{00000000-0008-0000-0300-0000A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1" name="Text Box 1">
          <a:extLst>
            <a:ext uri="{FF2B5EF4-FFF2-40B4-BE49-F238E27FC236}">
              <a16:creationId xmlns:a16="http://schemas.microsoft.com/office/drawing/2014/main" id="{00000000-0008-0000-0300-0000A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2" name="Text Box 1">
          <a:extLst>
            <a:ext uri="{FF2B5EF4-FFF2-40B4-BE49-F238E27FC236}">
              <a16:creationId xmlns:a16="http://schemas.microsoft.com/office/drawing/2014/main" id="{00000000-0008-0000-0300-0000A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3" name="Text Box 1">
          <a:extLst>
            <a:ext uri="{FF2B5EF4-FFF2-40B4-BE49-F238E27FC236}">
              <a16:creationId xmlns:a16="http://schemas.microsoft.com/office/drawing/2014/main" id="{00000000-0008-0000-0300-0000A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4" name="Text Box 1">
          <a:extLst>
            <a:ext uri="{FF2B5EF4-FFF2-40B4-BE49-F238E27FC236}">
              <a16:creationId xmlns:a16="http://schemas.microsoft.com/office/drawing/2014/main" id="{00000000-0008-0000-0300-0000A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5" name="Text Box 1">
          <a:extLst>
            <a:ext uri="{FF2B5EF4-FFF2-40B4-BE49-F238E27FC236}">
              <a16:creationId xmlns:a16="http://schemas.microsoft.com/office/drawing/2014/main" id="{00000000-0008-0000-0300-0000A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6" name="Text Box 1">
          <a:extLst>
            <a:ext uri="{FF2B5EF4-FFF2-40B4-BE49-F238E27FC236}">
              <a16:creationId xmlns:a16="http://schemas.microsoft.com/office/drawing/2014/main" id="{00000000-0008-0000-0300-0000B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7" name="Text Box 1">
          <a:extLst>
            <a:ext uri="{FF2B5EF4-FFF2-40B4-BE49-F238E27FC236}">
              <a16:creationId xmlns:a16="http://schemas.microsoft.com/office/drawing/2014/main" id="{00000000-0008-0000-0300-0000B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8" name="Text Box 1">
          <a:extLst>
            <a:ext uri="{FF2B5EF4-FFF2-40B4-BE49-F238E27FC236}">
              <a16:creationId xmlns:a16="http://schemas.microsoft.com/office/drawing/2014/main" id="{00000000-0008-0000-0300-0000B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59" name="Text Box 1">
          <a:extLst>
            <a:ext uri="{FF2B5EF4-FFF2-40B4-BE49-F238E27FC236}">
              <a16:creationId xmlns:a16="http://schemas.microsoft.com/office/drawing/2014/main" id="{00000000-0008-0000-0300-0000B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0" name="Text Box 1">
          <a:extLst>
            <a:ext uri="{FF2B5EF4-FFF2-40B4-BE49-F238E27FC236}">
              <a16:creationId xmlns:a16="http://schemas.microsoft.com/office/drawing/2014/main" id="{00000000-0008-0000-0300-0000B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1" name="Text Box 1">
          <a:extLst>
            <a:ext uri="{FF2B5EF4-FFF2-40B4-BE49-F238E27FC236}">
              <a16:creationId xmlns:a16="http://schemas.microsoft.com/office/drawing/2014/main" id="{00000000-0008-0000-0300-0000B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2" name="Text Box 1">
          <a:extLst>
            <a:ext uri="{FF2B5EF4-FFF2-40B4-BE49-F238E27FC236}">
              <a16:creationId xmlns:a16="http://schemas.microsoft.com/office/drawing/2014/main" id="{00000000-0008-0000-0300-0000B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3" name="Text Box 1">
          <a:extLst>
            <a:ext uri="{FF2B5EF4-FFF2-40B4-BE49-F238E27FC236}">
              <a16:creationId xmlns:a16="http://schemas.microsoft.com/office/drawing/2014/main" id="{00000000-0008-0000-0300-0000B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4" name="Text Box 1">
          <a:extLst>
            <a:ext uri="{FF2B5EF4-FFF2-40B4-BE49-F238E27FC236}">
              <a16:creationId xmlns:a16="http://schemas.microsoft.com/office/drawing/2014/main" id="{00000000-0008-0000-0300-0000B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5" name="Text Box 1">
          <a:extLst>
            <a:ext uri="{FF2B5EF4-FFF2-40B4-BE49-F238E27FC236}">
              <a16:creationId xmlns:a16="http://schemas.microsoft.com/office/drawing/2014/main" id="{00000000-0008-0000-0300-0000B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6" name="Text Box 1">
          <a:extLst>
            <a:ext uri="{FF2B5EF4-FFF2-40B4-BE49-F238E27FC236}">
              <a16:creationId xmlns:a16="http://schemas.microsoft.com/office/drawing/2014/main" id="{00000000-0008-0000-0300-0000B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7" name="Text Box 1">
          <a:extLst>
            <a:ext uri="{FF2B5EF4-FFF2-40B4-BE49-F238E27FC236}">
              <a16:creationId xmlns:a16="http://schemas.microsoft.com/office/drawing/2014/main" id="{00000000-0008-0000-0300-0000B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8" name="Text Box 1">
          <a:extLst>
            <a:ext uri="{FF2B5EF4-FFF2-40B4-BE49-F238E27FC236}">
              <a16:creationId xmlns:a16="http://schemas.microsoft.com/office/drawing/2014/main" id="{00000000-0008-0000-0300-0000B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69" name="Text Box 1">
          <a:extLst>
            <a:ext uri="{FF2B5EF4-FFF2-40B4-BE49-F238E27FC236}">
              <a16:creationId xmlns:a16="http://schemas.microsoft.com/office/drawing/2014/main" id="{00000000-0008-0000-0300-0000B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0" name="Text Box 1">
          <a:extLst>
            <a:ext uri="{FF2B5EF4-FFF2-40B4-BE49-F238E27FC236}">
              <a16:creationId xmlns:a16="http://schemas.microsoft.com/office/drawing/2014/main" id="{00000000-0008-0000-0300-0000B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1" name="Text Box 1">
          <a:extLst>
            <a:ext uri="{FF2B5EF4-FFF2-40B4-BE49-F238E27FC236}">
              <a16:creationId xmlns:a16="http://schemas.microsoft.com/office/drawing/2014/main" id="{00000000-0008-0000-0300-0000B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2" name="Text Box 1">
          <a:extLst>
            <a:ext uri="{FF2B5EF4-FFF2-40B4-BE49-F238E27FC236}">
              <a16:creationId xmlns:a16="http://schemas.microsoft.com/office/drawing/2014/main" id="{00000000-0008-0000-0300-0000C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3" name="Text Box 1">
          <a:extLst>
            <a:ext uri="{FF2B5EF4-FFF2-40B4-BE49-F238E27FC236}">
              <a16:creationId xmlns:a16="http://schemas.microsoft.com/office/drawing/2014/main" id="{00000000-0008-0000-0300-0000C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4" name="Text Box 1">
          <a:extLst>
            <a:ext uri="{FF2B5EF4-FFF2-40B4-BE49-F238E27FC236}">
              <a16:creationId xmlns:a16="http://schemas.microsoft.com/office/drawing/2014/main" id="{00000000-0008-0000-0300-0000C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5" name="Text Box 1">
          <a:extLst>
            <a:ext uri="{FF2B5EF4-FFF2-40B4-BE49-F238E27FC236}">
              <a16:creationId xmlns:a16="http://schemas.microsoft.com/office/drawing/2014/main" id="{00000000-0008-0000-0300-0000C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6" name="Text Box 1">
          <a:extLst>
            <a:ext uri="{FF2B5EF4-FFF2-40B4-BE49-F238E27FC236}">
              <a16:creationId xmlns:a16="http://schemas.microsoft.com/office/drawing/2014/main" id="{00000000-0008-0000-0300-0000C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7" name="Text Box 1">
          <a:extLst>
            <a:ext uri="{FF2B5EF4-FFF2-40B4-BE49-F238E27FC236}">
              <a16:creationId xmlns:a16="http://schemas.microsoft.com/office/drawing/2014/main" id="{00000000-0008-0000-0300-0000C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8" name="Text Box 1">
          <a:extLst>
            <a:ext uri="{FF2B5EF4-FFF2-40B4-BE49-F238E27FC236}">
              <a16:creationId xmlns:a16="http://schemas.microsoft.com/office/drawing/2014/main" id="{00000000-0008-0000-0300-0000C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79" name="Text Box 1">
          <a:extLst>
            <a:ext uri="{FF2B5EF4-FFF2-40B4-BE49-F238E27FC236}">
              <a16:creationId xmlns:a16="http://schemas.microsoft.com/office/drawing/2014/main" id="{00000000-0008-0000-0300-0000C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0" name="Text Box 1">
          <a:extLst>
            <a:ext uri="{FF2B5EF4-FFF2-40B4-BE49-F238E27FC236}">
              <a16:creationId xmlns:a16="http://schemas.microsoft.com/office/drawing/2014/main" id="{00000000-0008-0000-0300-0000C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1" name="Text Box 1">
          <a:extLst>
            <a:ext uri="{FF2B5EF4-FFF2-40B4-BE49-F238E27FC236}">
              <a16:creationId xmlns:a16="http://schemas.microsoft.com/office/drawing/2014/main" id="{00000000-0008-0000-0300-0000C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2" name="Text Box 1">
          <a:extLst>
            <a:ext uri="{FF2B5EF4-FFF2-40B4-BE49-F238E27FC236}">
              <a16:creationId xmlns:a16="http://schemas.microsoft.com/office/drawing/2014/main" id="{00000000-0008-0000-0300-0000C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3" name="Text Box 1">
          <a:extLst>
            <a:ext uri="{FF2B5EF4-FFF2-40B4-BE49-F238E27FC236}">
              <a16:creationId xmlns:a16="http://schemas.microsoft.com/office/drawing/2014/main" id="{00000000-0008-0000-0300-0000C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4" name="Text Box 1">
          <a:extLst>
            <a:ext uri="{FF2B5EF4-FFF2-40B4-BE49-F238E27FC236}">
              <a16:creationId xmlns:a16="http://schemas.microsoft.com/office/drawing/2014/main" id="{00000000-0008-0000-0300-0000C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5" name="Text Box 1">
          <a:extLst>
            <a:ext uri="{FF2B5EF4-FFF2-40B4-BE49-F238E27FC236}">
              <a16:creationId xmlns:a16="http://schemas.microsoft.com/office/drawing/2014/main" id="{00000000-0008-0000-0300-0000C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6" name="Text Box 1">
          <a:extLst>
            <a:ext uri="{FF2B5EF4-FFF2-40B4-BE49-F238E27FC236}">
              <a16:creationId xmlns:a16="http://schemas.microsoft.com/office/drawing/2014/main" id="{00000000-0008-0000-0300-0000C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7" name="Text Box 1">
          <a:extLst>
            <a:ext uri="{FF2B5EF4-FFF2-40B4-BE49-F238E27FC236}">
              <a16:creationId xmlns:a16="http://schemas.microsoft.com/office/drawing/2014/main" id="{00000000-0008-0000-0300-0000C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8" name="Text Box 1">
          <a:extLst>
            <a:ext uri="{FF2B5EF4-FFF2-40B4-BE49-F238E27FC236}">
              <a16:creationId xmlns:a16="http://schemas.microsoft.com/office/drawing/2014/main" id="{00000000-0008-0000-0300-0000D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89" name="Text Box 1">
          <a:extLst>
            <a:ext uri="{FF2B5EF4-FFF2-40B4-BE49-F238E27FC236}">
              <a16:creationId xmlns:a16="http://schemas.microsoft.com/office/drawing/2014/main" id="{00000000-0008-0000-0300-0000D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0" name="Text Box 1">
          <a:extLst>
            <a:ext uri="{FF2B5EF4-FFF2-40B4-BE49-F238E27FC236}">
              <a16:creationId xmlns:a16="http://schemas.microsoft.com/office/drawing/2014/main" id="{00000000-0008-0000-0300-0000D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1" name="Text Box 1">
          <a:extLst>
            <a:ext uri="{FF2B5EF4-FFF2-40B4-BE49-F238E27FC236}">
              <a16:creationId xmlns:a16="http://schemas.microsoft.com/office/drawing/2014/main" id="{00000000-0008-0000-0300-0000D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2" name="Text Box 1">
          <a:extLst>
            <a:ext uri="{FF2B5EF4-FFF2-40B4-BE49-F238E27FC236}">
              <a16:creationId xmlns:a16="http://schemas.microsoft.com/office/drawing/2014/main" id="{00000000-0008-0000-0300-0000D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3" name="Text Box 1">
          <a:extLst>
            <a:ext uri="{FF2B5EF4-FFF2-40B4-BE49-F238E27FC236}">
              <a16:creationId xmlns:a16="http://schemas.microsoft.com/office/drawing/2014/main" id="{00000000-0008-0000-0300-0000D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4" name="Text Box 1">
          <a:extLst>
            <a:ext uri="{FF2B5EF4-FFF2-40B4-BE49-F238E27FC236}">
              <a16:creationId xmlns:a16="http://schemas.microsoft.com/office/drawing/2014/main" id="{00000000-0008-0000-0300-0000D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5" name="Text Box 1">
          <a:extLst>
            <a:ext uri="{FF2B5EF4-FFF2-40B4-BE49-F238E27FC236}">
              <a16:creationId xmlns:a16="http://schemas.microsoft.com/office/drawing/2014/main" id="{00000000-0008-0000-0300-0000D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6" name="Text Box 1">
          <a:extLst>
            <a:ext uri="{FF2B5EF4-FFF2-40B4-BE49-F238E27FC236}">
              <a16:creationId xmlns:a16="http://schemas.microsoft.com/office/drawing/2014/main" id="{00000000-0008-0000-0300-0000D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7" name="Text Box 1">
          <a:extLst>
            <a:ext uri="{FF2B5EF4-FFF2-40B4-BE49-F238E27FC236}">
              <a16:creationId xmlns:a16="http://schemas.microsoft.com/office/drawing/2014/main" id="{00000000-0008-0000-0300-0000D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8" name="Text Box 1">
          <a:extLst>
            <a:ext uri="{FF2B5EF4-FFF2-40B4-BE49-F238E27FC236}">
              <a16:creationId xmlns:a16="http://schemas.microsoft.com/office/drawing/2014/main" id="{00000000-0008-0000-0300-0000D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099" name="Text Box 1">
          <a:extLst>
            <a:ext uri="{FF2B5EF4-FFF2-40B4-BE49-F238E27FC236}">
              <a16:creationId xmlns:a16="http://schemas.microsoft.com/office/drawing/2014/main" id="{00000000-0008-0000-0300-0000D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0" name="Text Box 1">
          <a:extLst>
            <a:ext uri="{FF2B5EF4-FFF2-40B4-BE49-F238E27FC236}">
              <a16:creationId xmlns:a16="http://schemas.microsoft.com/office/drawing/2014/main" id="{00000000-0008-0000-0300-0000D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1" name="Text Box 1">
          <a:extLst>
            <a:ext uri="{FF2B5EF4-FFF2-40B4-BE49-F238E27FC236}">
              <a16:creationId xmlns:a16="http://schemas.microsoft.com/office/drawing/2014/main" id="{00000000-0008-0000-0300-0000D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2" name="Text Box 1">
          <a:extLst>
            <a:ext uri="{FF2B5EF4-FFF2-40B4-BE49-F238E27FC236}">
              <a16:creationId xmlns:a16="http://schemas.microsoft.com/office/drawing/2014/main" id="{00000000-0008-0000-0300-0000D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3" name="Text Box 1">
          <a:extLst>
            <a:ext uri="{FF2B5EF4-FFF2-40B4-BE49-F238E27FC236}">
              <a16:creationId xmlns:a16="http://schemas.microsoft.com/office/drawing/2014/main" id="{00000000-0008-0000-0300-0000D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4" name="Text Box 1">
          <a:extLst>
            <a:ext uri="{FF2B5EF4-FFF2-40B4-BE49-F238E27FC236}">
              <a16:creationId xmlns:a16="http://schemas.microsoft.com/office/drawing/2014/main" id="{00000000-0008-0000-0300-0000E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5" name="Text Box 1">
          <a:extLst>
            <a:ext uri="{FF2B5EF4-FFF2-40B4-BE49-F238E27FC236}">
              <a16:creationId xmlns:a16="http://schemas.microsoft.com/office/drawing/2014/main" id="{00000000-0008-0000-0300-0000E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6" name="Text Box 1">
          <a:extLst>
            <a:ext uri="{FF2B5EF4-FFF2-40B4-BE49-F238E27FC236}">
              <a16:creationId xmlns:a16="http://schemas.microsoft.com/office/drawing/2014/main" id="{00000000-0008-0000-0300-0000E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7" name="Text Box 1">
          <a:extLst>
            <a:ext uri="{FF2B5EF4-FFF2-40B4-BE49-F238E27FC236}">
              <a16:creationId xmlns:a16="http://schemas.microsoft.com/office/drawing/2014/main" id="{00000000-0008-0000-0300-0000E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8" name="Text Box 1">
          <a:extLst>
            <a:ext uri="{FF2B5EF4-FFF2-40B4-BE49-F238E27FC236}">
              <a16:creationId xmlns:a16="http://schemas.microsoft.com/office/drawing/2014/main" id="{00000000-0008-0000-0300-0000E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09" name="Text Box 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0" name="Text Box 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1" name="Text Box 1">
          <a:extLst>
            <a:ext uri="{FF2B5EF4-FFF2-40B4-BE49-F238E27FC236}">
              <a16:creationId xmlns:a16="http://schemas.microsoft.com/office/drawing/2014/main" id="{00000000-0008-0000-0300-0000E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2" name="Text Box 1">
          <a:extLst>
            <a:ext uri="{FF2B5EF4-FFF2-40B4-BE49-F238E27FC236}">
              <a16:creationId xmlns:a16="http://schemas.microsoft.com/office/drawing/2014/main" id="{00000000-0008-0000-0300-0000E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3" name="Text Box 1">
          <a:extLst>
            <a:ext uri="{FF2B5EF4-FFF2-40B4-BE49-F238E27FC236}">
              <a16:creationId xmlns:a16="http://schemas.microsoft.com/office/drawing/2014/main" id="{00000000-0008-0000-0300-0000E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4" name="Text Box 1">
          <a:extLst>
            <a:ext uri="{FF2B5EF4-FFF2-40B4-BE49-F238E27FC236}">
              <a16:creationId xmlns:a16="http://schemas.microsoft.com/office/drawing/2014/main" id="{00000000-0008-0000-0300-0000E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5" name="Text Box 1">
          <a:extLst>
            <a:ext uri="{FF2B5EF4-FFF2-40B4-BE49-F238E27FC236}">
              <a16:creationId xmlns:a16="http://schemas.microsoft.com/office/drawing/2014/main" id="{00000000-0008-0000-0300-0000E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6" name="Text Box 1">
          <a:extLst>
            <a:ext uri="{FF2B5EF4-FFF2-40B4-BE49-F238E27FC236}">
              <a16:creationId xmlns:a16="http://schemas.microsoft.com/office/drawing/2014/main" id="{00000000-0008-0000-0300-0000E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7" name="Text Box 1">
          <a:extLst>
            <a:ext uri="{FF2B5EF4-FFF2-40B4-BE49-F238E27FC236}">
              <a16:creationId xmlns:a16="http://schemas.microsoft.com/office/drawing/2014/main" id="{00000000-0008-0000-0300-0000E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8" name="Text Box 1">
          <a:extLst>
            <a:ext uri="{FF2B5EF4-FFF2-40B4-BE49-F238E27FC236}">
              <a16:creationId xmlns:a16="http://schemas.microsoft.com/office/drawing/2014/main" id="{00000000-0008-0000-0300-0000E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19" name="Text Box 1">
          <a:extLst>
            <a:ext uri="{FF2B5EF4-FFF2-40B4-BE49-F238E27FC236}">
              <a16:creationId xmlns:a16="http://schemas.microsoft.com/office/drawing/2014/main" id="{00000000-0008-0000-0300-0000E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0" name="Text Box 1">
          <a:extLst>
            <a:ext uri="{FF2B5EF4-FFF2-40B4-BE49-F238E27FC236}">
              <a16:creationId xmlns:a16="http://schemas.microsoft.com/office/drawing/2014/main" id="{00000000-0008-0000-0300-0000F0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1" name="Text Box 1">
          <a:extLst>
            <a:ext uri="{FF2B5EF4-FFF2-40B4-BE49-F238E27FC236}">
              <a16:creationId xmlns:a16="http://schemas.microsoft.com/office/drawing/2014/main" id="{00000000-0008-0000-0300-0000F1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2" name="Text Box 1">
          <a:extLst>
            <a:ext uri="{FF2B5EF4-FFF2-40B4-BE49-F238E27FC236}">
              <a16:creationId xmlns:a16="http://schemas.microsoft.com/office/drawing/2014/main" id="{00000000-0008-0000-0300-0000F2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3" name="Text Box 1">
          <a:extLst>
            <a:ext uri="{FF2B5EF4-FFF2-40B4-BE49-F238E27FC236}">
              <a16:creationId xmlns:a16="http://schemas.microsoft.com/office/drawing/2014/main" id="{00000000-0008-0000-0300-0000F3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4" name="Text Box 1">
          <a:extLst>
            <a:ext uri="{FF2B5EF4-FFF2-40B4-BE49-F238E27FC236}">
              <a16:creationId xmlns:a16="http://schemas.microsoft.com/office/drawing/2014/main" id="{00000000-0008-0000-0300-0000F4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5" name="Text Box 1">
          <a:extLst>
            <a:ext uri="{FF2B5EF4-FFF2-40B4-BE49-F238E27FC236}">
              <a16:creationId xmlns:a16="http://schemas.microsoft.com/office/drawing/2014/main" id="{00000000-0008-0000-0300-0000F5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6" name="Text Box 1">
          <a:extLst>
            <a:ext uri="{FF2B5EF4-FFF2-40B4-BE49-F238E27FC236}">
              <a16:creationId xmlns:a16="http://schemas.microsoft.com/office/drawing/2014/main" id="{00000000-0008-0000-0300-0000F6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7" name="Text Box 1">
          <a:extLst>
            <a:ext uri="{FF2B5EF4-FFF2-40B4-BE49-F238E27FC236}">
              <a16:creationId xmlns:a16="http://schemas.microsoft.com/office/drawing/2014/main" id="{00000000-0008-0000-0300-0000F7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8" name="Text Box 1">
          <a:extLst>
            <a:ext uri="{FF2B5EF4-FFF2-40B4-BE49-F238E27FC236}">
              <a16:creationId xmlns:a16="http://schemas.microsoft.com/office/drawing/2014/main" id="{00000000-0008-0000-0300-0000F8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29" name="Text Box 1">
          <a:extLst>
            <a:ext uri="{FF2B5EF4-FFF2-40B4-BE49-F238E27FC236}">
              <a16:creationId xmlns:a16="http://schemas.microsoft.com/office/drawing/2014/main" id="{00000000-0008-0000-0300-0000F9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0" name="Text Box 1">
          <a:extLst>
            <a:ext uri="{FF2B5EF4-FFF2-40B4-BE49-F238E27FC236}">
              <a16:creationId xmlns:a16="http://schemas.microsoft.com/office/drawing/2014/main" id="{00000000-0008-0000-0300-0000FA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1" name="Text Box 1">
          <a:extLst>
            <a:ext uri="{FF2B5EF4-FFF2-40B4-BE49-F238E27FC236}">
              <a16:creationId xmlns:a16="http://schemas.microsoft.com/office/drawing/2014/main" id="{00000000-0008-0000-0300-0000FB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2" name="Text Box 1">
          <a:extLst>
            <a:ext uri="{FF2B5EF4-FFF2-40B4-BE49-F238E27FC236}">
              <a16:creationId xmlns:a16="http://schemas.microsoft.com/office/drawing/2014/main" id="{00000000-0008-0000-0300-0000FC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3" name="Text Box 1">
          <a:extLst>
            <a:ext uri="{FF2B5EF4-FFF2-40B4-BE49-F238E27FC236}">
              <a16:creationId xmlns:a16="http://schemas.microsoft.com/office/drawing/2014/main" id="{00000000-0008-0000-0300-0000FD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4" name="Text Box 1">
          <a:extLst>
            <a:ext uri="{FF2B5EF4-FFF2-40B4-BE49-F238E27FC236}">
              <a16:creationId xmlns:a16="http://schemas.microsoft.com/office/drawing/2014/main" id="{00000000-0008-0000-0300-0000FE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5" name="Text Box 1">
          <a:extLst>
            <a:ext uri="{FF2B5EF4-FFF2-40B4-BE49-F238E27FC236}">
              <a16:creationId xmlns:a16="http://schemas.microsoft.com/office/drawing/2014/main" id="{00000000-0008-0000-0300-0000FF1D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6" name="Text Box 1">
          <a:extLst>
            <a:ext uri="{FF2B5EF4-FFF2-40B4-BE49-F238E27FC236}">
              <a16:creationId xmlns:a16="http://schemas.microsoft.com/office/drawing/2014/main" id="{00000000-0008-0000-0300-00000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7" name="Text Box 1">
          <a:extLst>
            <a:ext uri="{FF2B5EF4-FFF2-40B4-BE49-F238E27FC236}">
              <a16:creationId xmlns:a16="http://schemas.microsoft.com/office/drawing/2014/main" id="{00000000-0008-0000-0300-00000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8" name="Text Box 1">
          <a:extLst>
            <a:ext uri="{FF2B5EF4-FFF2-40B4-BE49-F238E27FC236}">
              <a16:creationId xmlns:a16="http://schemas.microsoft.com/office/drawing/2014/main" id="{00000000-0008-0000-0300-00000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39" name="Text Box 1">
          <a:extLst>
            <a:ext uri="{FF2B5EF4-FFF2-40B4-BE49-F238E27FC236}">
              <a16:creationId xmlns:a16="http://schemas.microsoft.com/office/drawing/2014/main" id="{00000000-0008-0000-0300-00000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0" name="Text Box 1">
          <a:extLst>
            <a:ext uri="{FF2B5EF4-FFF2-40B4-BE49-F238E27FC236}">
              <a16:creationId xmlns:a16="http://schemas.microsoft.com/office/drawing/2014/main" id="{00000000-0008-0000-0300-00000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1" name="Text Box 1">
          <a:extLst>
            <a:ext uri="{FF2B5EF4-FFF2-40B4-BE49-F238E27FC236}">
              <a16:creationId xmlns:a16="http://schemas.microsoft.com/office/drawing/2014/main" id="{00000000-0008-0000-0300-00000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2" name="Text Box 1">
          <a:extLst>
            <a:ext uri="{FF2B5EF4-FFF2-40B4-BE49-F238E27FC236}">
              <a16:creationId xmlns:a16="http://schemas.microsoft.com/office/drawing/2014/main" id="{00000000-0008-0000-0300-00000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3" name="Text Box 1">
          <a:extLst>
            <a:ext uri="{FF2B5EF4-FFF2-40B4-BE49-F238E27FC236}">
              <a16:creationId xmlns:a16="http://schemas.microsoft.com/office/drawing/2014/main" id="{00000000-0008-0000-0300-00000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4" name="Text Box 1">
          <a:extLst>
            <a:ext uri="{FF2B5EF4-FFF2-40B4-BE49-F238E27FC236}">
              <a16:creationId xmlns:a16="http://schemas.microsoft.com/office/drawing/2014/main" id="{00000000-0008-0000-0300-00000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5" name="Text Box 1">
          <a:extLst>
            <a:ext uri="{FF2B5EF4-FFF2-40B4-BE49-F238E27FC236}">
              <a16:creationId xmlns:a16="http://schemas.microsoft.com/office/drawing/2014/main" id="{00000000-0008-0000-0300-00000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6" name="Text Box 1">
          <a:extLst>
            <a:ext uri="{FF2B5EF4-FFF2-40B4-BE49-F238E27FC236}">
              <a16:creationId xmlns:a16="http://schemas.microsoft.com/office/drawing/2014/main" id="{00000000-0008-0000-0300-00000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7" name="Text Box 1">
          <a:extLst>
            <a:ext uri="{FF2B5EF4-FFF2-40B4-BE49-F238E27FC236}">
              <a16:creationId xmlns:a16="http://schemas.microsoft.com/office/drawing/2014/main" id="{00000000-0008-0000-0300-00000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8" name="Text Box 1">
          <a:extLst>
            <a:ext uri="{FF2B5EF4-FFF2-40B4-BE49-F238E27FC236}">
              <a16:creationId xmlns:a16="http://schemas.microsoft.com/office/drawing/2014/main" id="{00000000-0008-0000-0300-00000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49" name="Text Box 1">
          <a:extLst>
            <a:ext uri="{FF2B5EF4-FFF2-40B4-BE49-F238E27FC236}">
              <a16:creationId xmlns:a16="http://schemas.microsoft.com/office/drawing/2014/main" id="{00000000-0008-0000-0300-00000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0" name="Text Box 1">
          <a:extLst>
            <a:ext uri="{FF2B5EF4-FFF2-40B4-BE49-F238E27FC236}">
              <a16:creationId xmlns:a16="http://schemas.microsoft.com/office/drawing/2014/main" id="{00000000-0008-0000-0300-00000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1" name="Text Box 1">
          <a:extLst>
            <a:ext uri="{FF2B5EF4-FFF2-40B4-BE49-F238E27FC236}">
              <a16:creationId xmlns:a16="http://schemas.microsoft.com/office/drawing/2014/main" id="{00000000-0008-0000-0300-00000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2" name="Text Box 1">
          <a:extLst>
            <a:ext uri="{FF2B5EF4-FFF2-40B4-BE49-F238E27FC236}">
              <a16:creationId xmlns:a16="http://schemas.microsoft.com/office/drawing/2014/main" id="{00000000-0008-0000-0300-00001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3" name="Text Box 1">
          <a:extLst>
            <a:ext uri="{FF2B5EF4-FFF2-40B4-BE49-F238E27FC236}">
              <a16:creationId xmlns:a16="http://schemas.microsoft.com/office/drawing/2014/main" id="{00000000-0008-0000-0300-00001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4" name="Text Box 1">
          <a:extLst>
            <a:ext uri="{FF2B5EF4-FFF2-40B4-BE49-F238E27FC236}">
              <a16:creationId xmlns:a16="http://schemas.microsoft.com/office/drawing/2014/main" id="{00000000-0008-0000-0300-00001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5" name="Text Box 1">
          <a:extLst>
            <a:ext uri="{FF2B5EF4-FFF2-40B4-BE49-F238E27FC236}">
              <a16:creationId xmlns:a16="http://schemas.microsoft.com/office/drawing/2014/main" id="{00000000-0008-0000-0300-00001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6" name="Text Box 1">
          <a:extLst>
            <a:ext uri="{FF2B5EF4-FFF2-40B4-BE49-F238E27FC236}">
              <a16:creationId xmlns:a16="http://schemas.microsoft.com/office/drawing/2014/main" id="{00000000-0008-0000-0300-00001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7" name="Text Box 1">
          <a:extLst>
            <a:ext uri="{FF2B5EF4-FFF2-40B4-BE49-F238E27FC236}">
              <a16:creationId xmlns:a16="http://schemas.microsoft.com/office/drawing/2014/main" id="{00000000-0008-0000-0300-00001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8" name="Text Box 1">
          <a:extLst>
            <a:ext uri="{FF2B5EF4-FFF2-40B4-BE49-F238E27FC236}">
              <a16:creationId xmlns:a16="http://schemas.microsoft.com/office/drawing/2014/main" id="{00000000-0008-0000-0300-00001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59" name="Text Box 1">
          <a:extLst>
            <a:ext uri="{FF2B5EF4-FFF2-40B4-BE49-F238E27FC236}">
              <a16:creationId xmlns:a16="http://schemas.microsoft.com/office/drawing/2014/main" id="{00000000-0008-0000-0300-00001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0" name="Text Box 1">
          <a:extLst>
            <a:ext uri="{FF2B5EF4-FFF2-40B4-BE49-F238E27FC236}">
              <a16:creationId xmlns:a16="http://schemas.microsoft.com/office/drawing/2014/main" id="{00000000-0008-0000-0300-00001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1" name="Text Box 1">
          <a:extLst>
            <a:ext uri="{FF2B5EF4-FFF2-40B4-BE49-F238E27FC236}">
              <a16:creationId xmlns:a16="http://schemas.microsoft.com/office/drawing/2014/main" id="{00000000-0008-0000-0300-00001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2" name="Text Box 1">
          <a:extLst>
            <a:ext uri="{FF2B5EF4-FFF2-40B4-BE49-F238E27FC236}">
              <a16:creationId xmlns:a16="http://schemas.microsoft.com/office/drawing/2014/main" id="{00000000-0008-0000-0300-00001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3" name="Text Box 1">
          <a:extLst>
            <a:ext uri="{FF2B5EF4-FFF2-40B4-BE49-F238E27FC236}">
              <a16:creationId xmlns:a16="http://schemas.microsoft.com/office/drawing/2014/main" id="{00000000-0008-0000-0300-00001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4" name="Text Box 1">
          <a:extLst>
            <a:ext uri="{FF2B5EF4-FFF2-40B4-BE49-F238E27FC236}">
              <a16:creationId xmlns:a16="http://schemas.microsoft.com/office/drawing/2014/main" id="{00000000-0008-0000-0300-00001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5" name="Text Box 1">
          <a:extLst>
            <a:ext uri="{FF2B5EF4-FFF2-40B4-BE49-F238E27FC236}">
              <a16:creationId xmlns:a16="http://schemas.microsoft.com/office/drawing/2014/main" id="{00000000-0008-0000-0300-00001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6" name="Text Box 1">
          <a:extLst>
            <a:ext uri="{FF2B5EF4-FFF2-40B4-BE49-F238E27FC236}">
              <a16:creationId xmlns:a16="http://schemas.microsoft.com/office/drawing/2014/main" id="{00000000-0008-0000-0300-00001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7" name="Text Box 1">
          <a:extLst>
            <a:ext uri="{FF2B5EF4-FFF2-40B4-BE49-F238E27FC236}">
              <a16:creationId xmlns:a16="http://schemas.microsoft.com/office/drawing/2014/main" id="{00000000-0008-0000-0300-00001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8" name="Text Box 1">
          <a:extLst>
            <a:ext uri="{FF2B5EF4-FFF2-40B4-BE49-F238E27FC236}">
              <a16:creationId xmlns:a16="http://schemas.microsoft.com/office/drawing/2014/main" id="{00000000-0008-0000-0300-00002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69" name="Text Box 1">
          <a:extLst>
            <a:ext uri="{FF2B5EF4-FFF2-40B4-BE49-F238E27FC236}">
              <a16:creationId xmlns:a16="http://schemas.microsoft.com/office/drawing/2014/main" id="{00000000-0008-0000-0300-00002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0" name="Text Box 1">
          <a:extLst>
            <a:ext uri="{FF2B5EF4-FFF2-40B4-BE49-F238E27FC236}">
              <a16:creationId xmlns:a16="http://schemas.microsoft.com/office/drawing/2014/main" id="{00000000-0008-0000-0300-00002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1" name="Text Box 1">
          <a:extLst>
            <a:ext uri="{FF2B5EF4-FFF2-40B4-BE49-F238E27FC236}">
              <a16:creationId xmlns:a16="http://schemas.microsoft.com/office/drawing/2014/main" id="{00000000-0008-0000-0300-00002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2" name="Text Box 1">
          <a:extLst>
            <a:ext uri="{FF2B5EF4-FFF2-40B4-BE49-F238E27FC236}">
              <a16:creationId xmlns:a16="http://schemas.microsoft.com/office/drawing/2014/main" id="{00000000-0008-0000-0300-00002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3" name="Text Box 1">
          <a:extLst>
            <a:ext uri="{FF2B5EF4-FFF2-40B4-BE49-F238E27FC236}">
              <a16:creationId xmlns:a16="http://schemas.microsoft.com/office/drawing/2014/main" id="{00000000-0008-0000-0300-00002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4" name="Text Box 1">
          <a:extLst>
            <a:ext uri="{FF2B5EF4-FFF2-40B4-BE49-F238E27FC236}">
              <a16:creationId xmlns:a16="http://schemas.microsoft.com/office/drawing/2014/main" id="{00000000-0008-0000-0300-00002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5" name="Text Box 1">
          <a:extLst>
            <a:ext uri="{FF2B5EF4-FFF2-40B4-BE49-F238E27FC236}">
              <a16:creationId xmlns:a16="http://schemas.microsoft.com/office/drawing/2014/main" id="{00000000-0008-0000-0300-00002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6" name="Text Box 1">
          <a:extLst>
            <a:ext uri="{FF2B5EF4-FFF2-40B4-BE49-F238E27FC236}">
              <a16:creationId xmlns:a16="http://schemas.microsoft.com/office/drawing/2014/main" id="{00000000-0008-0000-0300-00002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7" name="Text Box 1">
          <a:extLst>
            <a:ext uri="{FF2B5EF4-FFF2-40B4-BE49-F238E27FC236}">
              <a16:creationId xmlns:a16="http://schemas.microsoft.com/office/drawing/2014/main" id="{00000000-0008-0000-0300-00002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8" name="Text Box 1">
          <a:extLst>
            <a:ext uri="{FF2B5EF4-FFF2-40B4-BE49-F238E27FC236}">
              <a16:creationId xmlns:a16="http://schemas.microsoft.com/office/drawing/2014/main" id="{00000000-0008-0000-0300-00002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79" name="Text Box 1">
          <a:extLst>
            <a:ext uri="{FF2B5EF4-FFF2-40B4-BE49-F238E27FC236}">
              <a16:creationId xmlns:a16="http://schemas.microsoft.com/office/drawing/2014/main" id="{00000000-0008-0000-0300-00002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0" name="Text Box 1">
          <a:extLst>
            <a:ext uri="{FF2B5EF4-FFF2-40B4-BE49-F238E27FC236}">
              <a16:creationId xmlns:a16="http://schemas.microsoft.com/office/drawing/2014/main" id="{00000000-0008-0000-0300-00002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1" name="Text Box 1">
          <a:extLst>
            <a:ext uri="{FF2B5EF4-FFF2-40B4-BE49-F238E27FC236}">
              <a16:creationId xmlns:a16="http://schemas.microsoft.com/office/drawing/2014/main" id="{00000000-0008-0000-0300-00002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2" name="Text Box 1">
          <a:extLst>
            <a:ext uri="{FF2B5EF4-FFF2-40B4-BE49-F238E27FC236}">
              <a16:creationId xmlns:a16="http://schemas.microsoft.com/office/drawing/2014/main" id="{00000000-0008-0000-0300-00002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3" name="Text Box 1">
          <a:extLst>
            <a:ext uri="{FF2B5EF4-FFF2-40B4-BE49-F238E27FC236}">
              <a16:creationId xmlns:a16="http://schemas.microsoft.com/office/drawing/2014/main" id="{00000000-0008-0000-0300-00002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4" name="Text Box 1">
          <a:extLst>
            <a:ext uri="{FF2B5EF4-FFF2-40B4-BE49-F238E27FC236}">
              <a16:creationId xmlns:a16="http://schemas.microsoft.com/office/drawing/2014/main" id="{00000000-0008-0000-0300-00003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5" name="Text Box 1">
          <a:extLst>
            <a:ext uri="{FF2B5EF4-FFF2-40B4-BE49-F238E27FC236}">
              <a16:creationId xmlns:a16="http://schemas.microsoft.com/office/drawing/2014/main" id="{00000000-0008-0000-0300-00003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6" name="Text Box 1">
          <a:extLst>
            <a:ext uri="{FF2B5EF4-FFF2-40B4-BE49-F238E27FC236}">
              <a16:creationId xmlns:a16="http://schemas.microsoft.com/office/drawing/2014/main" id="{00000000-0008-0000-0300-00003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7" name="Text Box 1">
          <a:extLst>
            <a:ext uri="{FF2B5EF4-FFF2-40B4-BE49-F238E27FC236}">
              <a16:creationId xmlns:a16="http://schemas.microsoft.com/office/drawing/2014/main" id="{00000000-0008-0000-0300-00003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8" name="Text Box 1">
          <a:extLst>
            <a:ext uri="{FF2B5EF4-FFF2-40B4-BE49-F238E27FC236}">
              <a16:creationId xmlns:a16="http://schemas.microsoft.com/office/drawing/2014/main" id="{00000000-0008-0000-0300-00003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89" name="Text Box 1">
          <a:extLst>
            <a:ext uri="{FF2B5EF4-FFF2-40B4-BE49-F238E27FC236}">
              <a16:creationId xmlns:a16="http://schemas.microsoft.com/office/drawing/2014/main" id="{00000000-0008-0000-0300-00003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0" name="Text Box 1">
          <a:extLst>
            <a:ext uri="{FF2B5EF4-FFF2-40B4-BE49-F238E27FC236}">
              <a16:creationId xmlns:a16="http://schemas.microsoft.com/office/drawing/2014/main" id="{00000000-0008-0000-0300-00003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1" name="Text Box 1">
          <a:extLst>
            <a:ext uri="{FF2B5EF4-FFF2-40B4-BE49-F238E27FC236}">
              <a16:creationId xmlns:a16="http://schemas.microsoft.com/office/drawing/2014/main" id="{00000000-0008-0000-0300-00003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2" name="Text Box 1">
          <a:extLst>
            <a:ext uri="{FF2B5EF4-FFF2-40B4-BE49-F238E27FC236}">
              <a16:creationId xmlns:a16="http://schemas.microsoft.com/office/drawing/2014/main" id="{00000000-0008-0000-0300-00003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3" name="Text Box 1">
          <a:extLst>
            <a:ext uri="{FF2B5EF4-FFF2-40B4-BE49-F238E27FC236}">
              <a16:creationId xmlns:a16="http://schemas.microsoft.com/office/drawing/2014/main" id="{00000000-0008-0000-0300-00003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4" name="Text Box 1">
          <a:extLst>
            <a:ext uri="{FF2B5EF4-FFF2-40B4-BE49-F238E27FC236}">
              <a16:creationId xmlns:a16="http://schemas.microsoft.com/office/drawing/2014/main" id="{00000000-0008-0000-0300-00003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5" name="Text Box 1">
          <a:extLst>
            <a:ext uri="{FF2B5EF4-FFF2-40B4-BE49-F238E27FC236}">
              <a16:creationId xmlns:a16="http://schemas.microsoft.com/office/drawing/2014/main" id="{00000000-0008-0000-0300-00003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6" name="Text Box 1">
          <a:extLst>
            <a:ext uri="{FF2B5EF4-FFF2-40B4-BE49-F238E27FC236}">
              <a16:creationId xmlns:a16="http://schemas.microsoft.com/office/drawing/2014/main" id="{00000000-0008-0000-0300-00003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7" name="Text Box 1">
          <a:extLst>
            <a:ext uri="{FF2B5EF4-FFF2-40B4-BE49-F238E27FC236}">
              <a16:creationId xmlns:a16="http://schemas.microsoft.com/office/drawing/2014/main" id="{00000000-0008-0000-0300-00003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8" name="Text Box 1">
          <a:extLst>
            <a:ext uri="{FF2B5EF4-FFF2-40B4-BE49-F238E27FC236}">
              <a16:creationId xmlns:a16="http://schemas.microsoft.com/office/drawing/2014/main" id="{00000000-0008-0000-0300-00003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199" name="Text Box 1">
          <a:extLst>
            <a:ext uri="{FF2B5EF4-FFF2-40B4-BE49-F238E27FC236}">
              <a16:creationId xmlns:a16="http://schemas.microsoft.com/office/drawing/2014/main" id="{00000000-0008-0000-0300-00003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0" name="Text Box 1">
          <a:extLst>
            <a:ext uri="{FF2B5EF4-FFF2-40B4-BE49-F238E27FC236}">
              <a16:creationId xmlns:a16="http://schemas.microsoft.com/office/drawing/2014/main" id="{00000000-0008-0000-0300-00004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1" name="Text Box 1">
          <a:extLst>
            <a:ext uri="{FF2B5EF4-FFF2-40B4-BE49-F238E27FC236}">
              <a16:creationId xmlns:a16="http://schemas.microsoft.com/office/drawing/2014/main" id="{00000000-0008-0000-0300-00004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2" name="Text Box 1">
          <a:extLst>
            <a:ext uri="{FF2B5EF4-FFF2-40B4-BE49-F238E27FC236}">
              <a16:creationId xmlns:a16="http://schemas.microsoft.com/office/drawing/2014/main" id="{00000000-0008-0000-0300-00004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3" name="Text Box 1">
          <a:extLst>
            <a:ext uri="{FF2B5EF4-FFF2-40B4-BE49-F238E27FC236}">
              <a16:creationId xmlns:a16="http://schemas.microsoft.com/office/drawing/2014/main" id="{00000000-0008-0000-0300-00004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4" name="Text Box 1">
          <a:extLst>
            <a:ext uri="{FF2B5EF4-FFF2-40B4-BE49-F238E27FC236}">
              <a16:creationId xmlns:a16="http://schemas.microsoft.com/office/drawing/2014/main" id="{00000000-0008-0000-0300-00004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5" name="Text Box 1">
          <a:extLst>
            <a:ext uri="{FF2B5EF4-FFF2-40B4-BE49-F238E27FC236}">
              <a16:creationId xmlns:a16="http://schemas.microsoft.com/office/drawing/2014/main" id="{00000000-0008-0000-0300-00004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6" name="Text Box 1">
          <a:extLst>
            <a:ext uri="{FF2B5EF4-FFF2-40B4-BE49-F238E27FC236}">
              <a16:creationId xmlns:a16="http://schemas.microsoft.com/office/drawing/2014/main" id="{00000000-0008-0000-0300-00004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7" name="Text Box 1">
          <a:extLst>
            <a:ext uri="{FF2B5EF4-FFF2-40B4-BE49-F238E27FC236}">
              <a16:creationId xmlns:a16="http://schemas.microsoft.com/office/drawing/2014/main" id="{00000000-0008-0000-0300-00004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8" name="Text Box 1">
          <a:extLst>
            <a:ext uri="{FF2B5EF4-FFF2-40B4-BE49-F238E27FC236}">
              <a16:creationId xmlns:a16="http://schemas.microsoft.com/office/drawing/2014/main" id="{00000000-0008-0000-0300-00004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09" name="Text Box 1">
          <a:extLst>
            <a:ext uri="{FF2B5EF4-FFF2-40B4-BE49-F238E27FC236}">
              <a16:creationId xmlns:a16="http://schemas.microsoft.com/office/drawing/2014/main" id="{00000000-0008-0000-0300-00004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0" name="Text Box 1">
          <a:extLst>
            <a:ext uri="{FF2B5EF4-FFF2-40B4-BE49-F238E27FC236}">
              <a16:creationId xmlns:a16="http://schemas.microsoft.com/office/drawing/2014/main" id="{00000000-0008-0000-0300-00004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1" name="Text Box 1">
          <a:extLst>
            <a:ext uri="{FF2B5EF4-FFF2-40B4-BE49-F238E27FC236}">
              <a16:creationId xmlns:a16="http://schemas.microsoft.com/office/drawing/2014/main" id="{00000000-0008-0000-0300-00004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2" name="Text Box 1">
          <a:extLst>
            <a:ext uri="{FF2B5EF4-FFF2-40B4-BE49-F238E27FC236}">
              <a16:creationId xmlns:a16="http://schemas.microsoft.com/office/drawing/2014/main" id="{00000000-0008-0000-0300-00004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3" name="Text Box 1">
          <a:extLst>
            <a:ext uri="{FF2B5EF4-FFF2-40B4-BE49-F238E27FC236}">
              <a16:creationId xmlns:a16="http://schemas.microsoft.com/office/drawing/2014/main" id="{00000000-0008-0000-0300-00004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4" name="Text Box 1">
          <a:extLst>
            <a:ext uri="{FF2B5EF4-FFF2-40B4-BE49-F238E27FC236}">
              <a16:creationId xmlns:a16="http://schemas.microsoft.com/office/drawing/2014/main" id="{00000000-0008-0000-0300-00004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5" name="Text Box 1">
          <a:extLst>
            <a:ext uri="{FF2B5EF4-FFF2-40B4-BE49-F238E27FC236}">
              <a16:creationId xmlns:a16="http://schemas.microsoft.com/office/drawing/2014/main" id="{00000000-0008-0000-0300-00004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6" name="Text Box 1">
          <a:extLst>
            <a:ext uri="{FF2B5EF4-FFF2-40B4-BE49-F238E27FC236}">
              <a16:creationId xmlns:a16="http://schemas.microsoft.com/office/drawing/2014/main" id="{00000000-0008-0000-0300-00005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7" name="Text Box 1">
          <a:extLst>
            <a:ext uri="{FF2B5EF4-FFF2-40B4-BE49-F238E27FC236}">
              <a16:creationId xmlns:a16="http://schemas.microsoft.com/office/drawing/2014/main" id="{00000000-0008-0000-0300-00005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8" name="Text Box 1">
          <a:extLst>
            <a:ext uri="{FF2B5EF4-FFF2-40B4-BE49-F238E27FC236}">
              <a16:creationId xmlns:a16="http://schemas.microsoft.com/office/drawing/2014/main" id="{00000000-0008-0000-0300-00005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19" name="Text Box 1">
          <a:extLst>
            <a:ext uri="{FF2B5EF4-FFF2-40B4-BE49-F238E27FC236}">
              <a16:creationId xmlns:a16="http://schemas.microsoft.com/office/drawing/2014/main" id="{00000000-0008-0000-0300-00005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0" name="Text Box 1">
          <a:extLst>
            <a:ext uri="{FF2B5EF4-FFF2-40B4-BE49-F238E27FC236}">
              <a16:creationId xmlns:a16="http://schemas.microsoft.com/office/drawing/2014/main" id="{00000000-0008-0000-0300-00005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1" name="Text Box 1">
          <a:extLst>
            <a:ext uri="{FF2B5EF4-FFF2-40B4-BE49-F238E27FC236}">
              <a16:creationId xmlns:a16="http://schemas.microsoft.com/office/drawing/2014/main" id="{00000000-0008-0000-0300-00005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2" name="Text Box 1">
          <a:extLst>
            <a:ext uri="{FF2B5EF4-FFF2-40B4-BE49-F238E27FC236}">
              <a16:creationId xmlns:a16="http://schemas.microsoft.com/office/drawing/2014/main" id="{00000000-0008-0000-0300-00005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3" name="Text Box 1">
          <a:extLst>
            <a:ext uri="{FF2B5EF4-FFF2-40B4-BE49-F238E27FC236}">
              <a16:creationId xmlns:a16="http://schemas.microsoft.com/office/drawing/2014/main" id="{00000000-0008-0000-0300-00005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4" name="Text Box 1">
          <a:extLst>
            <a:ext uri="{FF2B5EF4-FFF2-40B4-BE49-F238E27FC236}">
              <a16:creationId xmlns:a16="http://schemas.microsoft.com/office/drawing/2014/main" id="{00000000-0008-0000-0300-00005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5" name="Text Box 1">
          <a:extLst>
            <a:ext uri="{FF2B5EF4-FFF2-40B4-BE49-F238E27FC236}">
              <a16:creationId xmlns:a16="http://schemas.microsoft.com/office/drawing/2014/main" id="{00000000-0008-0000-0300-00005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6" name="Text Box 1">
          <a:extLst>
            <a:ext uri="{FF2B5EF4-FFF2-40B4-BE49-F238E27FC236}">
              <a16:creationId xmlns:a16="http://schemas.microsoft.com/office/drawing/2014/main" id="{00000000-0008-0000-0300-00005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7" name="Text Box 1">
          <a:extLst>
            <a:ext uri="{FF2B5EF4-FFF2-40B4-BE49-F238E27FC236}">
              <a16:creationId xmlns:a16="http://schemas.microsoft.com/office/drawing/2014/main" id="{00000000-0008-0000-0300-00005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8" name="Text Box 1">
          <a:extLst>
            <a:ext uri="{FF2B5EF4-FFF2-40B4-BE49-F238E27FC236}">
              <a16:creationId xmlns:a16="http://schemas.microsoft.com/office/drawing/2014/main" id="{00000000-0008-0000-0300-00005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29" name="Text Box 1">
          <a:extLst>
            <a:ext uri="{FF2B5EF4-FFF2-40B4-BE49-F238E27FC236}">
              <a16:creationId xmlns:a16="http://schemas.microsoft.com/office/drawing/2014/main" id="{00000000-0008-0000-0300-00005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0" name="Text Box 1">
          <a:extLst>
            <a:ext uri="{FF2B5EF4-FFF2-40B4-BE49-F238E27FC236}">
              <a16:creationId xmlns:a16="http://schemas.microsoft.com/office/drawing/2014/main" id="{00000000-0008-0000-0300-00005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1" name="Text Box 1">
          <a:extLst>
            <a:ext uri="{FF2B5EF4-FFF2-40B4-BE49-F238E27FC236}">
              <a16:creationId xmlns:a16="http://schemas.microsoft.com/office/drawing/2014/main" id="{00000000-0008-0000-0300-00005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2" name="Text Box 1">
          <a:extLst>
            <a:ext uri="{FF2B5EF4-FFF2-40B4-BE49-F238E27FC236}">
              <a16:creationId xmlns:a16="http://schemas.microsoft.com/office/drawing/2014/main" id="{00000000-0008-0000-0300-00006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3" name="Text Box 1">
          <a:extLst>
            <a:ext uri="{FF2B5EF4-FFF2-40B4-BE49-F238E27FC236}">
              <a16:creationId xmlns:a16="http://schemas.microsoft.com/office/drawing/2014/main" id="{00000000-0008-0000-0300-00006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4" name="Text Box 1">
          <a:extLst>
            <a:ext uri="{FF2B5EF4-FFF2-40B4-BE49-F238E27FC236}">
              <a16:creationId xmlns:a16="http://schemas.microsoft.com/office/drawing/2014/main" id="{00000000-0008-0000-0300-00006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5" name="Text Box 1">
          <a:extLst>
            <a:ext uri="{FF2B5EF4-FFF2-40B4-BE49-F238E27FC236}">
              <a16:creationId xmlns:a16="http://schemas.microsoft.com/office/drawing/2014/main" id="{00000000-0008-0000-0300-00006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6" name="Text Box 1">
          <a:extLst>
            <a:ext uri="{FF2B5EF4-FFF2-40B4-BE49-F238E27FC236}">
              <a16:creationId xmlns:a16="http://schemas.microsoft.com/office/drawing/2014/main" id="{00000000-0008-0000-0300-00006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7" name="Text Box 1">
          <a:extLst>
            <a:ext uri="{FF2B5EF4-FFF2-40B4-BE49-F238E27FC236}">
              <a16:creationId xmlns:a16="http://schemas.microsoft.com/office/drawing/2014/main" id="{00000000-0008-0000-0300-00006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8" name="Text Box 1">
          <a:extLst>
            <a:ext uri="{FF2B5EF4-FFF2-40B4-BE49-F238E27FC236}">
              <a16:creationId xmlns:a16="http://schemas.microsoft.com/office/drawing/2014/main" id="{00000000-0008-0000-0300-00006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39" name="Text Box 1">
          <a:extLst>
            <a:ext uri="{FF2B5EF4-FFF2-40B4-BE49-F238E27FC236}">
              <a16:creationId xmlns:a16="http://schemas.microsoft.com/office/drawing/2014/main" id="{00000000-0008-0000-0300-00006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0" name="Text Box 1">
          <a:extLst>
            <a:ext uri="{FF2B5EF4-FFF2-40B4-BE49-F238E27FC236}">
              <a16:creationId xmlns:a16="http://schemas.microsoft.com/office/drawing/2014/main" id="{00000000-0008-0000-0300-00006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1" name="Text Box 1">
          <a:extLst>
            <a:ext uri="{FF2B5EF4-FFF2-40B4-BE49-F238E27FC236}">
              <a16:creationId xmlns:a16="http://schemas.microsoft.com/office/drawing/2014/main" id="{00000000-0008-0000-0300-00006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2" name="Text Box 1">
          <a:extLst>
            <a:ext uri="{FF2B5EF4-FFF2-40B4-BE49-F238E27FC236}">
              <a16:creationId xmlns:a16="http://schemas.microsoft.com/office/drawing/2014/main" id="{00000000-0008-0000-0300-00006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3" name="Text Box 1">
          <a:extLst>
            <a:ext uri="{FF2B5EF4-FFF2-40B4-BE49-F238E27FC236}">
              <a16:creationId xmlns:a16="http://schemas.microsoft.com/office/drawing/2014/main" id="{00000000-0008-0000-0300-00006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4" name="Text Box 1">
          <a:extLst>
            <a:ext uri="{FF2B5EF4-FFF2-40B4-BE49-F238E27FC236}">
              <a16:creationId xmlns:a16="http://schemas.microsoft.com/office/drawing/2014/main" id="{00000000-0008-0000-0300-00006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5" name="Text Box 1">
          <a:extLst>
            <a:ext uri="{FF2B5EF4-FFF2-40B4-BE49-F238E27FC236}">
              <a16:creationId xmlns:a16="http://schemas.microsoft.com/office/drawing/2014/main" id="{00000000-0008-0000-0300-00006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6" name="Text Box 1">
          <a:extLst>
            <a:ext uri="{FF2B5EF4-FFF2-40B4-BE49-F238E27FC236}">
              <a16:creationId xmlns:a16="http://schemas.microsoft.com/office/drawing/2014/main" id="{00000000-0008-0000-0300-00006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7" name="Text Box 1">
          <a:extLst>
            <a:ext uri="{FF2B5EF4-FFF2-40B4-BE49-F238E27FC236}">
              <a16:creationId xmlns:a16="http://schemas.microsoft.com/office/drawing/2014/main" id="{00000000-0008-0000-0300-00006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8" name="Text Box 1">
          <a:extLst>
            <a:ext uri="{FF2B5EF4-FFF2-40B4-BE49-F238E27FC236}">
              <a16:creationId xmlns:a16="http://schemas.microsoft.com/office/drawing/2014/main" id="{00000000-0008-0000-0300-00007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49" name="Text Box 1">
          <a:extLst>
            <a:ext uri="{FF2B5EF4-FFF2-40B4-BE49-F238E27FC236}">
              <a16:creationId xmlns:a16="http://schemas.microsoft.com/office/drawing/2014/main" id="{00000000-0008-0000-0300-00007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0" name="Text Box 1">
          <a:extLst>
            <a:ext uri="{FF2B5EF4-FFF2-40B4-BE49-F238E27FC236}">
              <a16:creationId xmlns:a16="http://schemas.microsoft.com/office/drawing/2014/main" id="{00000000-0008-0000-0300-00007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1" name="Text Box 1">
          <a:extLst>
            <a:ext uri="{FF2B5EF4-FFF2-40B4-BE49-F238E27FC236}">
              <a16:creationId xmlns:a16="http://schemas.microsoft.com/office/drawing/2014/main" id="{00000000-0008-0000-0300-00007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2" name="Text Box 1">
          <a:extLst>
            <a:ext uri="{FF2B5EF4-FFF2-40B4-BE49-F238E27FC236}">
              <a16:creationId xmlns:a16="http://schemas.microsoft.com/office/drawing/2014/main" id="{00000000-0008-0000-0300-00007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3" name="Text Box 1">
          <a:extLst>
            <a:ext uri="{FF2B5EF4-FFF2-40B4-BE49-F238E27FC236}">
              <a16:creationId xmlns:a16="http://schemas.microsoft.com/office/drawing/2014/main" id="{00000000-0008-0000-0300-00007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4" name="Text Box 1">
          <a:extLst>
            <a:ext uri="{FF2B5EF4-FFF2-40B4-BE49-F238E27FC236}">
              <a16:creationId xmlns:a16="http://schemas.microsoft.com/office/drawing/2014/main" id="{00000000-0008-0000-0300-00007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5" name="Text Box 1">
          <a:extLst>
            <a:ext uri="{FF2B5EF4-FFF2-40B4-BE49-F238E27FC236}">
              <a16:creationId xmlns:a16="http://schemas.microsoft.com/office/drawing/2014/main" id="{00000000-0008-0000-0300-00007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6" name="Text Box 1">
          <a:extLst>
            <a:ext uri="{FF2B5EF4-FFF2-40B4-BE49-F238E27FC236}">
              <a16:creationId xmlns:a16="http://schemas.microsoft.com/office/drawing/2014/main" id="{00000000-0008-0000-0300-00007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7" name="Text Box 1">
          <a:extLst>
            <a:ext uri="{FF2B5EF4-FFF2-40B4-BE49-F238E27FC236}">
              <a16:creationId xmlns:a16="http://schemas.microsoft.com/office/drawing/2014/main" id="{00000000-0008-0000-0300-00007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8" name="Text Box 1">
          <a:extLst>
            <a:ext uri="{FF2B5EF4-FFF2-40B4-BE49-F238E27FC236}">
              <a16:creationId xmlns:a16="http://schemas.microsoft.com/office/drawing/2014/main" id="{00000000-0008-0000-0300-00007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59" name="Text Box 1">
          <a:extLst>
            <a:ext uri="{FF2B5EF4-FFF2-40B4-BE49-F238E27FC236}">
              <a16:creationId xmlns:a16="http://schemas.microsoft.com/office/drawing/2014/main" id="{00000000-0008-0000-0300-00007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0" name="Text Box 1">
          <a:extLst>
            <a:ext uri="{FF2B5EF4-FFF2-40B4-BE49-F238E27FC236}">
              <a16:creationId xmlns:a16="http://schemas.microsoft.com/office/drawing/2014/main" id="{00000000-0008-0000-0300-00007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1" name="Text Box 1">
          <a:extLst>
            <a:ext uri="{FF2B5EF4-FFF2-40B4-BE49-F238E27FC236}">
              <a16:creationId xmlns:a16="http://schemas.microsoft.com/office/drawing/2014/main" id="{00000000-0008-0000-0300-00007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2" name="Text Box 1">
          <a:extLst>
            <a:ext uri="{FF2B5EF4-FFF2-40B4-BE49-F238E27FC236}">
              <a16:creationId xmlns:a16="http://schemas.microsoft.com/office/drawing/2014/main" id="{00000000-0008-0000-0300-00007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3" name="Text Box 1">
          <a:extLst>
            <a:ext uri="{FF2B5EF4-FFF2-40B4-BE49-F238E27FC236}">
              <a16:creationId xmlns:a16="http://schemas.microsoft.com/office/drawing/2014/main" id="{00000000-0008-0000-0300-00007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4" name="Text Box 1">
          <a:extLst>
            <a:ext uri="{FF2B5EF4-FFF2-40B4-BE49-F238E27FC236}">
              <a16:creationId xmlns:a16="http://schemas.microsoft.com/office/drawing/2014/main" id="{00000000-0008-0000-0300-00008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5" name="Text Box 1">
          <a:extLst>
            <a:ext uri="{FF2B5EF4-FFF2-40B4-BE49-F238E27FC236}">
              <a16:creationId xmlns:a16="http://schemas.microsoft.com/office/drawing/2014/main" id="{00000000-0008-0000-0300-00008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6" name="Text Box 1">
          <a:extLst>
            <a:ext uri="{FF2B5EF4-FFF2-40B4-BE49-F238E27FC236}">
              <a16:creationId xmlns:a16="http://schemas.microsoft.com/office/drawing/2014/main" id="{00000000-0008-0000-0300-00008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7" name="Text Box 1">
          <a:extLst>
            <a:ext uri="{FF2B5EF4-FFF2-40B4-BE49-F238E27FC236}">
              <a16:creationId xmlns:a16="http://schemas.microsoft.com/office/drawing/2014/main" id="{00000000-0008-0000-0300-00008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8" name="Text Box 1">
          <a:extLst>
            <a:ext uri="{FF2B5EF4-FFF2-40B4-BE49-F238E27FC236}">
              <a16:creationId xmlns:a16="http://schemas.microsoft.com/office/drawing/2014/main" id="{00000000-0008-0000-0300-00008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69" name="Text Box 1">
          <a:extLst>
            <a:ext uri="{FF2B5EF4-FFF2-40B4-BE49-F238E27FC236}">
              <a16:creationId xmlns:a16="http://schemas.microsoft.com/office/drawing/2014/main" id="{00000000-0008-0000-0300-00008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0" name="Text Box 1">
          <a:extLst>
            <a:ext uri="{FF2B5EF4-FFF2-40B4-BE49-F238E27FC236}">
              <a16:creationId xmlns:a16="http://schemas.microsoft.com/office/drawing/2014/main" id="{00000000-0008-0000-0300-00008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1" name="Text Box 1">
          <a:extLst>
            <a:ext uri="{FF2B5EF4-FFF2-40B4-BE49-F238E27FC236}">
              <a16:creationId xmlns:a16="http://schemas.microsoft.com/office/drawing/2014/main" id="{00000000-0008-0000-0300-00008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2" name="Text Box 1">
          <a:extLst>
            <a:ext uri="{FF2B5EF4-FFF2-40B4-BE49-F238E27FC236}">
              <a16:creationId xmlns:a16="http://schemas.microsoft.com/office/drawing/2014/main" id="{00000000-0008-0000-0300-00008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3" name="Text Box 1">
          <a:extLst>
            <a:ext uri="{FF2B5EF4-FFF2-40B4-BE49-F238E27FC236}">
              <a16:creationId xmlns:a16="http://schemas.microsoft.com/office/drawing/2014/main" id="{00000000-0008-0000-0300-00008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4" name="Text Box 1">
          <a:extLst>
            <a:ext uri="{FF2B5EF4-FFF2-40B4-BE49-F238E27FC236}">
              <a16:creationId xmlns:a16="http://schemas.microsoft.com/office/drawing/2014/main" id="{00000000-0008-0000-0300-00008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5" name="Text Box 1">
          <a:extLst>
            <a:ext uri="{FF2B5EF4-FFF2-40B4-BE49-F238E27FC236}">
              <a16:creationId xmlns:a16="http://schemas.microsoft.com/office/drawing/2014/main" id="{00000000-0008-0000-0300-00008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6" name="Text Box 1">
          <a:extLst>
            <a:ext uri="{FF2B5EF4-FFF2-40B4-BE49-F238E27FC236}">
              <a16:creationId xmlns:a16="http://schemas.microsoft.com/office/drawing/2014/main" id="{00000000-0008-0000-0300-00008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7" name="Text Box 1">
          <a:extLst>
            <a:ext uri="{FF2B5EF4-FFF2-40B4-BE49-F238E27FC236}">
              <a16:creationId xmlns:a16="http://schemas.microsoft.com/office/drawing/2014/main" id="{00000000-0008-0000-0300-00008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8" name="Text Box 1">
          <a:extLst>
            <a:ext uri="{FF2B5EF4-FFF2-40B4-BE49-F238E27FC236}">
              <a16:creationId xmlns:a16="http://schemas.microsoft.com/office/drawing/2014/main" id="{00000000-0008-0000-0300-00008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79" name="Text Box 1">
          <a:extLst>
            <a:ext uri="{FF2B5EF4-FFF2-40B4-BE49-F238E27FC236}">
              <a16:creationId xmlns:a16="http://schemas.microsoft.com/office/drawing/2014/main" id="{00000000-0008-0000-0300-00008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0" name="Text Box 1">
          <a:extLst>
            <a:ext uri="{FF2B5EF4-FFF2-40B4-BE49-F238E27FC236}">
              <a16:creationId xmlns:a16="http://schemas.microsoft.com/office/drawing/2014/main" id="{00000000-0008-0000-0300-00009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1" name="Text Box 1">
          <a:extLst>
            <a:ext uri="{FF2B5EF4-FFF2-40B4-BE49-F238E27FC236}">
              <a16:creationId xmlns:a16="http://schemas.microsoft.com/office/drawing/2014/main" id="{00000000-0008-0000-0300-00009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2" name="Text Box 1">
          <a:extLst>
            <a:ext uri="{FF2B5EF4-FFF2-40B4-BE49-F238E27FC236}">
              <a16:creationId xmlns:a16="http://schemas.microsoft.com/office/drawing/2014/main" id="{00000000-0008-0000-0300-00009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3" name="Text Box 1">
          <a:extLst>
            <a:ext uri="{FF2B5EF4-FFF2-40B4-BE49-F238E27FC236}">
              <a16:creationId xmlns:a16="http://schemas.microsoft.com/office/drawing/2014/main" id="{00000000-0008-0000-0300-00009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4" name="Text Box 1">
          <a:extLst>
            <a:ext uri="{FF2B5EF4-FFF2-40B4-BE49-F238E27FC236}">
              <a16:creationId xmlns:a16="http://schemas.microsoft.com/office/drawing/2014/main" id="{00000000-0008-0000-0300-00009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5" name="Text Box 1">
          <a:extLst>
            <a:ext uri="{FF2B5EF4-FFF2-40B4-BE49-F238E27FC236}">
              <a16:creationId xmlns:a16="http://schemas.microsoft.com/office/drawing/2014/main" id="{00000000-0008-0000-0300-00009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6" name="Text Box 1">
          <a:extLst>
            <a:ext uri="{FF2B5EF4-FFF2-40B4-BE49-F238E27FC236}">
              <a16:creationId xmlns:a16="http://schemas.microsoft.com/office/drawing/2014/main" id="{00000000-0008-0000-0300-00009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7" name="Text Box 1">
          <a:extLst>
            <a:ext uri="{FF2B5EF4-FFF2-40B4-BE49-F238E27FC236}">
              <a16:creationId xmlns:a16="http://schemas.microsoft.com/office/drawing/2014/main" id="{00000000-0008-0000-0300-00009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8" name="Text Box 1">
          <a:extLst>
            <a:ext uri="{FF2B5EF4-FFF2-40B4-BE49-F238E27FC236}">
              <a16:creationId xmlns:a16="http://schemas.microsoft.com/office/drawing/2014/main" id="{00000000-0008-0000-0300-00009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89" name="Text Box 1">
          <a:extLst>
            <a:ext uri="{FF2B5EF4-FFF2-40B4-BE49-F238E27FC236}">
              <a16:creationId xmlns:a16="http://schemas.microsoft.com/office/drawing/2014/main" id="{00000000-0008-0000-0300-00009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0" name="Text Box 1">
          <a:extLst>
            <a:ext uri="{FF2B5EF4-FFF2-40B4-BE49-F238E27FC236}">
              <a16:creationId xmlns:a16="http://schemas.microsoft.com/office/drawing/2014/main" id="{00000000-0008-0000-0300-00009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1" name="Text Box 1">
          <a:extLst>
            <a:ext uri="{FF2B5EF4-FFF2-40B4-BE49-F238E27FC236}">
              <a16:creationId xmlns:a16="http://schemas.microsoft.com/office/drawing/2014/main" id="{00000000-0008-0000-0300-00009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2" name="Text Box 1">
          <a:extLst>
            <a:ext uri="{FF2B5EF4-FFF2-40B4-BE49-F238E27FC236}">
              <a16:creationId xmlns:a16="http://schemas.microsoft.com/office/drawing/2014/main" id="{00000000-0008-0000-0300-00009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3" name="Text Box 1">
          <a:extLst>
            <a:ext uri="{FF2B5EF4-FFF2-40B4-BE49-F238E27FC236}">
              <a16:creationId xmlns:a16="http://schemas.microsoft.com/office/drawing/2014/main" id="{00000000-0008-0000-0300-00009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4" name="Text Box 1">
          <a:extLst>
            <a:ext uri="{FF2B5EF4-FFF2-40B4-BE49-F238E27FC236}">
              <a16:creationId xmlns:a16="http://schemas.microsoft.com/office/drawing/2014/main" id="{00000000-0008-0000-0300-00009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5" name="Text Box 1">
          <a:extLst>
            <a:ext uri="{FF2B5EF4-FFF2-40B4-BE49-F238E27FC236}">
              <a16:creationId xmlns:a16="http://schemas.microsoft.com/office/drawing/2014/main" id="{00000000-0008-0000-0300-00009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6" name="Text Box 1">
          <a:extLst>
            <a:ext uri="{FF2B5EF4-FFF2-40B4-BE49-F238E27FC236}">
              <a16:creationId xmlns:a16="http://schemas.microsoft.com/office/drawing/2014/main" id="{00000000-0008-0000-0300-0000A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7" name="Text Box 1">
          <a:extLst>
            <a:ext uri="{FF2B5EF4-FFF2-40B4-BE49-F238E27FC236}">
              <a16:creationId xmlns:a16="http://schemas.microsoft.com/office/drawing/2014/main" id="{00000000-0008-0000-0300-0000A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8" name="Text Box 1">
          <a:extLst>
            <a:ext uri="{FF2B5EF4-FFF2-40B4-BE49-F238E27FC236}">
              <a16:creationId xmlns:a16="http://schemas.microsoft.com/office/drawing/2014/main" id="{00000000-0008-0000-0300-0000A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299" name="Text Box 1">
          <a:extLst>
            <a:ext uri="{FF2B5EF4-FFF2-40B4-BE49-F238E27FC236}">
              <a16:creationId xmlns:a16="http://schemas.microsoft.com/office/drawing/2014/main" id="{00000000-0008-0000-0300-0000A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0" name="Text Box 1">
          <a:extLst>
            <a:ext uri="{FF2B5EF4-FFF2-40B4-BE49-F238E27FC236}">
              <a16:creationId xmlns:a16="http://schemas.microsoft.com/office/drawing/2014/main" id="{00000000-0008-0000-0300-0000A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1" name="Text Box 1">
          <a:extLst>
            <a:ext uri="{FF2B5EF4-FFF2-40B4-BE49-F238E27FC236}">
              <a16:creationId xmlns:a16="http://schemas.microsoft.com/office/drawing/2014/main" id="{00000000-0008-0000-0300-0000A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2" name="Text Box 1">
          <a:extLst>
            <a:ext uri="{FF2B5EF4-FFF2-40B4-BE49-F238E27FC236}">
              <a16:creationId xmlns:a16="http://schemas.microsoft.com/office/drawing/2014/main" id="{00000000-0008-0000-0300-0000A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3" name="Text Box 1">
          <a:extLst>
            <a:ext uri="{FF2B5EF4-FFF2-40B4-BE49-F238E27FC236}">
              <a16:creationId xmlns:a16="http://schemas.microsoft.com/office/drawing/2014/main" id="{00000000-0008-0000-0300-0000A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4" name="Text Box 1">
          <a:extLst>
            <a:ext uri="{FF2B5EF4-FFF2-40B4-BE49-F238E27FC236}">
              <a16:creationId xmlns:a16="http://schemas.microsoft.com/office/drawing/2014/main" id="{00000000-0008-0000-0300-0000A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5" name="Text Box 1">
          <a:extLst>
            <a:ext uri="{FF2B5EF4-FFF2-40B4-BE49-F238E27FC236}">
              <a16:creationId xmlns:a16="http://schemas.microsoft.com/office/drawing/2014/main" id="{00000000-0008-0000-0300-0000A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6" name="Text Box 1">
          <a:extLst>
            <a:ext uri="{FF2B5EF4-FFF2-40B4-BE49-F238E27FC236}">
              <a16:creationId xmlns:a16="http://schemas.microsoft.com/office/drawing/2014/main" id="{00000000-0008-0000-0300-0000A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7" name="Text Box 1">
          <a:extLst>
            <a:ext uri="{FF2B5EF4-FFF2-40B4-BE49-F238E27FC236}">
              <a16:creationId xmlns:a16="http://schemas.microsoft.com/office/drawing/2014/main" id="{00000000-0008-0000-0300-0000A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8" name="Text Box 1">
          <a:extLst>
            <a:ext uri="{FF2B5EF4-FFF2-40B4-BE49-F238E27FC236}">
              <a16:creationId xmlns:a16="http://schemas.microsoft.com/office/drawing/2014/main" id="{00000000-0008-0000-0300-0000A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09" name="Text Box 1">
          <a:extLst>
            <a:ext uri="{FF2B5EF4-FFF2-40B4-BE49-F238E27FC236}">
              <a16:creationId xmlns:a16="http://schemas.microsoft.com/office/drawing/2014/main" id="{00000000-0008-0000-0300-0000A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0" name="Text Box 1">
          <a:extLst>
            <a:ext uri="{FF2B5EF4-FFF2-40B4-BE49-F238E27FC236}">
              <a16:creationId xmlns:a16="http://schemas.microsoft.com/office/drawing/2014/main" id="{00000000-0008-0000-0300-0000A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1" name="Text Box 1">
          <a:extLst>
            <a:ext uri="{FF2B5EF4-FFF2-40B4-BE49-F238E27FC236}">
              <a16:creationId xmlns:a16="http://schemas.microsoft.com/office/drawing/2014/main" id="{00000000-0008-0000-0300-0000A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2" name="Text Box 1">
          <a:extLst>
            <a:ext uri="{FF2B5EF4-FFF2-40B4-BE49-F238E27FC236}">
              <a16:creationId xmlns:a16="http://schemas.microsoft.com/office/drawing/2014/main" id="{00000000-0008-0000-0300-0000B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3" name="Text Box 1">
          <a:extLst>
            <a:ext uri="{FF2B5EF4-FFF2-40B4-BE49-F238E27FC236}">
              <a16:creationId xmlns:a16="http://schemas.microsoft.com/office/drawing/2014/main" id="{00000000-0008-0000-0300-0000B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4" name="Text Box 1">
          <a:extLst>
            <a:ext uri="{FF2B5EF4-FFF2-40B4-BE49-F238E27FC236}">
              <a16:creationId xmlns:a16="http://schemas.microsoft.com/office/drawing/2014/main" id="{00000000-0008-0000-0300-0000B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5" name="Text Box 1">
          <a:extLst>
            <a:ext uri="{FF2B5EF4-FFF2-40B4-BE49-F238E27FC236}">
              <a16:creationId xmlns:a16="http://schemas.microsoft.com/office/drawing/2014/main" id="{00000000-0008-0000-0300-0000B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6" name="Text Box 1">
          <a:extLst>
            <a:ext uri="{FF2B5EF4-FFF2-40B4-BE49-F238E27FC236}">
              <a16:creationId xmlns:a16="http://schemas.microsoft.com/office/drawing/2014/main" id="{00000000-0008-0000-0300-0000B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7" name="Text Box 1">
          <a:extLst>
            <a:ext uri="{FF2B5EF4-FFF2-40B4-BE49-F238E27FC236}">
              <a16:creationId xmlns:a16="http://schemas.microsoft.com/office/drawing/2014/main" id="{00000000-0008-0000-0300-0000B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8" name="Text Box 1">
          <a:extLst>
            <a:ext uri="{FF2B5EF4-FFF2-40B4-BE49-F238E27FC236}">
              <a16:creationId xmlns:a16="http://schemas.microsoft.com/office/drawing/2014/main" id="{00000000-0008-0000-0300-0000B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19" name="Text Box 1">
          <a:extLst>
            <a:ext uri="{FF2B5EF4-FFF2-40B4-BE49-F238E27FC236}">
              <a16:creationId xmlns:a16="http://schemas.microsoft.com/office/drawing/2014/main" id="{00000000-0008-0000-0300-0000B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0" name="Text Box 1">
          <a:extLst>
            <a:ext uri="{FF2B5EF4-FFF2-40B4-BE49-F238E27FC236}">
              <a16:creationId xmlns:a16="http://schemas.microsoft.com/office/drawing/2014/main" id="{00000000-0008-0000-0300-0000B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1" name="Text Box 1">
          <a:extLst>
            <a:ext uri="{FF2B5EF4-FFF2-40B4-BE49-F238E27FC236}">
              <a16:creationId xmlns:a16="http://schemas.microsoft.com/office/drawing/2014/main" id="{00000000-0008-0000-0300-0000B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2" name="Text Box 1">
          <a:extLst>
            <a:ext uri="{FF2B5EF4-FFF2-40B4-BE49-F238E27FC236}">
              <a16:creationId xmlns:a16="http://schemas.microsoft.com/office/drawing/2014/main" id="{00000000-0008-0000-0300-0000B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3" name="Text Box 1">
          <a:extLst>
            <a:ext uri="{FF2B5EF4-FFF2-40B4-BE49-F238E27FC236}">
              <a16:creationId xmlns:a16="http://schemas.microsoft.com/office/drawing/2014/main" id="{00000000-0008-0000-0300-0000B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4" name="Text Box 1">
          <a:extLst>
            <a:ext uri="{FF2B5EF4-FFF2-40B4-BE49-F238E27FC236}">
              <a16:creationId xmlns:a16="http://schemas.microsoft.com/office/drawing/2014/main" id="{00000000-0008-0000-0300-0000B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5" name="Text Box 1">
          <a:extLst>
            <a:ext uri="{FF2B5EF4-FFF2-40B4-BE49-F238E27FC236}">
              <a16:creationId xmlns:a16="http://schemas.microsoft.com/office/drawing/2014/main" id="{00000000-0008-0000-0300-0000B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6" name="Text Box 1">
          <a:extLst>
            <a:ext uri="{FF2B5EF4-FFF2-40B4-BE49-F238E27FC236}">
              <a16:creationId xmlns:a16="http://schemas.microsoft.com/office/drawing/2014/main" id="{00000000-0008-0000-0300-0000B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7" name="Text Box 1">
          <a:extLst>
            <a:ext uri="{FF2B5EF4-FFF2-40B4-BE49-F238E27FC236}">
              <a16:creationId xmlns:a16="http://schemas.microsoft.com/office/drawing/2014/main" id="{00000000-0008-0000-0300-0000B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8" name="Text Box 1">
          <a:extLst>
            <a:ext uri="{FF2B5EF4-FFF2-40B4-BE49-F238E27FC236}">
              <a16:creationId xmlns:a16="http://schemas.microsoft.com/office/drawing/2014/main" id="{00000000-0008-0000-0300-0000C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29" name="Text Box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0" name="Text Box 1">
          <a:extLst>
            <a:ext uri="{FF2B5EF4-FFF2-40B4-BE49-F238E27FC236}">
              <a16:creationId xmlns:a16="http://schemas.microsoft.com/office/drawing/2014/main" id="{00000000-0008-0000-0300-0000C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1" name="Text Box 1">
          <a:extLst>
            <a:ext uri="{FF2B5EF4-FFF2-40B4-BE49-F238E27FC236}">
              <a16:creationId xmlns:a16="http://schemas.microsoft.com/office/drawing/2014/main" id="{00000000-0008-0000-0300-0000C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2" name="Text Box 1">
          <a:extLst>
            <a:ext uri="{FF2B5EF4-FFF2-40B4-BE49-F238E27FC236}">
              <a16:creationId xmlns:a16="http://schemas.microsoft.com/office/drawing/2014/main" id="{00000000-0008-0000-0300-0000C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3" name="Text Box 1">
          <a:extLst>
            <a:ext uri="{FF2B5EF4-FFF2-40B4-BE49-F238E27FC236}">
              <a16:creationId xmlns:a16="http://schemas.microsoft.com/office/drawing/2014/main" id="{00000000-0008-0000-0300-0000C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4" name="Text Box 1">
          <a:extLst>
            <a:ext uri="{FF2B5EF4-FFF2-40B4-BE49-F238E27FC236}">
              <a16:creationId xmlns:a16="http://schemas.microsoft.com/office/drawing/2014/main" id="{00000000-0008-0000-0300-0000C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5" name="Text Box 1">
          <a:extLst>
            <a:ext uri="{FF2B5EF4-FFF2-40B4-BE49-F238E27FC236}">
              <a16:creationId xmlns:a16="http://schemas.microsoft.com/office/drawing/2014/main" id="{00000000-0008-0000-0300-0000C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6" name="Text Box 1">
          <a:extLst>
            <a:ext uri="{FF2B5EF4-FFF2-40B4-BE49-F238E27FC236}">
              <a16:creationId xmlns:a16="http://schemas.microsoft.com/office/drawing/2014/main" id="{00000000-0008-0000-0300-0000C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7" name="Text Box 1">
          <a:extLst>
            <a:ext uri="{FF2B5EF4-FFF2-40B4-BE49-F238E27FC236}">
              <a16:creationId xmlns:a16="http://schemas.microsoft.com/office/drawing/2014/main" id="{00000000-0008-0000-0300-0000C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8" name="Text Box 1">
          <a:extLst>
            <a:ext uri="{FF2B5EF4-FFF2-40B4-BE49-F238E27FC236}">
              <a16:creationId xmlns:a16="http://schemas.microsoft.com/office/drawing/2014/main" id="{00000000-0008-0000-0300-0000C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39" name="Text Box 1">
          <a:extLst>
            <a:ext uri="{FF2B5EF4-FFF2-40B4-BE49-F238E27FC236}">
              <a16:creationId xmlns:a16="http://schemas.microsoft.com/office/drawing/2014/main" id="{00000000-0008-0000-0300-0000C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0" name="Text Box 1">
          <a:extLst>
            <a:ext uri="{FF2B5EF4-FFF2-40B4-BE49-F238E27FC236}">
              <a16:creationId xmlns:a16="http://schemas.microsoft.com/office/drawing/2014/main" id="{00000000-0008-0000-0300-0000C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1" name="Text Box 1">
          <a:extLst>
            <a:ext uri="{FF2B5EF4-FFF2-40B4-BE49-F238E27FC236}">
              <a16:creationId xmlns:a16="http://schemas.microsoft.com/office/drawing/2014/main" id="{00000000-0008-0000-0300-0000C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2" name="Text Box 1">
          <a:extLst>
            <a:ext uri="{FF2B5EF4-FFF2-40B4-BE49-F238E27FC236}">
              <a16:creationId xmlns:a16="http://schemas.microsoft.com/office/drawing/2014/main" id="{00000000-0008-0000-0300-0000C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3" name="Text Box 1">
          <a:extLst>
            <a:ext uri="{FF2B5EF4-FFF2-40B4-BE49-F238E27FC236}">
              <a16:creationId xmlns:a16="http://schemas.microsoft.com/office/drawing/2014/main" id="{00000000-0008-0000-0300-0000C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4" name="Text Box 1">
          <a:extLst>
            <a:ext uri="{FF2B5EF4-FFF2-40B4-BE49-F238E27FC236}">
              <a16:creationId xmlns:a16="http://schemas.microsoft.com/office/drawing/2014/main" id="{00000000-0008-0000-0300-0000D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5" name="Text Box 1">
          <a:extLst>
            <a:ext uri="{FF2B5EF4-FFF2-40B4-BE49-F238E27FC236}">
              <a16:creationId xmlns:a16="http://schemas.microsoft.com/office/drawing/2014/main" id="{00000000-0008-0000-0300-0000D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6" name="Text Box 1">
          <a:extLst>
            <a:ext uri="{FF2B5EF4-FFF2-40B4-BE49-F238E27FC236}">
              <a16:creationId xmlns:a16="http://schemas.microsoft.com/office/drawing/2014/main" id="{00000000-0008-0000-0300-0000D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7" name="Text Box 1">
          <a:extLst>
            <a:ext uri="{FF2B5EF4-FFF2-40B4-BE49-F238E27FC236}">
              <a16:creationId xmlns:a16="http://schemas.microsoft.com/office/drawing/2014/main" id="{00000000-0008-0000-0300-0000D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8" name="Text Box 1">
          <a:extLst>
            <a:ext uri="{FF2B5EF4-FFF2-40B4-BE49-F238E27FC236}">
              <a16:creationId xmlns:a16="http://schemas.microsoft.com/office/drawing/2014/main" id="{00000000-0008-0000-0300-0000D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49" name="Text Box 1">
          <a:extLst>
            <a:ext uri="{FF2B5EF4-FFF2-40B4-BE49-F238E27FC236}">
              <a16:creationId xmlns:a16="http://schemas.microsoft.com/office/drawing/2014/main" id="{00000000-0008-0000-0300-0000D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0" name="Text Box 1">
          <a:extLst>
            <a:ext uri="{FF2B5EF4-FFF2-40B4-BE49-F238E27FC236}">
              <a16:creationId xmlns:a16="http://schemas.microsoft.com/office/drawing/2014/main" id="{00000000-0008-0000-0300-0000D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1" name="Text Box 1">
          <a:extLst>
            <a:ext uri="{FF2B5EF4-FFF2-40B4-BE49-F238E27FC236}">
              <a16:creationId xmlns:a16="http://schemas.microsoft.com/office/drawing/2014/main" id="{00000000-0008-0000-0300-0000D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2" name="Text Box 1">
          <a:extLst>
            <a:ext uri="{FF2B5EF4-FFF2-40B4-BE49-F238E27FC236}">
              <a16:creationId xmlns:a16="http://schemas.microsoft.com/office/drawing/2014/main" id="{00000000-0008-0000-0300-0000D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3" name="Text Box 1">
          <a:extLst>
            <a:ext uri="{FF2B5EF4-FFF2-40B4-BE49-F238E27FC236}">
              <a16:creationId xmlns:a16="http://schemas.microsoft.com/office/drawing/2014/main" id="{00000000-0008-0000-0300-0000D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4" name="Text Box 1">
          <a:extLst>
            <a:ext uri="{FF2B5EF4-FFF2-40B4-BE49-F238E27FC236}">
              <a16:creationId xmlns:a16="http://schemas.microsoft.com/office/drawing/2014/main" id="{00000000-0008-0000-0300-0000D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5" name="Text Box 1">
          <a:extLst>
            <a:ext uri="{FF2B5EF4-FFF2-40B4-BE49-F238E27FC236}">
              <a16:creationId xmlns:a16="http://schemas.microsoft.com/office/drawing/2014/main" id="{00000000-0008-0000-0300-0000D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6" name="Text Box 1">
          <a:extLst>
            <a:ext uri="{FF2B5EF4-FFF2-40B4-BE49-F238E27FC236}">
              <a16:creationId xmlns:a16="http://schemas.microsoft.com/office/drawing/2014/main" id="{00000000-0008-0000-0300-0000D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7" name="Text Box 1">
          <a:extLst>
            <a:ext uri="{FF2B5EF4-FFF2-40B4-BE49-F238E27FC236}">
              <a16:creationId xmlns:a16="http://schemas.microsoft.com/office/drawing/2014/main" id="{00000000-0008-0000-0300-0000D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8" name="Text Box 1">
          <a:extLst>
            <a:ext uri="{FF2B5EF4-FFF2-40B4-BE49-F238E27FC236}">
              <a16:creationId xmlns:a16="http://schemas.microsoft.com/office/drawing/2014/main" id="{00000000-0008-0000-0300-0000D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59" name="Text Box 1">
          <a:extLst>
            <a:ext uri="{FF2B5EF4-FFF2-40B4-BE49-F238E27FC236}">
              <a16:creationId xmlns:a16="http://schemas.microsoft.com/office/drawing/2014/main" id="{00000000-0008-0000-0300-0000D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0" name="Text Box 1">
          <a:extLst>
            <a:ext uri="{FF2B5EF4-FFF2-40B4-BE49-F238E27FC236}">
              <a16:creationId xmlns:a16="http://schemas.microsoft.com/office/drawing/2014/main" id="{00000000-0008-0000-0300-0000E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1" name="Text Box 1">
          <a:extLst>
            <a:ext uri="{FF2B5EF4-FFF2-40B4-BE49-F238E27FC236}">
              <a16:creationId xmlns:a16="http://schemas.microsoft.com/office/drawing/2014/main" id="{00000000-0008-0000-0300-0000E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2" name="Text Box 1">
          <a:extLst>
            <a:ext uri="{FF2B5EF4-FFF2-40B4-BE49-F238E27FC236}">
              <a16:creationId xmlns:a16="http://schemas.microsoft.com/office/drawing/2014/main" id="{00000000-0008-0000-0300-0000E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3" name="Text Box 1">
          <a:extLst>
            <a:ext uri="{FF2B5EF4-FFF2-40B4-BE49-F238E27FC236}">
              <a16:creationId xmlns:a16="http://schemas.microsoft.com/office/drawing/2014/main" id="{00000000-0008-0000-0300-0000E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4" name="Text Box 1">
          <a:extLst>
            <a:ext uri="{FF2B5EF4-FFF2-40B4-BE49-F238E27FC236}">
              <a16:creationId xmlns:a16="http://schemas.microsoft.com/office/drawing/2014/main" id="{00000000-0008-0000-0300-0000E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5" name="Text Box 1">
          <a:extLst>
            <a:ext uri="{FF2B5EF4-FFF2-40B4-BE49-F238E27FC236}">
              <a16:creationId xmlns:a16="http://schemas.microsoft.com/office/drawing/2014/main" id="{00000000-0008-0000-0300-0000E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6" name="Text Box 1">
          <a:extLst>
            <a:ext uri="{FF2B5EF4-FFF2-40B4-BE49-F238E27FC236}">
              <a16:creationId xmlns:a16="http://schemas.microsoft.com/office/drawing/2014/main" id="{00000000-0008-0000-0300-0000E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7" name="Text Box 1">
          <a:extLst>
            <a:ext uri="{FF2B5EF4-FFF2-40B4-BE49-F238E27FC236}">
              <a16:creationId xmlns:a16="http://schemas.microsoft.com/office/drawing/2014/main" id="{00000000-0008-0000-0300-0000E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8" name="Text Box 1">
          <a:extLst>
            <a:ext uri="{FF2B5EF4-FFF2-40B4-BE49-F238E27FC236}">
              <a16:creationId xmlns:a16="http://schemas.microsoft.com/office/drawing/2014/main" id="{00000000-0008-0000-0300-0000E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69" name="Text Box 1">
          <a:extLst>
            <a:ext uri="{FF2B5EF4-FFF2-40B4-BE49-F238E27FC236}">
              <a16:creationId xmlns:a16="http://schemas.microsoft.com/office/drawing/2014/main" id="{00000000-0008-0000-0300-0000E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0" name="Text Box 1">
          <a:extLst>
            <a:ext uri="{FF2B5EF4-FFF2-40B4-BE49-F238E27FC236}">
              <a16:creationId xmlns:a16="http://schemas.microsoft.com/office/drawing/2014/main" id="{00000000-0008-0000-0300-0000E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1" name="Text Box 1">
          <a:extLst>
            <a:ext uri="{FF2B5EF4-FFF2-40B4-BE49-F238E27FC236}">
              <a16:creationId xmlns:a16="http://schemas.microsoft.com/office/drawing/2014/main" id="{00000000-0008-0000-0300-0000E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2" name="Text Box 1">
          <a:extLst>
            <a:ext uri="{FF2B5EF4-FFF2-40B4-BE49-F238E27FC236}">
              <a16:creationId xmlns:a16="http://schemas.microsoft.com/office/drawing/2014/main" id="{00000000-0008-0000-0300-0000E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3" name="Text Box 1">
          <a:extLst>
            <a:ext uri="{FF2B5EF4-FFF2-40B4-BE49-F238E27FC236}">
              <a16:creationId xmlns:a16="http://schemas.microsoft.com/office/drawing/2014/main" id="{00000000-0008-0000-0300-0000E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4" name="Text Box 1">
          <a:extLst>
            <a:ext uri="{FF2B5EF4-FFF2-40B4-BE49-F238E27FC236}">
              <a16:creationId xmlns:a16="http://schemas.microsoft.com/office/drawing/2014/main" id="{00000000-0008-0000-0300-0000E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5" name="Text Box 1">
          <a:extLst>
            <a:ext uri="{FF2B5EF4-FFF2-40B4-BE49-F238E27FC236}">
              <a16:creationId xmlns:a16="http://schemas.microsoft.com/office/drawing/2014/main" id="{00000000-0008-0000-0300-0000E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6" name="Text Box 1">
          <a:extLst>
            <a:ext uri="{FF2B5EF4-FFF2-40B4-BE49-F238E27FC236}">
              <a16:creationId xmlns:a16="http://schemas.microsoft.com/office/drawing/2014/main" id="{00000000-0008-0000-0300-0000F0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7" name="Text Box 1">
          <a:extLst>
            <a:ext uri="{FF2B5EF4-FFF2-40B4-BE49-F238E27FC236}">
              <a16:creationId xmlns:a16="http://schemas.microsoft.com/office/drawing/2014/main" id="{00000000-0008-0000-0300-0000F1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8" name="Text Box 1">
          <a:extLst>
            <a:ext uri="{FF2B5EF4-FFF2-40B4-BE49-F238E27FC236}">
              <a16:creationId xmlns:a16="http://schemas.microsoft.com/office/drawing/2014/main" id="{00000000-0008-0000-0300-0000F2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79" name="Text Box 1">
          <a:extLst>
            <a:ext uri="{FF2B5EF4-FFF2-40B4-BE49-F238E27FC236}">
              <a16:creationId xmlns:a16="http://schemas.microsoft.com/office/drawing/2014/main" id="{00000000-0008-0000-0300-0000F3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0" name="Text Box 1">
          <a:extLst>
            <a:ext uri="{FF2B5EF4-FFF2-40B4-BE49-F238E27FC236}">
              <a16:creationId xmlns:a16="http://schemas.microsoft.com/office/drawing/2014/main" id="{00000000-0008-0000-0300-0000F4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1" name="Text Box 1">
          <a:extLst>
            <a:ext uri="{FF2B5EF4-FFF2-40B4-BE49-F238E27FC236}">
              <a16:creationId xmlns:a16="http://schemas.microsoft.com/office/drawing/2014/main" id="{00000000-0008-0000-0300-0000F5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2" name="Text Box 1">
          <a:extLst>
            <a:ext uri="{FF2B5EF4-FFF2-40B4-BE49-F238E27FC236}">
              <a16:creationId xmlns:a16="http://schemas.microsoft.com/office/drawing/2014/main" id="{00000000-0008-0000-0300-0000F6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3" name="Text Box 1">
          <a:extLst>
            <a:ext uri="{FF2B5EF4-FFF2-40B4-BE49-F238E27FC236}">
              <a16:creationId xmlns:a16="http://schemas.microsoft.com/office/drawing/2014/main" id="{00000000-0008-0000-0300-0000F7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4" name="Text Box 1">
          <a:extLst>
            <a:ext uri="{FF2B5EF4-FFF2-40B4-BE49-F238E27FC236}">
              <a16:creationId xmlns:a16="http://schemas.microsoft.com/office/drawing/2014/main" id="{00000000-0008-0000-0300-0000F8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5" name="Text Box 1">
          <a:extLst>
            <a:ext uri="{FF2B5EF4-FFF2-40B4-BE49-F238E27FC236}">
              <a16:creationId xmlns:a16="http://schemas.microsoft.com/office/drawing/2014/main" id="{00000000-0008-0000-0300-0000F9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6" name="Text Box 1">
          <a:extLst>
            <a:ext uri="{FF2B5EF4-FFF2-40B4-BE49-F238E27FC236}">
              <a16:creationId xmlns:a16="http://schemas.microsoft.com/office/drawing/2014/main" id="{00000000-0008-0000-0300-0000FA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7" name="Text Box 1">
          <a:extLst>
            <a:ext uri="{FF2B5EF4-FFF2-40B4-BE49-F238E27FC236}">
              <a16:creationId xmlns:a16="http://schemas.microsoft.com/office/drawing/2014/main" id="{00000000-0008-0000-0300-0000FB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8" name="Text Box 1">
          <a:extLst>
            <a:ext uri="{FF2B5EF4-FFF2-40B4-BE49-F238E27FC236}">
              <a16:creationId xmlns:a16="http://schemas.microsoft.com/office/drawing/2014/main" id="{00000000-0008-0000-0300-0000FC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89" name="Text Box 1">
          <a:extLst>
            <a:ext uri="{FF2B5EF4-FFF2-40B4-BE49-F238E27FC236}">
              <a16:creationId xmlns:a16="http://schemas.microsoft.com/office/drawing/2014/main" id="{00000000-0008-0000-0300-0000FD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0" name="Text Box 1">
          <a:extLst>
            <a:ext uri="{FF2B5EF4-FFF2-40B4-BE49-F238E27FC236}">
              <a16:creationId xmlns:a16="http://schemas.microsoft.com/office/drawing/2014/main" id="{00000000-0008-0000-0300-0000FE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1" name="Text Box 1">
          <a:extLst>
            <a:ext uri="{FF2B5EF4-FFF2-40B4-BE49-F238E27FC236}">
              <a16:creationId xmlns:a16="http://schemas.microsoft.com/office/drawing/2014/main" id="{00000000-0008-0000-0300-0000FF1E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2" name="Text Box 1">
          <a:extLst>
            <a:ext uri="{FF2B5EF4-FFF2-40B4-BE49-F238E27FC236}">
              <a16:creationId xmlns:a16="http://schemas.microsoft.com/office/drawing/2014/main" id="{00000000-0008-0000-0300-00000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3" name="Text Box 1">
          <a:extLst>
            <a:ext uri="{FF2B5EF4-FFF2-40B4-BE49-F238E27FC236}">
              <a16:creationId xmlns:a16="http://schemas.microsoft.com/office/drawing/2014/main" id="{00000000-0008-0000-0300-00000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4" name="Text Box 1">
          <a:extLst>
            <a:ext uri="{FF2B5EF4-FFF2-40B4-BE49-F238E27FC236}">
              <a16:creationId xmlns:a16="http://schemas.microsoft.com/office/drawing/2014/main" id="{00000000-0008-0000-0300-00000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5" name="Text Box 1">
          <a:extLst>
            <a:ext uri="{FF2B5EF4-FFF2-40B4-BE49-F238E27FC236}">
              <a16:creationId xmlns:a16="http://schemas.microsoft.com/office/drawing/2014/main" id="{00000000-0008-0000-0300-00000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6" name="Text Box 1">
          <a:extLst>
            <a:ext uri="{FF2B5EF4-FFF2-40B4-BE49-F238E27FC236}">
              <a16:creationId xmlns:a16="http://schemas.microsoft.com/office/drawing/2014/main" id="{00000000-0008-0000-0300-00000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7" name="Text Box 1">
          <a:extLst>
            <a:ext uri="{FF2B5EF4-FFF2-40B4-BE49-F238E27FC236}">
              <a16:creationId xmlns:a16="http://schemas.microsoft.com/office/drawing/2014/main" id="{00000000-0008-0000-0300-00000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8" name="Text Box 1">
          <a:extLst>
            <a:ext uri="{FF2B5EF4-FFF2-40B4-BE49-F238E27FC236}">
              <a16:creationId xmlns:a16="http://schemas.microsoft.com/office/drawing/2014/main" id="{00000000-0008-0000-0300-00000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399" name="Text Box 1">
          <a:extLst>
            <a:ext uri="{FF2B5EF4-FFF2-40B4-BE49-F238E27FC236}">
              <a16:creationId xmlns:a16="http://schemas.microsoft.com/office/drawing/2014/main" id="{00000000-0008-0000-0300-00000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0" name="Text Box 1">
          <a:extLst>
            <a:ext uri="{FF2B5EF4-FFF2-40B4-BE49-F238E27FC236}">
              <a16:creationId xmlns:a16="http://schemas.microsoft.com/office/drawing/2014/main" id="{00000000-0008-0000-0300-00000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1" name="Text Box 1">
          <a:extLst>
            <a:ext uri="{FF2B5EF4-FFF2-40B4-BE49-F238E27FC236}">
              <a16:creationId xmlns:a16="http://schemas.microsoft.com/office/drawing/2014/main" id="{00000000-0008-0000-0300-00000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2" name="Text Box 1">
          <a:extLst>
            <a:ext uri="{FF2B5EF4-FFF2-40B4-BE49-F238E27FC236}">
              <a16:creationId xmlns:a16="http://schemas.microsoft.com/office/drawing/2014/main" id="{00000000-0008-0000-0300-00000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3" name="Text Box 1">
          <a:extLst>
            <a:ext uri="{FF2B5EF4-FFF2-40B4-BE49-F238E27FC236}">
              <a16:creationId xmlns:a16="http://schemas.microsoft.com/office/drawing/2014/main" id="{00000000-0008-0000-0300-00000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4" name="Text Box 1">
          <a:extLst>
            <a:ext uri="{FF2B5EF4-FFF2-40B4-BE49-F238E27FC236}">
              <a16:creationId xmlns:a16="http://schemas.microsoft.com/office/drawing/2014/main" id="{00000000-0008-0000-0300-00000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5" name="Text Box 1">
          <a:extLst>
            <a:ext uri="{FF2B5EF4-FFF2-40B4-BE49-F238E27FC236}">
              <a16:creationId xmlns:a16="http://schemas.microsoft.com/office/drawing/2014/main" id="{00000000-0008-0000-0300-00000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6" name="Text Box 1">
          <a:extLst>
            <a:ext uri="{FF2B5EF4-FFF2-40B4-BE49-F238E27FC236}">
              <a16:creationId xmlns:a16="http://schemas.microsoft.com/office/drawing/2014/main" id="{00000000-0008-0000-0300-00000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7" name="Text Box 1">
          <a:extLst>
            <a:ext uri="{FF2B5EF4-FFF2-40B4-BE49-F238E27FC236}">
              <a16:creationId xmlns:a16="http://schemas.microsoft.com/office/drawing/2014/main" id="{00000000-0008-0000-0300-00000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8" name="Text Box 1">
          <a:extLst>
            <a:ext uri="{FF2B5EF4-FFF2-40B4-BE49-F238E27FC236}">
              <a16:creationId xmlns:a16="http://schemas.microsoft.com/office/drawing/2014/main" id="{00000000-0008-0000-0300-00001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09" name="Text Box 1">
          <a:extLst>
            <a:ext uri="{FF2B5EF4-FFF2-40B4-BE49-F238E27FC236}">
              <a16:creationId xmlns:a16="http://schemas.microsoft.com/office/drawing/2014/main" id="{00000000-0008-0000-0300-00001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0" name="Text Box 1">
          <a:extLst>
            <a:ext uri="{FF2B5EF4-FFF2-40B4-BE49-F238E27FC236}">
              <a16:creationId xmlns:a16="http://schemas.microsoft.com/office/drawing/2014/main" id="{00000000-0008-0000-0300-00001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1" name="Text Box 1">
          <a:extLst>
            <a:ext uri="{FF2B5EF4-FFF2-40B4-BE49-F238E27FC236}">
              <a16:creationId xmlns:a16="http://schemas.microsoft.com/office/drawing/2014/main" id="{00000000-0008-0000-0300-00001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2" name="Text Box 1">
          <a:extLst>
            <a:ext uri="{FF2B5EF4-FFF2-40B4-BE49-F238E27FC236}">
              <a16:creationId xmlns:a16="http://schemas.microsoft.com/office/drawing/2014/main" id="{00000000-0008-0000-0300-00001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3" name="Text Box 1">
          <a:extLst>
            <a:ext uri="{FF2B5EF4-FFF2-40B4-BE49-F238E27FC236}">
              <a16:creationId xmlns:a16="http://schemas.microsoft.com/office/drawing/2014/main" id="{00000000-0008-0000-0300-00001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4" name="Text Box 1">
          <a:extLst>
            <a:ext uri="{FF2B5EF4-FFF2-40B4-BE49-F238E27FC236}">
              <a16:creationId xmlns:a16="http://schemas.microsoft.com/office/drawing/2014/main" id="{00000000-0008-0000-0300-00001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5" name="Text Box 1">
          <a:extLst>
            <a:ext uri="{FF2B5EF4-FFF2-40B4-BE49-F238E27FC236}">
              <a16:creationId xmlns:a16="http://schemas.microsoft.com/office/drawing/2014/main" id="{00000000-0008-0000-0300-00001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6" name="Text Box 1">
          <a:extLst>
            <a:ext uri="{FF2B5EF4-FFF2-40B4-BE49-F238E27FC236}">
              <a16:creationId xmlns:a16="http://schemas.microsoft.com/office/drawing/2014/main" id="{00000000-0008-0000-0300-00001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7" name="Text Box 1">
          <a:extLst>
            <a:ext uri="{FF2B5EF4-FFF2-40B4-BE49-F238E27FC236}">
              <a16:creationId xmlns:a16="http://schemas.microsoft.com/office/drawing/2014/main" id="{00000000-0008-0000-0300-00001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8" name="Text Box 1">
          <a:extLst>
            <a:ext uri="{FF2B5EF4-FFF2-40B4-BE49-F238E27FC236}">
              <a16:creationId xmlns:a16="http://schemas.microsoft.com/office/drawing/2014/main" id="{00000000-0008-0000-0300-00001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19" name="Text Box 1">
          <a:extLst>
            <a:ext uri="{FF2B5EF4-FFF2-40B4-BE49-F238E27FC236}">
              <a16:creationId xmlns:a16="http://schemas.microsoft.com/office/drawing/2014/main" id="{00000000-0008-0000-0300-00001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0" name="Text Box 1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1" name="Text Box 1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2" name="Text Box 1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3" name="Text Box 1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4" name="Text Box 1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5" name="Text Box 1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6" name="Text Box 1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7" name="Text Box 1">
          <a:extLst>
            <a:ext uri="{FF2B5EF4-FFF2-40B4-BE49-F238E27FC236}">
              <a16:creationId xmlns:a16="http://schemas.microsoft.com/office/drawing/2014/main" id="{00000000-0008-0000-0300-00002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8" name="Text Box 1">
          <a:extLst>
            <a:ext uri="{FF2B5EF4-FFF2-40B4-BE49-F238E27FC236}">
              <a16:creationId xmlns:a16="http://schemas.microsoft.com/office/drawing/2014/main" id="{00000000-0008-0000-0300-00002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29" name="Text Box 1">
          <a:extLst>
            <a:ext uri="{FF2B5EF4-FFF2-40B4-BE49-F238E27FC236}">
              <a16:creationId xmlns:a16="http://schemas.microsoft.com/office/drawing/2014/main" id="{00000000-0008-0000-0300-00002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0" name="Text Box 1">
          <a:extLst>
            <a:ext uri="{FF2B5EF4-FFF2-40B4-BE49-F238E27FC236}">
              <a16:creationId xmlns:a16="http://schemas.microsoft.com/office/drawing/2014/main" id="{00000000-0008-0000-0300-00002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1" name="Text Box 1">
          <a:extLst>
            <a:ext uri="{FF2B5EF4-FFF2-40B4-BE49-F238E27FC236}">
              <a16:creationId xmlns:a16="http://schemas.microsoft.com/office/drawing/2014/main" id="{00000000-0008-0000-0300-00002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2" name="Text Box 1">
          <a:extLst>
            <a:ext uri="{FF2B5EF4-FFF2-40B4-BE49-F238E27FC236}">
              <a16:creationId xmlns:a16="http://schemas.microsoft.com/office/drawing/2014/main" id="{00000000-0008-0000-0300-00002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3" name="Text Box 1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4" name="Text Box 1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5" name="Text Box 1">
          <a:extLst>
            <a:ext uri="{FF2B5EF4-FFF2-40B4-BE49-F238E27FC236}">
              <a16:creationId xmlns:a16="http://schemas.microsoft.com/office/drawing/2014/main" id="{00000000-0008-0000-0300-00002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6" name="Text Box 1">
          <a:extLst>
            <a:ext uri="{FF2B5EF4-FFF2-40B4-BE49-F238E27FC236}">
              <a16:creationId xmlns:a16="http://schemas.microsoft.com/office/drawing/2014/main" id="{00000000-0008-0000-0300-00002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7" name="Text Box 1">
          <a:extLst>
            <a:ext uri="{FF2B5EF4-FFF2-40B4-BE49-F238E27FC236}">
              <a16:creationId xmlns:a16="http://schemas.microsoft.com/office/drawing/2014/main" id="{00000000-0008-0000-0300-00002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8" name="Text Box 1">
          <a:extLst>
            <a:ext uri="{FF2B5EF4-FFF2-40B4-BE49-F238E27FC236}">
              <a16:creationId xmlns:a16="http://schemas.microsoft.com/office/drawing/2014/main" id="{00000000-0008-0000-0300-00002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39" name="Text Box 1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0" name="Text Box 1">
          <a:extLst>
            <a:ext uri="{FF2B5EF4-FFF2-40B4-BE49-F238E27FC236}">
              <a16:creationId xmlns:a16="http://schemas.microsoft.com/office/drawing/2014/main" id="{00000000-0008-0000-0300-00003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1" name="Text Box 1">
          <a:extLst>
            <a:ext uri="{FF2B5EF4-FFF2-40B4-BE49-F238E27FC236}">
              <a16:creationId xmlns:a16="http://schemas.microsoft.com/office/drawing/2014/main" id="{00000000-0008-0000-0300-00003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2" name="Text Box 1">
          <a:extLst>
            <a:ext uri="{FF2B5EF4-FFF2-40B4-BE49-F238E27FC236}">
              <a16:creationId xmlns:a16="http://schemas.microsoft.com/office/drawing/2014/main" id="{00000000-0008-0000-0300-00003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3" name="Text Box 1">
          <a:extLst>
            <a:ext uri="{FF2B5EF4-FFF2-40B4-BE49-F238E27FC236}">
              <a16:creationId xmlns:a16="http://schemas.microsoft.com/office/drawing/2014/main" id="{00000000-0008-0000-0300-00003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4" name="Text Box 1">
          <a:extLst>
            <a:ext uri="{FF2B5EF4-FFF2-40B4-BE49-F238E27FC236}">
              <a16:creationId xmlns:a16="http://schemas.microsoft.com/office/drawing/2014/main" id="{00000000-0008-0000-0300-00003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5" name="Text Box 1">
          <a:extLst>
            <a:ext uri="{FF2B5EF4-FFF2-40B4-BE49-F238E27FC236}">
              <a16:creationId xmlns:a16="http://schemas.microsoft.com/office/drawing/2014/main" id="{00000000-0008-0000-0300-00003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6" name="Text Box 1">
          <a:extLst>
            <a:ext uri="{FF2B5EF4-FFF2-40B4-BE49-F238E27FC236}">
              <a16:creationId xmlns:a16="http://schemas.microsoft.com/office/drawing/2014/main" id="{00000000-0008-0000-0300-00003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7" name="Text Box 1">
          <a:extLst>
            <a:ext uri="{FF2B5EF4-FFF2-40B4-BE49-F238E27FC236}">
              <a16:creationId xmlns:a16="http://schemas.microsoft.com/office/drawing/2014/main" id="{00000000-0008-0000-0300-00003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8" name="Text Box 1">
          <a:extLst>
            <a:ext uri="{FF2B5EF4-FFF2-40B4-BE49-F238E27FC236}">
              <a16:creationId xmlns:a16="http://schemas.microsoft.com/office/drawing/2014/main" id="{00000000-0008-0000-0300-00003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49" name="Text Box 1">
          <a:extLst>
            <a:ext uri="{FF2B5EF4-FFF2-40B4-BE49-F238E27FC236}">
              <a16:creationId xmlns:a16="http://schemas.microsoft.com/office/drawing/2014/main" id="{00000000-0008-0000-0300-00003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0" name="Text Box 1">
          <a:extLst>
            <a:ext uri="{FF2B5EF4-FFF2-40B4-BE49-F238E27FC236}">
              <a16:creationId xmlns:a16="http://schemas.microsoft.com/office/drawing/2014/main" id="{00000000-0008-0000-0300-00003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1" name="Text Box 1">
          <a:extLst>
            <a:ext uri="{FF2B5EF4-FFF2-40B4-BE49-F238E27FC236}">
              <a16:creationId xmlns:a16="http://schemas.microsoft.com/office/drawing/2014/main" id="{00000000-0008-0000-0300-00003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2" name="Text Box 1">
          <a:extLst>
            <a:ext uri="{FF2B5EF4-FFF2-40B4-BE49-F238E27FC236}">
              <a16:creationId xmlns:a16="http://schemas.microsoft.com/office/drawing/2014/main" id="{00000000-0008-0000-0300-00003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3" name="Text Box 1">
          <a:extLst>
            <a:ext uri="{FF2B5EF4-FFF2-40B4-BE49-F238E27FC236}">
              <a16:creationId xmlns:a16="http://schemas.microsoft.com/office/drawing/2014/main" id="{00000000-0008-0000-0300-00003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4" name="Text Box 1">
          <a:extLst>
            <a:ext uri="{FF2B5EF4-FFF2-40B4-BE49-F238E27FC236}">
              <a16:creationId xmlns:a16="http://schemas.microsoft.com/office/drawing/2014/main" id="{00000000-0008-0000-0300-00003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5" name="Text Box 1">
          <a:extLst>
            <a:ext uri="{FF2B5EF4-FFF2-40B4-BE49-F238E27FC236}">
              <a16:creationId xmlns:a16="http://schemas.microsoft.com/office/drawing/2014/main" id="{00000000-0008-0000-0300-00003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6" name="Text Box 1">
          <a:extLst>
            <a:ext uri="{FF2B5EF4-FFF2-40B4-BE49-F238E27FC236}">
              <a16:creationId xmlns:a16="http://schemas.microsoft.com/office/drawing/2014/main" id="{00000000-0008-0000-0300-00004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7" name="Text Box 1">
          <a:extLst>
            <a:ext uri="{FF2B5EF4-FFF2-40B4-BE49-F238E27FC236}">
              <a16:creationId xmlns:a16="http://schemas.microsoft.com/office/drawing/2014/main" id="{00000000-0008-0000-0300-00004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8" name="Text Box 1">
          <a:extLst>
            <a:ext uri="{FF2B5EF4-FFF2-40B4-BE49-F238E27FC236}">
              <a16:creationId xmlns:a16="http://schemas.microsoft.com/office/drawing/2014/main" id="{00000000-0008-0000-0300-00004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59" name="Text Box 1">
          <a:extLst>
            <a:ext uri="{FF2B5EF4-FFF2-40B4-BE49-F238E27FC236}">
              <a16:creationId xmlns:a16="http://schemas.microsoft.com/office/drawing/2014/main" id="{00000000-0008-0000-0300-00004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0" name="Text Box 1">
          <a:extLst>
            <a:ext uri="{FF2B5EF4-FFF2-40B4-BE49-F238E27FC236}">
              <a16:creationId xmlns:a16="http://schemas.microsoft.com/office/drawing/2014/main" id="{00000000-0008-0000-0300-00004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1" name="Text Box 1">
          <a:extLst>
            <a:ext uri="{FF2B5EF4-FFF2-40B4-BE49-F238E27FC236}">
              <a16:creationId xmlns:a16="http://schemas.microsoft.com/office/drawing/2014/main" id="{00000000-0008-0000-0300-00004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2" name="Text Box 1">
          <a:extLst>
            <a:ext uri="{FF2B5EF4-FFF2-40B4-BE49-F238E27FC236}">
              <a16:creationId xmlns:a16="http://schemas.microsoft.com/office/drawing/2014/main" id="{00000000-0008-0000-0300-00004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3" name="Text Box 1">
          <a:extLst>
            <a:ext uri="{FF2B5EF4-FFF2-40B4-BE49-F238E27FC236}">
              <a16:creationId xmlns:a16="http://schemas.microsoft.com/office/drawing/2014/main" id="{00000000-0008-0000-0300-00004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4" name="Text Box 1">
          <a:extLst>
            <a:ext uri="{FF2B5EF4-FFF2-40B4-BE49-F238E27FC236}">
              <a16:creationId xmlns:a16="http://schemas.microsoft.com/office/drawing/2014/main" id="{00000000-0008-0000-0300-00004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5" name="Text Box 1">
          <a:extLst>
            <a:ext uri="{FF2B5EF4-FFF2-40B4-BE49-F238E27FC236}">
              <a16:creationId xmlns:a16="http://schemas.microsoft.com/office/drawing/2014/main" id="{00000000-0008-0000-0300-00004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6" name="Text Box 1">
          <a:extLst>
            <a:ext uri="{FF2B5EF4-FFF2-40B4-BE49-F238E27FC236}">
              <a16:creationId xmlns:a16="http://schemas.microsoft.com/office/drawing/2014/main" id="{00000000-0008-0000-0300-00004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7" name="Text Box 1">
          <a:extLst>
            <a:ext uri="{FF2B5EF4-FFF2-40B4-BE49-F238E27FC236}">
              <a16:creationId xmlns:a16="http://schemas.microsoft.com/office/drawing/2014/main" id="{00000000-0008-0000-0300-00004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8" name="Text Box 1">
          <a:extLst>
            <a:ext uri="{FF2B5EF4-FFF2-40B4-BE49-F238E27FC236}">
              <a16:creationId xmlns:a16="http://schemas.microsoft.com/office/drawing/2014/main" id="{00000000-0008-0000-0300-00004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69" name="Text Box 1">
          <a:extLst>
            <a:ext uri="{FF2B5EF4-FFF2-40B4-BE49-F238E27FC236}">
              <a16:creationId xmlns:a16="http://schemas.microsoft.com/office/drawing/2014/main" id="{00000000-0008-0000-0300-00004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0" name="Text Box 1">
          <a:extLst>
            <a:ext uri="{FF2B5EF4-FFF2-40B4-BE49-F238E27FC236}">
              <a16:creationId xmlns:a16="http://schemas.microsoft.com/office/drawing/2014/main" id="{00000000-0008-0000-0300-00004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1" name="Text Box 1">
          <a:extLst>
            <a:ext uri="{FF2B5EF4-FFF2-40B4-BE49-F238E27FC236}">
              <a16:creationId xmlns:a16="http://schemas.microsoft.com/office/drawing/2014/main" id="{00000000-0008-0000-0300-00004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2" name="Text Box 1">
          <a:extLst>
            <a:ext uri="{FF2B5EF4-FFF2-40B4-BE49-F238E27FC236}">
              <a16:creationId xmlns:a16="http://schemas.microsoft.com/office/drawing/2014/main" id="{00000000-0008-0000-0300-00005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3" name="Text Box 1">
          <a:extLst>
            <a:ext uri="{FF2B5EF4-FFF2-40B4-BE49-F238E27FC236}">
              <a16:creationId xmlns:a16="http://schemas.microsoft.com/office/drawing/2014/main" id="{00000000-0008-0000-0300-00005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4" name="Text Box 1">
          <a:extLst>
            <a:ext uri="{FF2B5EF4-FFF2-40B4-BE49-F238E27FC236}">
              <a16:creationId xmlns:a16="http://schemas.microsoft.com/office/drawing/2014/main" id="{00000000-0008-0000-0300-00005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5" name="Text Box 1">
          <a:extLst>
            <a:ext uri="{FF2B5EF4-FFF2-40B4-BE49-F238E27FC236}">
              <a16:creationId xmlns:a16="http://schemas.microsoft.com/office/drawing/2014/main" id="{00000000-0008-0000-0300-00005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6" name="Text Box 1">
          <a:extLst>
            <a:ext uri="{FF2B5EF4-FFF2-40B4-BE49-F238E27FC236}">
              <a16:creationId xmlns:a16="http://schemas.microsoft.com/office/drawing/2014/main" id="{00000000-0008-0000-0300-00005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7" name="Text Box 1">
          <a:extLst>
            <a:ext uri="{FF2B5EF4-FFF2-40B4-BE49-F238E27FC236}">
              <a16:creationId xmlns:a16="http://schemas.microsoft.com/office/drawing/2014/main" id="{00000000-0008-0000-0300-00005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8" name="Text Box 1">
          <a:extLst>
            <a:ext uri="{FF2B5EF4-FFF2-40B4-BE49-F238E27FC236}">
              <a16:creationId xmlns:a16="http://schemas.microsoft.com/office/drawing/2014/main" id="{00000000-0008-0000-0300-00005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79" name="Text Box 1">
          <a:extLst>
            <a:ext uri="{FF2B5EF4-FFF2-40B4-BE49-F238E27FC236}">
              <a16:creationId xmlns:a16="http://schemas.microsoft.com/office/drawing/2014/main" id="{00000000-0008-0000-0300-00005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0" name="Text Box 1">
          <a:extLst>
            <a:ext uri="{FF2B5EF4-FFF2-40B4-BE49-F238E27FC236}">
              <a16:creationId xmlns:a16="http://schemas.microsoft.com/office/drawing/2014/main" id="{00000000-0008-0000-0300-00005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1" name="Text Box 1">
          <a:extLst>
            <a:ext uri="{FF2B5EF4-FFF2-40B4-BE49-F238E27FC236}">
              <a16:creationId xmlns:a16="http://schemas.microsoft.com/office/drawing/2014/main" id="{00000000-0008-0000-0300-00005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2" name="Text Box 1">
          <a:extLst>
            <a:ext uri="{FF2B5EF4-FFF2-40B4-BE49-F238E27FC236}">
              <a16:creationId xmlns:a16="http://schemas.microsoft.com/office/drawing/2014/main" id="{00000000-0008-0000-0300-00005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3" name="Text Box 1">
          <a:extLst>
            <a:ext uri="{FF2B5EF4-FFF2-40B4-BE49-F238E27FC236}">
              <a16:creationId xmlns:a16="http://schemas.microsoft.com/office/drawing/2014/main" id="{00000000-0008-0000-0300-00005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4" name="Text Box 1">
          <a:extLst>
            <a:ext uri="{FF2B5EF4-FFF2-40B4-BE49-F238E27FC236}">
              <a16:creationId xmlns:a16="http://schemas.microsoft.com/office/drawing/2014/main" id="{00000000-0008-0000-0300-00005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5" name="Text Box 1">
          <a:extLst>
            <a:ext uri="{FF2B5EF4-FFF2-40B4-BE49-F238E27FC236}">
              <a16:creationId xmlns:a16="http://schemas.microsoft.com/office/drawing/2014/main" id="{00000000-0008-0000-0300-00005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6" name="Text Box 1">
          <a:extLst>
            <a:ext uri="{FF2B5EF4-FFF2-40B4-BE49-F238E27FC236}">
              <a16:creationId xmlns:a16="http://schemas.microsoft.com/office/drawing/2014/main" id="{00000000-0008-0000-0300-00005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7" name="Text Box 1">
          <a:extLst>
            <a:ext uri="{FF2B5EF4-FFF2-40B4-BE49-F238E27FC236}">
              <a16:creationId xmlns:a16="http://schemas.microsoft.com/office/drawing/2014/main" id="{00000000-0008-0000-0300-00005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8" name="Text Box 1">
          <a:extLst>
            <a:ext uri="{FF2B5EF4-FFF2-40B4-BE49-F238E27FC236}">
              <a16:creationId xmlns:a16="http://schemas.microsoft.com/office/drawing/2014/main" id="{00000000-0008-0000-0300-00006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89" name="Text Box 1">
          <a:extLst>
            <a:ext uri="{FF2B5EF4-FFF2-40B4-BE49-F238E27FC236}">
              <a16:creationId xmlns:a16="http://schemas.microsoft.com/office/drawing/2014/main" id="{00000000-0008-0000-0300-00006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0" name="Text Box 1">
          <a:extLst>
            <a:ext uri="{FF2B5EF4-FFF2-40B4-BE49-F238E27FC236}">
              <a16:creationId xmlns:a16="http://schemas.microsoft.com/office/drawing/2014/main" id="{00000000-0008-0000-0300-00006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1" name="Text Box 1">
          <a:extLst>
            <a:ext uri="{FF2B5EF4-FFF2-40B4-BE49-F238E27FC236}">
              <a16:creationId xmlns:a16="http://schemas.microsoft.com/office/drawing/2014/main" id="{00000000-0008-0000-0300-00006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2" name="Text Box 1">
          <a:extLst>
            <a:ext uri="{FF2B5EF4-FFF2-40B4-BE49-F238E27FC236}">
              <a16:creationId xmlns:a16="http://schemas.microsoft.com/office/drawing/2014/main" id="{00000000-0008-0000-0300-00006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3" name="Text Box 1">
          <a:extLst>
            <a:ext uri="{FF2B5EF4-FFF2-40B4-BE49-F238E27FC236}">
              <a16:creationId xmlns:a16="http://schemas.microsoft.com/office/drawing/2014/main" id="{00000000-0008-0000-0300-00006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4" name="Text Box 1">
          <a:extLst>
            <a:ext uri="{FF2B5EF4-FFF2-40B4-BE49-F238E27FC236}">
              <a16:creationId xmlns:a16="http://schemas.microsoft.com/office/drawing/2014/main" id="{00000000-0008-0000-0300-00006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5" name="Text Box 1">
          <a:extLst>
            <a:ext uri="{FF2B5EF4-FFF2-40B4-BE49-F238E27FC236}">
              <a16:creationId xmlns:a16="http://schemas.microsoft.com/office/drawing/2014/main" id="{00000000-0008-0000-0300-00006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6" name="Text Box 1">
          <a:extLst>
            <a:ext uri="{FF2B5EF4-FFF2-40B4-BE49-F238E27FC236}">
              <a16:creationId xmlns:a16="http://schemas.microsoft.com/office/drawing/2014/main" id="{00000000-0008-0000-0300-00006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7" name="Text Box 1">
          <a:extLst>
            <a:ext uri="{FF2B5EF4-FFF2-40B4-BE49-F238E27FC236}">
              <a16:creationId xmlns:a16="http://schemas.microsoft.com/office/drawing/2014/main" id="{00000000-0008-0000-0300-00006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8" name="Text Box 1">
          <a:extLst>
            <a:ext uri="{FF2B5EF4-FFF2-40B4-BE49-F238E27FC236}">
              <a16:creationId xmlns:a16="http://schemas.microsoft.com/office/drawing/2014/main" id="{00000000-0008-0000-0300-00006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499" name="Text Box 1">
          <a:extLst>
            <a:ext uri="{FF2B5EF4-FFF2-40B4-BE49-F238E27FC236}">
              <a16:creationId xmlns:a16="http://schemas.microsoft.com/office/drawing/2014/main" id="{00000000-0008-0000-0300-00006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0" name="Text Box 1">
          <a:extLst>
            <a:ext uri="{FF2B5EF4-FFF2-40B4-BE49-F238E27FC236}">
              <a16:creationId xmlns:a16="http://schemas.microsoft.com/office/drawing/2014/main" id="{00000000-0008-0000-0300-00006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1" name="Text Box 1">
          <a:extLst>
            <a:ext uri="{FF2B5EF4-FFF2-40B4-BE49-F238E27FC236}">
              <a16:creationId xmlns:a16="http://schemas.microsoft.com/office/drawing/2014/main" id="{00000000-0008-0000-0300-00006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2" name="Text Box 1">
          <a:extLst>
            <a:ext uri="{FF2B5EF4-FFF2-40B4-BE49-F238E27FC236}">
              <a16:creationId xmlns:a16="http://schemas.microsoft.com/office/drawing/2014/main" id="{00000000-0008-0000-0300-00006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3" name="Text Box 1">
          <a:extLst>
            <a:ext uri="{FF2B5EF4-FFF2-40B4-BE49-F238E27FC236}">
              <a16:creationId xmlns:a16="http://schemas.microsoft.com/office/drawing/2014/main" id="{00000000-0008-0000-0300-00006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4" name="Text Box 1">
          <a:extLst>
            <a:ext uri="{FF2B5EF4-FFF2-40B4-BE49-F238E27FC236}">
              <a16:creationId xmlns:a16="http://schemas.microsoft.com/office/drawing/2014/main" id="{00000000-0008-0000-0300-00007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5" name="Text Box 1">
          <a:extLst>
            <a:ext uri="{FF2B5EF4-FFF2-40B4-BE49-F238E27FC236}">
              <a16:creationId xmlns:a16="http://schemas.microsoft.com/office/drawing/2014/main" id="{00000000-0008-0000-0300-00007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6" name="Text Box 1">
          <a:extLst>
            <a:ext uri="{FF2B5EF4-FFF2-40B4-BE49-F238E27FC236}">
              <a16:creationId xmlns:a16="http://schemas.microsoft.com/office/drawing/2014/main" id="{00000000-0008-0000-0300-00007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7" name="Text Box 1">
          <a:extLst>
            <a:ext uri="{FF2B5EF4-FFF2-40B4-BE49-F238E27FC236}">
              <a16:creationId xmlns:a16="http://schemas.microsoft.com/office/drawing/2014/main" id="{00000000-0008-0000-0300-00007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8" name="Text Box 1">
          <a:extLst>
            <a:ext uri="{FF2B5EF4-FFF2-40B4-BE49-F238E27FC236}">
              <a16:creationId xmlns:a16="http://schemas.microsoft.com/office/drawing/2014/main" id="{00000000-0008-0000-0300-00007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09" name="Text Box 1">
          <a:extLst>
            <a:ext uri="{FF2B5EF4-FFF2-40B4-BE49-F238E27FC236}">
              <a16:creationId xmlns:a16="http://schemas.microsoft.com/office/drawing/2014/main" id="{00000000-0008-0000-0300-00007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0" name="Text Box 1">
          <a:extLst>
            <a:ext uri="{FF2B5EF4-FFF2-40B4-BE49-F238E27FC236}">
              <a16:creationId xmlns:a16="http://schemas.microsoft.com/office/drawing/2014/main" id="{00000000-0008-0000-0300-00007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1" name="Text Box 1">
          <a:extLst>
            <a:ext uri="{FF2B5EF4-FFF2-40B4-BE49-F238E27FC236}">
              <a16:creationId xmlns:a16="http://schemas.microsoft.com/office/drawing/2014/main" id="{00000000-0008-0000-0300-00007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2" name="Text Box 1">
          <a:extLst>
            <a:ext uri="{FF2B5EF4-FFF2-40B4-BE49-F238E27FC236}">
              <a16:creationId xmlns:a16="http://schemas.microsoft.com/office/drawing/2014/main" id="{00000000-0008-0000-0300-00007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3" name="Text Box 1">
          <a:extLst>
            <a:ext uri="{FF2B5EF4-FFF2-40B4-BE49-F238E27FC236}">
              <a16:creationId xmlns:a16="http://schemas.microsoft.com/office/drawing/2014/main" id="{00000000-0008-0000-0300-00007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4" name="Text Box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5" name="Text Box 1">
          <a:extLst>
            <a:ext uri="{FF2B5EF4-FFF2-40B4-BE49-F238E27FC236}">
              <a16:creationId xmlns:a16="http://schemas.microsoft.com/office/drawing/2014/main" id="{00000000-0008-0000-0300-00007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6" name="Text Box 1">
          <a:extLst>
            <a:ext uri="{FF2B5EF4-FFF2-40B4-BE49-F238E27FC236}">
              <a16:creationId xmlns:a16="http://schemas.microsoft.com/office/drawing/2014/main" id="{00000000-0008-0000-0300-00007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7" name="Text Box 1">
          <a:extLst>
            <a:ext uri="{FF2B5EF4-FFF2-40B4-BE49-F238E27FC236}">
              <a16:creationId xmlns:a16="http://schemas.microsoft.com/office/drawing/2014/main" id="{00000000-0008-0000-0300-00007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8" name="Text Box 1">
          <a:extLst>
            <a:ext uri="{FF2B5EF4-FFF2-40B4-BE49-F238E27FC236}">
              <a16:creationId xmlns:a16="http://schemas.microsoft.com/office/drawing/2014/main" id="{00000000-0008-0000-0300-00007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19" name="Text Box 1">
          <a:extLst>
            <a:ext uri="{FF2B5EF4-FFF2-40B4-BE49-F238E27FC236}">
              <a16:creationId xmlns:a16="http://schemas.microsoft.com/office/drawing/2014/main" id="{00000000-0008-0000-0300-00007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0" name="Text Box 1">
          <a:extLst>
            <a:ext uri="{FF2B5EF4-FFF2-40B4-BE49-F238E27FC236}">
              <a16:creationId xmlns:a16="http://schemas.microsoft.com/office/drawing/2014/main" id="{00000000-0008-0000-0300-00008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1" name="Text Box 1">
          <a:extLst>
            <a:ext uri="{FF2B5EF4-FFF2-40B4-BE49-F238E27FC236}">
              <a16:creationId xmlns:a16="http://schemas.microsoft.com/office/drawing/2014/main" id="{00000000-0008-0000-0300-00008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2" name="Text Box 1">
          <a:extLst>
            <a:ext uri="{FF2B5EF4-FFF2-40B4-BE49-F238E27FC236}">
              <a16:creationId xmlns:a16="http://schemas.microsoft.com/office/drawing/2014/main" id="{00000000-0008-0000-0300-00008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3" name="Text Box 1">
          <a:extLst>
            <a:ext uri="{FF2B5EF4-FFF2-40B4-BE49-F238E27FC236}">
              <a16:creationId xmlns:a16="http://schemas.microsoft.com/office/drawing/2014/main" id="{00000000-0008-0000-0300-00008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4" name="Text Box 1">
          <a:extLst>
            <a:ext uri="{FF2B5EF4-FFF2-40B4-BE49-F238E27FC236}">
              <a16:creationId xmlns:a16="http://schemas.microsoft.com/office/drawing/2014/main" id="{00000000-0008-0000-0300-00008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5" name="Text Box 1">
          <a:extLst>
            <a:ext uri="{FF2B5EF4-FFF2-40B4-BE49-F238E27FC236}">
              <a16:creationId xmlns:a16="http://schemas.microsoft.com/office/drawing/2014/main" id="{00000000-0008-0000-0300-00008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6" name="Text Box 1">
          <a:extLst>
            <a:ext uri="{FF2B5EF4-FFF2-40B4-BE49-F238E27FC236}">
              <a16:creationId xmlns:a16="http://schemas.microsoft.com/office/drawing/2014/main" id="{00000000-0008-0000-0300-00008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7" name="Text Box 1">
          <a:extLst>
            <a:ext uri="{FF2B5EF4-FFF2-40B4-BE49-F238E27FC236}">
              <a16:creationId xmlns:a16="http://schemas.microsoft.com/office/drawing/2014/main" id="{00000000-0008-0000-0300-00008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8" name="Text Box 1">
          <a:extLst>
            <a:ext uri="{FF2B5EF4-FFF2-40B4-BE49-F238E27FC236}">
              <a16:creationId xmlns:a16="http://schemas.microsoft.com/office/drawing/2014/main" id="{00000000-0008-0000-0300-00008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29" name="Text Box 1">
          <a:extLst>
            <a:ext uri="{FF2B5EF4-FFF2-40B4-BE49-F238E27FC236}">
              <a16:creationId xmlns:a16="http://schemas.microsoft.com/office/drawing/2014/main" id="{00000000-0008-0000-0300-00008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0" name="Text Box 1">
          <a:extLst>
            <a:ext uri="{FF2B5EF4-FFF2-40B4-BE49-F238E27FC236}">
              <a16:creationId xmlns:a16="http://schemas.microsoft.com/office/drawing/2014/main" id="{00000000-0008-0000-0300-00008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1" name="Text Box 1">
          <a:extLst>
            <a:ext uri="{FF2B5EF4-FFF2-40B4-BE49-F238E27FC236}">
              <a16:creationId xmlns:a16="http://schemas.microsoft.com/office/drawing/2014/main" id="{00000000-0008-0000-0300-00008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2" name="Text Box 1">
          <a:extLst>
            <a:ext uri="{FF2B5EF4-FFF2-40B4-BE49-F238E27FC236}">
              <a16:creationId xmlns:a16="http://schemas.microsoft.com/office/drawing/2014/main" id="{00000000-0008-0000-0300-00008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3" name="Text Box 1">
          <a:extLst>
            <a:ext uri="{FF2B5EF4-FFF2-40B4-BE49-F238E27FC236}">
              <a16:creationId xmlns:a16="http://schemas.microsoft.com/office/drawing/2014/main" id="{00000000-0008-0000-0300-00008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4" name="Text Box 1">
          <a:extLst>
            <a:ext uri="{FF2B5EF4-FFF2-40B4-BE49-F238E27FC236}">
              <a16:creationId xmlns:a16="http://schemas.microsoft.com/office/drawing/2014/main" id="{00000000-0008-0000-0300-00008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5" name="Text Box 1">
          <a:extLst>
            <a:ext uri="{FF2B5EF4-FFF2-40B4-BE49-F238E27FC236}">
              <a16:creationId xmlns:a16="http://schemas.microsoft.com/office/drawing/2014/main" id="{00000000-0008-0000-0300-00008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6" name="Text Box 1">
          <a:extLst>
            <a:ext uri="{FF2B5EF4-FFF2-40B4-BE49-F238E27FC236}">
              <a16:creationId xmlns:a16="http://schemas.microsoft.com/office/drawing/2014/main" id="{00000000-0008-0000-0300-00009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7" name="Text Box 1">
          <a:extLst>
            <a:ext uri="{FF2B5EF4-FFF2-40B4-BE49-F238E27FC236}">
              <a16:creationId xmlns:a16="http://schemas.microsoft.com/office/drawing/2014/main" id="{00000000-0008-0000-0300-00009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8" name="Text Box 1">
          <a:extLst>
            <a:ext uri="{FF2B5EF4-FFF2-40B4-BE49-F238E27FC236}">
              <a16:creationId xmlns:a16="http://schemas.microsoft.com/office/drawing/2014/main" id="{00000000-0008-0000-0300-00009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39" name="Text Box 1">
          <a:extLst>
            <a:ext uri="{FF2B5EF4-FFF2-40B4-BE49-F238E27FC236}">
              <a16:creationId xmlns:a16="http://schemas.microsoft.com/office/drawing/2014/main" id="{00000000-0008-0000-0300-00009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0" name="Text Box 1">
          <a:extLst>
            <a:ext uri="{FF2B5EF4-FFF2-40B4-BE49-F238E27FC236}">
              <a16:creationId xmlns:a16="http://schemas.microsoft.com/office/drawing/2014/main" id="{00000000-0008-0000-0300-00009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1" name="Text Box 1">
          <a:extLst>
            <a:ext uri="{FF2B5EF4-FFF2-40B4-BE49-F238E27FC236}">
              <a16:creationId xmlns:a16="http://schemas.microsoft.com/office/drawing/2014/main" id="{00000000-0008-0000-0300-00009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2" name="Text Box 1">
          <a:extLst>
            <a:ext uri="{FF2B5EF4-FFF2-40B4-BE49-F238E27FC236}">
              <a16:creationId xmlns:a16="http://schemas.microsoft.com/office/drawing/2014/main" id="{00000000-0008-0000-0300-00009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3" name="Text Box 1">
          <a:extLst>
            <a:ext uri="{FF2B5EF4-FFF2-40B4-BE49-F238E27FC236}">
              <a16:creationId xmlns:a16="http://schemas.microsoft.com/office/drawing/2014/main" id="{00000000-0008-0000-0300-00009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4" name="Text Box 1">
          <a:extLst>
            <a:ext uri="{FF2B5EF4-FFF2-40B4-BE49-F238E27FC236}">
              <a16:creationId xmlns:a16="http://schemas.microsoft.com/office/drawing/2014/main" id="{00000000-0008-0000-0300-00009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5" name="Text Box 1">
          <a:extLst>
            <a:ext uri="{FF2B5EF4-FFF2-40B4-BE49-F238E27FC236}">
              <a16:creationId xmlns:a16="http://schemas.microsoft.com/office/drawing/2014/main" id="{00000000-0008-0000-0300-00009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6" name="Text Box 1">
          <a:extLst>
            <a:ext uri="{FF2B5EF4-FFF2-40B4-BE49-F238E27FC236}">
              <a16:creationId xmlns:a16="http://schemas.microsoft.com/office/drawing/2014/main" id="{00000000-0008-0000-0300-00009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7" name="Text Box 1">
          <a:extLst>
            <a:ext uri="{FF2B5EF4-FFF2-40B4-BE49-F238E27FC236}">
              <a16:creationId xmlns:a16="http://schemas.microsoft.com/office/drawing/2014/main" id="{00000000-0008-0000-0300-00009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8" name="Text Box 1">
          <a:extLst>
            <a:ext uri="{FF2B5EF4-FFF2-40B4-BE49-F238E27FC236}">
              <a16:creationId xmlns:a16="http://schemas.microsoft.com/office/drawing/2014/main" id="{00000000-0008-0000-0300-00009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49" name="Text Box 1">
          <a:extLst>
            <a:ext uri="{FF2B5EF4-FFF2-40B4-BE49-F238E27FC236}">
              <a16:creationId xmlns:a16="http://schemas.microsoft.com/office/drawing/2014/main" id="{00000000-0008-0000-0300-00009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0" name="Text Box 1">
          <a:extLst>
            <a:ext uri="{FF2B5EF4-FFF2-40B4-BE49-F238E27FC236}">
              <a16:creationId xmlns:a16="http://schemas.microsoft.com/office/drawing/2014/main" id="{00000000-0008-0000-0300-00009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1" name="Text Box 1">
          <a:extLst>
            <a:ext uri="{FF2B5EF4-FFF2-40B4-BE49-F238E27FC236}">
              <a16:creationId xmlns:a16="http://schemas.microsoft.com/office/drawing/2014/main" id="{00000000-0008-0000-0300-00009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2" name="Text Box 1">
          <a:extLst>
            <a:ext uri="{FF2B5EF4-FFF2-40B4-BE49-F238E27FC236}">
              <a16:creationId xmlns:a16="http://schemas.microsoft.com/office/drawing/2014/main" id="{00000000-0008-0000-0300-0000A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3" name="Text Box 1">
          <a:extLst>
            <a:ext uri="{FF2B5EF4-FFF2-40B4-BE49-F238E27FC236}">
              <a16:creationId xmlns:a16="http://schemas.microsoft.com/office/drawing/2014/main" id="{00000000-0008-0000-0300-0000A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4" name="Text Box 1">
          <a:extLst>
            <a:ext uri="{FF2B5EF4-FFF2-40B4-BE49-F238E27FC236}">
              <a16:creationId xmlns:a16="http://schemas.microsoft.com/office/drawing/2014/main" id="{00000000-0008-0000-0300-0000A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5" name="Text Box 1">
          <a:extLst>
            <a:ext uri="{FF2B5EF4-FFF2-40B4-BE49-F238E27FC236}">
              <a16:creationId xmlns:a16="http://schemas.microsoft.com/office/drawing/2014/main" id="{00000000-0008-0000-0300-0000A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6" name="Text Box 1">
          <a:extLst>
            <a:ext uri="{FF2B5EF4-FFF2-40B4-BE49-F238E27FC236}">
              <a16:creationId xmlns:a16="http://schemas.microsoft.com/office/drawing/2014/main" id="{00000000-0008-0000-0300-0000A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7" name="Text Box 1">
          <a:extLst>
            <a:ext uri="{FF2B5EF4-FFF2-40B4-BE49-F238E27FC236}">
              <a16:creationId xmlns:a16="http://schemas.microsoft.com/office/drawing/2014/main" id="{00000000-0008-0000-0300-0000A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8" name="Text Box 1">
          <a:extLst>
            <a:ext uri="{FF2B5EF4-FFF2-40B4-BE49-F238E27FC236}">
              <a16:creationId xmlns:a16="http://schemas.microsoft.com/office/drawing/2014/main" id="{00000000-0008-0000-0300-0000A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59" name="Text Box 1">
          <a:extLst>
            <a:ext uri="{FF2B5EF4-FFF2-40B4-BE49-F238E27FC236}">
              <a16:creationId xmlns:a16="http://schemas.microsoft.com/office/drawing/2014/main" id="{00000000-0008-0000-0300-0000A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0" name="Text Box 1">
          <a:extLst>
            <a:ext uri="{FF2B5EF4-FFF2-40B4-BE49-F238E27FC236}">
              <a16:creationId xmlns:a16="http://schemas.microsoft.com/office/drawing/2014/main" id="{00000000-0008-0000-0300-0000A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1" name="Text Box 1">
          <a:extLst>
            <a:ext uri="{FF2B5EF4-FFF2-40B4-BE49-F238E27FC236}">
              <a16:creationId xmlns:a16="http://schemas.microsoft.com/office/drawing/2014/main" id="{00000000-0008-0000-0300-0000A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2" name="Text Box 1">
          <a:extLst>
            <a:ext uri="{FF2B5EF4-FFF2-40B4-BE49-F238E27FC236}">
              <a16:creationId xmlns:a16="http://schemas.microsoft.com/office/drawing/2014/main" id="{00000000-0008-0000-0300-0000A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3" name="Text Box 1">
          <a:extLst>
            <a:ext uri="{FF2B5EF4-FFF2-40B4-BE49-F238E27FC236}">
              <a16:creationId xmlns:a16="http://schemas.microsoft.com/office/drawing/2014/main" id="{00000000-0008-0000-0300-0000A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4" name="Text Box 1">
          <a:extLst>
            <a:ext uri="{FF2B5EF4-FFF2-40B4-BE49-F238E27FC236}">
              <a16:creationId xmlns:a16="http://schemas.microsoft.com/office/drawing/2014/main" id="{00000000-0008-0000-0300-0000A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5" name="Text Box 1">
          <a:extLst>
            <a:ext uri="{FF2B5EF4-FFF2-40B4-BE49-F238E27FC236}">
              <a16:creationId xmlns:a16="http://schemas.microsoft.com/office/drawing/2014/main" id="{00000000-0008-0000-0300-0000A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6" name="Text Box 1">
          <a:extLst>
            <a:ext uri="{FF2B5EF4-FFF2-40B4-BE49-F238E27FC236}">
              <a16:creationId xmlns:a16="http://schemas.microsoft.com/office/drawing/2014/main" id="{00000000-0008-0000-0300-0000A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7" name="Text Box 1">
          <a:extLst>
            <a:ext uri="{FF2B5EF4-FFF2-40B4-BE49-F238E27FC236}">
              <a16:creationId xmlns:a16="http://schemas.microsoft.com/office/drawing/2014/main" id="{00000000-0008-0000-0300-0000A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8" name="Text Box 1">
          <a:extLst>
            <a:ext uri="{FF2B5EF4-FFF2-40B4-BE49-F238E27FC236}">
              <a16:creationId xmlns:a16="http://schemas.microsoft.com/office/drawing/2014/main" id="{00000000-0008-0000-0300-0000B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69" name="Text Box 1">
          <a:extLst>
            <a:ext uri="{FF2B5EF4-FFF2-40B4-BE49-F238E27FC236}">
              <a16:creationId xmlns:a16="http://schemas.microsoft.com/office/drawing/2014/main" id="{00000000-0008-0000-0300-0000B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0" name="Text Box 1">
          <a:extLst>
            <a:ext uri="{FF2B5EF4-FFF2-40B4-BE49-F238E27FC236}">
              <a16:creationId xmlns:a16="http://schemas.microsoft.com/office/drawing/2014/main" id="{00000000-0008-0000-0300-0000B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1" name="Text Box 1">
          <a:extLst>
            <a:ext uri="{FF2B5EF4-FFF2-40B4-BE49-F238E27FC236}">
              <a16:creationId xmlns:a16="http://schemas.microsoft.com/office/drawing/2014/main" id="{00000000-0008-0000-0300-0000B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2" name="Text Box 1">
          <a:extLst>
            <a:ext uri="{FF2B5EF4-FFF2-40B4-BE49-F238E27FC236}">
              <a16:creationId xmlns:a16="http://schemas.microsoft.com/office/drawing/2014/main" id="{00000000-0008-0000-0300-0000B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3" name="Text Box 1">
          <a:extLst>
            <a:ext uri="{FF2B5EF4-FFF2-40B4-BE49-F238E27FC236}">
              <a16:creationId xmlns:a16="http://schemas.microsoft.com/office/drawing/2014/main" id="{00000000-0008-0000-0300-0000B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4" name="Text Box 1">
          <a:extLst>
            <a:ext uri="{FF2B5EF4-FFF2-40B4-BE49-F238E27FC236}">
              <a16:creationId xmlns:a16="http://schemas.microsoft.com/office/drawing/2014/main" id="{00000000-0008-0000-0300-0000B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5" name="Text Box 1">
          <a:extLst>
            <a:ext uri="{FF2B5EF4-FFF2-40B4-BE49-F238E27FC236}">
              <a16:creationId xmlns:a16="http://schemas.microsoft.com/office/drawing/2014/main" id="{00000000-0008-0000-0300-0000B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6" name="Text Box 1">
          <a:extLst>
            <a:ext uri="{FF2B5EF4-FFF2-40B4-BE49-F238E27FC236}">
              <a16:creationId xmlns:a16="http://schemas.microsoft.com/office/drawing/2014/main" id="{00000000-0008-0000-0300-0000B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7" name="Text Box 1">
          <a:extLst>
            <a:ext uri="{FF2B5EF4-FFF2-40B4-BE49-F238E27FC236}">
              <a16:creationId xmlns:a16="http://schemas.microsoft.com/office/drawing/2014/main" id="{00000000-0008-0000-0300-0000B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8" name="Text Box 1">
          <a:extLst>
            <a:ext uri="{FF2B5EF4-FFF2-40B4-BE49-F238E27FC236}">
              <a16:creationId xmlns:a16="http://schemas.microsoft.com/office/drawing/2014/main" id="{00000000-0008-0000-0300-0000B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79" name="Text Box 1">
          <a:extLst>
            <a:ext uri="{FF2B5EF4-FFF2-40B4-BE49-F238E27FC236}">
              <a16:creationId xmlns:a16="http://schemas.microsoft.com/office/drawing/2014/main" id="{00000000-0008-0000-0300-0000B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0" name="Text Box 1">
          <a:extLst>
            <a:ext uri="{FF2B5EF4-FFF2-40B4-BE49-F238E27FC236}">
              <a16:creationId xmlns:a16="http://schemas.microsoft.com/office/drawing/2014/main" id="{00000000-0008-0000-0300-0000B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1" name="Text Box 1">
          <a:extLst>
            <a:ext uri="{FF2B5EF4-FFF2-40B4-BE49-F238E27FC236}">
              <a16:creationId xmlns:a16="http://schemas.microsoft.com/office/drawing/2014/main" id="{00000000-0008-0000-0300-0000B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2" name="Text Box 1">
          <a:extLst>
            <a:ext uri="{FF2B5EF4-FFF2-40B4-BE49-F238E27FC236}">
              <a16:creationId xmlns:a16="http://schemas.microsoft.com/office/drawing/2014/main" id="{00000000-0008-0000-0300-0000B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3" name="Text Box 1">
          <a:extLst>
            <a:ext uri="{FF2B5EF4-FFF2-40B4-BE49-F238E27FC236}">
              <a16:creationId xmlns:a16="http://schemas.microsoft.com/office/drawing/2014/main" id="{00000000-0008-0000-0300-0000B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4" name="Text Box 1">
          <a:extLst>
            <a:ext uri="{FF2B5EF4-FFF2-40B4-BE49-F238E27FC236}">
              <a16:creationId xmlns:a16="http://schemas.microsoft.com/office/drawing/2014/main" id="{00000000-0008-0000-0300-0000C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5" name="Text Box 1">
          <a:extLst>
            <a:ext uri="{FF2B5EF4-FFF2-40B4-BE49-F238E27FC236}">
              <a16:creationId xmlns:a16="http://schemas.microsoft.com/office/drawing/2014/main" id="{00000000-0008-0000-0300-0000C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6" name="Text Box 1">
          <a:extLst>
            <a:ext uri="{FF2B5EF4-FFF2-40B4-BE49-F238E27FC236}">
              <a16:creationId xmlns:a16="http://schemas.microsoft.com/office/drawing/2014/main" id="{00000000-0008-0000-0300-0000C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7" name="Text Box 1">
          <a:extLst>
            <a:ext uri="{FF2B5EF4-FFF2-40B4-BE49-F238E27FC236}">
              <a16:creationId xmlns:a16="http://schemas.microsoft.com/office/drawing/2014/main" id="{00000000-0008-0000-0300-0000C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8" name="Text Box 1">
          <a:extLst>
            <a:ext uri="{FF2B5EF4-FFF2-40B4-BE49-F238E27FC236}">
              <a16:creationId xmlns:a16="http://schemas.microsoft.com/office/drawing/2014/main" id="{00000000-0008-0000-0300-0000C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89" name="Text Box 1">
          <a:extLst>
            <a:ext uri="{FF2B5EF4-FFF2-40B4-BE49-F238E27FC236}">
              <a16:creationId xmlns:a16="http://schemas.microsoft.com/office/drawing/2014/main" id="{00000000-0008-0000-0300-0000C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0" name="Text Box 1">
          <a:extLst>
            <a:ext uri="{FF2B5EF4-FFF2-40B4-BE49-F238E27FC236}">
              <a16:creationId xmlns:a16="http://schemas.microsoft.com/office/drawing/2014/main" id="{00000000-0008-0000-0300-0000C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1" name="Text Box 1">
          <a:extLst>
            <a:ext uri="{FF2B5EF4-FFF2-40B4-BE49-F238E27FC236}">
              <a16:creationId xmlns:a16="http://schemas.microsoft.com/office/drawing/2014/main" id="{00000000-0008-0000-0300-0000C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2" name="Text Box 1">
          <a:extLst>
            <a:ext uri="{FF2B5EF4-FFF2-40B4-BE49-F238E27FC236}">
              <a16:creationId xmlns:a16="http://schemas.microsoft.com/office/drawing/2014/main" id="{00000000-0008-0000-0300-0000C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3" name="Text Box 1">
          <a:extLst>
            <a:ext uri="{FF2B5EF4-FFF2-40B4-BE49-F238E27FC236}">
              <a16:creationId xmlns:a16="http://schemas.microsoft.com/office/drawing/2014/main" id="{00000000-0008-0000-0300-0000C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4" name="Text Box 1">
          <a:extLst>
            <a:ext uri="{FF2B5EF4-FFF2-40B4-BE49-F238E27FC236}">
              <a16:creationId xmlns:a16="http://schemas.microsoft.com/office/drawing/2014/main" id="{00000000-0008-0000-0300-0000C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5" name="Text Box 1">
          <a:extLst>
            <a:ext uri="{FF2B5EF4-FFF2-40B4-BE49-F238E27FC236}">
              <a16:creationId xmlns:a16="http://schemas.microsoft.com/office/drawing/2014/main" id="{00000000-0008-0000-0300-0000C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6" name="Text Box 1">
          <a:extLst>
            <a:ext uri="{FF2B5EF4-FFF2-40B4-BE49-F238E27FC236}">
              <a16:creationId xmlns:a16="http://schemas.microsoft.com/office/drawing/2014/main" id="{00000000-0008-0000-0300-0000C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7" name="Text Box 1">
          <a:extLst>
            <a:ext uri="{FF2B5EF4-FFF2-40B4-BE49-F238E27FC236}">
              <a16:creationId xmlns:a16="http://schemas.microsoft.com/office/drawing/2014/main" id="{00000000-0008-0000-0300-0000C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8" name="Text Box 1">
          <a:extLst>
            <a:ext uri="{FF2B5EF4-FFF2-40B4-BE49-F238E27FC236}">
              <a16:creationId xmlns:a16="http://schemas.microsoft.com/office/drawing/2014/main" id="{00000000-0008-0000-0300-0000C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599" name="Text Box 1">
          <a:extLst>
            <a:ext uri="{FF2B5EF4-FFF2-40B4-BE49-F238E27FC236}">
              <a16:creationId xmlns:a16="http://schemas.microsoft.com/office/drawing/2014/main" id="{00000000-0008-0000-0300-0000C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0" name="Text Box 1">
          <a:extLst>
            <a:ext uri="{FF2B5EF4-FFF2-40B4-BE49-F238E27FC236}">
              <a16:creationId xmlns:a16="http://schemas.microsoft.com/office/drawing/2014/main" id="{00000000-0008-0000-0300-0000D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1" name="Text Box 1">
          <a:extLst>
            <a:ext uri="{FF2B5EF4-FFF2-40B4-BE49-F238E27FC236}">
              <a16:creationId xmlns:a16="http://schemas.microsoft.com/office/drawing/2014/main" id="{00000000-0008-0000-0300-0000D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2" name="Text Box 1">
          <a:extLst>
            <a:ext uri="{FF2B5EF4-FFF2-40B4-BE49-F238E27FC236}">
              <a16:creationId xmlns:a16="http://schemas.microsoft.com/office/drawing/2014/main" id="{00000000-0008-0000-0300-0000D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3" name="Text Box 1">
          <a:extLst>
            <a:ext uri="{FF2B5EF4-FFF2-40B4-BE49-F238E27FC236}">
              <a16:creationId xmlns:a16="http://schemas.microsoft.com/office/drawing/2014/main" id="{00000000-0008-0000-0300-0000D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4" name="Text Box 1">
          <a:extLst>
            <a:ext uri="{FF2B5EF4-FFF2-40B4-BE49-F238E27FC236}">
              <a16:creationId xmlns:a16="http://schemas.microsoft.com/office/drawing/2014/main" id="{00000000-0008-0000-0300-0000D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5" name="Text Box 1">
          <a:extLst>
            <a:ext uri="{FF2B5EF4-FFF2-40B4-BE49-F238E27FC236}">
              <a16:creationId xmlns:a16="http://schemas.microsoft.com/office/drawing/2014/main" id="{00000000-0008-0000-0300-0000D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6" name="Text Box 1">
          <a:extLst>
            <a:ext uri="{FF2B5EF4-FFF2-40B4-BE49-F238E27FC236}">
              <a16:creationId xmlns:a16="http://schemas.microsoft.com/office/drawing/2014/main" id="{00000000-0008-0000-0300-0000D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7" name="Text Box 1">
          <a:extLst>
            <a:ext uri="{FF2B5EF4-FFF2-40B4-BE49-F238E27FC236}">
              <a16:creationId xmlns:a16="http://schemas.microsoft.com/office/drawing/2014/main" id="{00000000-0008-0000-0300-0000D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8" name="Text Box 1">
          <a:extLst>
            <a:ext uri="{FF2B5EF4-FFF2-40B4-BE49-F238E27FC236}">
              <a16:creationId xmlns:a16="http://schemas.microsoft.com/office/drawing/2014/main" id="{00000000-0008-0000-0300-0000D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09" name="Text Box 1">
          <a:extLst>
            <a:ext uri="{FF2B5EF4-FFF2-40B4-BE49-F238E27FC236}">
              <a16:creationId xmlns:a16="http://schemas.microsoft.com/office/drawing/2014/main" id="{00000000-0008-0000-0300-0000D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0" name="Text Box 1">
          <a:extLst>
            <a:ext uri="{FF2B5EF4-FFF2-40B4-BE49-F238E27FC236}">
              <a16:creationId xmlns:a16="http://schemas.microsoft.com/office/drawing/2014/main" id="{00000000-0008-0000-0300-0000D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1" name="Text Box 1">
          <a:extLst>
            <a:ext uri="{FF2B5EF4-FFF2-40B4-BE49-F238E27FC236}">
              <a16:creationId xmlns:a16="http://schemas.microsoft.com/office/drawing/2014/main" id="{00000000-0008-0000-0300-0000D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2" name="Text Box 1">
          <a:extLst>
            <a:ext uri="{FF2B5EF4-FFF2-40B4-BE49-F238E27FC236}">
              <a16:creationId xmlns:a16="http://schemas.microsoft.com/office/drawing/2014/main" id="{00000000-0008-0000-0300-0000D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3" name="Text Box 1">
          <a:extLst>
            <a:ext uri="{FF2B5EF4-FFF2-40B4-BE49-F238E27FC236}">
              <a16:creationId xmlns:a16="http://schemas.microsoft.com/office/drawing/2014/main" id="{00000000-0008-0000-0300-0000D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4" name="Text Box 1">
          <a:extLst>
            <a:ext uri="{FF2B5EF4-FFF2-40B4-BE49-F238E27FC236}">
              <a16:creationId xmlns:a16="http://schemas.microsoft.com/office/drawing/2014/main" id="{00000000-0008-0000-0300-0000D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5" name="Text Box 1">
          <a:extLst>
            <a:ext uri="{FF2B5EF4-FFF2-40B4-BE49-F238E27FC236}">
              <a16:creationId xmlns:a16="http://schemas.microsoft.com/office/drawing/2014/main" id="{00000000-0008-0000-0300-0000D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6" name="Text Box 1">
          <a:extLst>
            <a:ext uri="{FF2B5EF4-FFF2-40B4-BE49-F238E27FC236}">
              <a16:creationId xmlns:a16="http://schemas.microsoft.com/office/drawing/2014/main" id="{00000000-0008-0000-0300-0000E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7" name="Text Box 1">
          <a:extLst>
            <a:ext uri="{FF2B5EF4-FFF2-40B4-BE49-F238E27FC236}">
              <a16:creationId xmlns:a16="http://schemas.microsoft.com/office/drawing/2014/main" id="{00000000-0008-0000-0300-0000E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8" name="Text Box 1">
          <a:extLst>
            <a:ext uri="{FF2B5EF4-FFF2-40B4-BE49-F238E27FC236}">
              <a16:creationId xmlns:a16="http://schemas.microsoft.com/office/drawing/2014/main" id="{00000000-0008-0000-0300-0000E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19" name="Text Box 1">
          <a:extLst>
            <a:ext uri="{FF2B5EF4-FFF2-40B4-BE49-F238E27FC236}">
              <a16:creationId xmlns:a16="http://schemas.microsoft.com/office/drawing/2014/main" id="{00000000-0008-0000-0300-0000E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0" name="Text Box 1">
          <a:extLst>
            <a:ext uri="{FF2B5EF4-FFF2-40B4-BE49-F238E27FC236}">
              <a16:creationId xmlns:a16="http://schemas.microsoft.com/office/drawing/2014/main" id="{00000000-0008-0000-0300-0000E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1" name="Text Box 1">
          <a:extLst>
            <a:ext uri="{FF2B5EF4-FFF2-40B4-BE49-F238E27FC236}">
              <a16:creationId xmlns:a16="http://schemas.microsoft.com/office/drawing/2014/main" id="{00000000-0008-0000-0300-0000E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2" name="Text Box 1">
          <a:extLst>
            <a:ext uri="{FF2B5EF4-FFF2-40B4-BE49-F238E27FC236}">
              <a16:creationId xmlns:a16="http://schemas.microsoft.com/office/drawing/2014/main" id="{00000000-0008-0000-0300-0000E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3" name="Text Box 1">
          <a:extLst>
            <a:ext uri="{FF2B5EF4-FFF2-40B4-BE49-F238E27FC236}">
              <a16:creationId xmlns:a16="http://schemas.microsoft.com/office/drawing/2014/main" id="{00000000-0008-0000-0300-0000E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4" name="Text Box 1">
          <a:extLst>
            <a:ext uri="{FF2B5EF4-FFF2-40B4-BE49-F238E27FC236}">
              <a16:creationId xmlns:a16="http://schemas.microsoft.com/office/drawing/2014/main" id="{00000000-0008-0000-0300-0000E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5" name="Text Box 1">
          <a:extLst>
            <a:ext uri="{FF2B5EF4-FFF2-40B4-BE49-F238E27FC236}">
              <a16:creationId xmlns:a16="http://schemas.microsoft.com/office/drawing/2014/main" id="{00000000-0008-0000-0300-0000E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6" name="Text Box 1">
          <a:extLst>
            <a:ext uri="{FF2B5EF4-FFF2-40B4-BE49-F238E27FC236}">
              <a16:creationId xmlns:a16="http://schemas.microsoft.com/office/drawing/2014/main" id="{00000000-0008-0000-0300-0000E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7" name="Text Box 1">
          <a:extLst>
            <a:ext uri="{FF2B5EF4-FFF2-40B4-BE49-F238E27FC236}">
              <a16:creationId xmlns:a16="http://schemas.microsoft.com/office/drawing/2014/main" id="{00000000-0008-0000-0300-0000E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8" name="Text Box 1">
          <a:extLst>
            <a:ext uri="{FF2B5EF4-FFF2-40B4-BE49-F238E27FC236}">
              <a16:creationId xmlns:a16="http://schemas.microsoft.com/office/drawing/2014/main" id="{00000000-0008-0000-0300-0000E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29" name="Text Box 1">
          <a:extLst>
            <a:ext uri="{FF2B5EF4-FFF2-40B4-BE49-F238E27FC236}">
              <a16:creationId xmlns:a16="http://schemas.microsoft.com/office/drawing/2014/main" id="{00000000-0008-0000-0300-0000E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0" name="Text Box 1">
          <a:extLst>
            <a:ext uri="{FF2B5EF4-FFF2-40B4-BE49-F238E27FC236}">
              <a16:creationId xmlns:a16="http://schemas.microsoft.com/office/drawing/2014/main" id="{00000000-0008-0000-0300-0000E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1" name="Text Box 1">
          <a:extLst>
            <a:ext uri="{FF2B5EF4-FFF2-40B4-BE49-F238E27FC236}">
              <a16:creationId xmlns:a16="http://schemas.microsoft.com/office/drawing/2014/main" id="{00000000-0008-0000-0300-0000E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2" name="Text Box 1">
          <a:extLst>
            <a:ext uri="{FF2B5EF4-FFF2-40B4-BE49-F238E27FC236}">
              <a16:creationId xmlns:a16="http://schemas.microsoft.com/office/drawing/2014/main" id="{00000000-0008-0000-0300-0000F0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3" name="Text Box 1">
          <a:extLst>
            <a:ext uri="{FF2B5EF4-FFF2-40B4-BE49-F238E27FC236}">
              <a16:creationId xmlns:a16="http://schemas.microsoft.com/office/drawing/2014/main" id="{00000000-0008-0000-0300-0000F1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4" name="Text Box 1">
          <a:extLst>
            <a:ext uri="{FF2B5EF4-FFF2-40B4-BE49-F238E27FC236}">
              <a16:creationId xmlns:a16="http://schemas.microsoft.com/office/drawing/2014/main" id="{00000000-0008-0000-0300-0000F2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5" name="Text Box 1">
          <a:extLst>
            <a:ext uri="{FF2B5EF4-FFF2-40B4-BE49-F238E27FC236}">
              <a16:creationId xmlns:a16="http://schemas.microsoft.com/office/drawing/2014/main" id="{00000000-0008-0000-0300-0000F3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6" name="Text Box 1">
          <a:extLst>
            <a:ext uri="{FF2B5EF4-FFF2-40B4-BE49-F238E27FC236}">
              <a16:creationId xmlns:a16="http://schemas.microsoft.com/office/drawing/2014/main" id="{00000000-0008-0000-0300-0000F4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7" name="Text Box 1">
          <a:extLst>
            <a:ext uri="{FF2B5EF4-FFF2-40B4-BE49-F238E27FC236}">
              <a16:creationId xmlns:a16="http://schemas.microsoft.com/office/drawing/2014/main" id="{00000000-0008-0000-0300-0000F5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8" name="Text Box 1">
          <a:extLst>
            <a:ext uri="{FF2B5EF4-FFF2-40B4-BE49-F238E27FC236}">
              <a16:creationId xmlns:a16="http://schemas.microsoft.com/office/drawing/2014/main" id="{00000000-0008-0000-0300-0000F6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39" name="Text Box 1">
          <a:extLst>
            <a:ext uri="{FF2B5EF4-FFF2-40B4-BE49-F238E27FC236}">
              <a16:creationId xmlns:a16="http://schemas.microsoft.com/office/drawing/2014/main" id="{00000000-0008-0000-0300-0000F7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0" name="Text Box 1">
          <a:extLst>
            <a:ext uri="{FF2B5EF4-FFF2-40B4-BE49-F238E27FC236}">
              <a16:creationId xmlns:a16="http://schemas.microsoft.com/office/drawing/2014/main" id="{00000000-0008-0000-0300-0000F8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1" name="Text Box 1">
          <a:extLst>
            <a:ext uri="{FF2B5EF4-FFF2-40B4-BE49-F238E27FC236}">
              <a16:creationId xmlns:a16="http://schemas.microsoft.com/office/drawing/2014/main" id="{00000000-0008-0000-0300-0000F9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2" name="Text Box 1">
          <a:extLst>
            <a:ext uri="{FF2B5EF4-FFF2-40B4-BE49-F238E27FC236}">
              <a16:creationId xmlns:a16="http://schemas.microsoft.com/office/drawing/2014/main" id="{00000000-0008-0000-0300-0000FA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3" name="Text Box 1">
          <a:extLst>
            <a:ext uri="{FF2B5EF4-FFF2-40B4-BE49-F238E27FC236}">
              <a16:creationId xmlns:a16="http://schemas.microsoft.com/office/drawing/2014/main" id="{00000000-0008-0000-0300-0000FB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4" name="Text Box 1">
          <a:extLst>
            <a:ext uri="{FF2B5EF4-FFF2-40B4-BE49-F238E27FC236}">
              <a16:creationId xmlns:a16="http://schemas.microsoft.com/office/drawing/2014/main" id="{00000000-0008-0000-0300-0000FC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5" name="Text Box 1">
          <a:extLst>
            <a:ext uri="{FF2B5EF4-FFF2-40B4-BE49-F238E27FC236}">
              <a16:creationId xmlns:a16="http://schemas.microsoft.com/office/drawing/2014/main" id="{00000000-0008-0000-0300-0000FD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6" name="Text Box 1">
          <a:extLst>
            <a:ext uri="{FF2B5EF4-FFF2-40B4-BE49-F238E27FC236}">
              <a16:creationId xmlns:a16="http://schemas.microsoft.com/office/drawing/2014/main" id="{00000000-0008-0000-0300-0000FE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7" name="Text Box 1">
          <a:extLst>
            <a:ext uri="{FF2B5EF4-FFF2-40B4-BE49-F238E27FC236}">
              <a16:creationId xmlns:a16="http://schemas.microsoft.com/office/drawing/2014/main" id="{00000000-0008-0000-0300-0000FF1F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8" name="Text Box 1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49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0" name="Text Box 1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1" name="Text Box 1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2" name="Text Box 1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3" name="Text Box 1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4" name="Text Box 1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5" name="Text Box 1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6" name="Text Box 1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7" name="Text Box 1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8" name="Text Box 1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59" name="Text Box 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0" name="Text Box 1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1" name="Text Box 1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2" name="Text Box 1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3" name="Text Box 1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4" name="Text Box 1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5" name="Text Box 1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6" name="Text Box 1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7" name="Text Box 1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8" name="Text Box 1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69" name="Text Box 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0" name="Text Box 1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1" name="Text Box 1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2" name="Text Box 1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3" name="Text Box 1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4" name="Text Box 1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5" name="Text Box 1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6" name="Text Box 1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7" name="Text Box 1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8" name="Text Box 1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79" name="Text Box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0" name="Text Box 1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1" name="Text Box 1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2" name="Text Box 1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3" name="Text Box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4" name="Text Box 1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5" name="Text Box 1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6" name="Text Box 1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7" name="Text Box 1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8" name="Text Box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89" name="Text Box 1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0" name="Text Box 1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1" name="Text Box 1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2" name="Text Box 1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3" name="Text Box 1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4" name="Text Box 1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5" name="Text Box 1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6" name="Text Box 1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7" name="Text Box 1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8" name="Text Box 1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699" name="Text Box 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0" name="Text Box 1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1" name="Text Box 1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2" name="Text Box 1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3" name="Text Box 1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4" name="Text Box 1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5" name="Text Box 1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6" name="Text Box 1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7" name="Text Box 1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8" name="Text Box 1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09" name="Text Box 1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0" name="Text Box 1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1" name="Text Box 1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2" name="Text Box 1">
          <a:extLst>
            <a:ext uri="{FF2B5EF4-FFF2-40B4-BE49-F238E27FC236}">
              <a16:creationId xmlns:a16="http://schemas.microsoft.com/office/drawing/2014/main" id="{00000000-0008-0000-0300-00004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3" name="Text Box 1">
          <a:extLst>
            <a:ext uri="{FF2B5EF4-FFF2-40B4-BE49-F238E27FC236}">
              <a16:creationId xmlns:a16="http://schemas.microsoft.com/office/drawing/2014/main" id="{00000000-0008-0000-0300-00004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4" name="Text Box 1">
          <a:extLst>
            <a:ext uri="{FF2B5EF4-FFF2-40B4-BE49-F238E27FC236}">
              <a16:creationId xmlns:a16="http://schemas.microsoft.com/office/drawing/2014/main" id="{00000000-0008-0000-0300-00004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5" name="Text Box 1">
          <a:extLst>
            <a:ext uri="{FF2B5EF4-FFF2-40B4-BE49-F238E27FC236}">
              <a16:creationId xmlns:a16="http://schemas.microsoft.com/office/drawing/2014/main" id="{00000000-0008-0000-0300-00004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6" name="Text Box 1">
          <a:extLst>
            <a:ext uri="{FF2B5EF4-FFF2-40B4-BE49-F238E27FC236}">
              <a16:creationId xmlns:a16="http://schemas.microsoft.com/office/drawing/2014/main" id="{00000000-0008-0000-0300-00004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7" name="Text Box 1">
          <a:extLst>
            <a:ext uri="{FF2B5EF4-FFF2-40B4-BE49-F238E27FC236}">
              <a16:creationId xmlns:a16="http://schemas.microsoft.com/office/drawing/2014/main" id="{00000000-0008-0000-0300-00004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8" name="Text Box 1">
          <a:extLst>
            <a:ext uri="{FF2B5EF4-FFF2-40B4-BE49-F238E27FC236}">
              <a16:creationId xmlns:a16="http://schemas.microsoft.com/office/drawing/2014/main" id="{00000000-0008-0000-0300-00004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19" name="Text Box 1">
          <a:extLst>
            <a:ext uri="{FF2B5EF4-FFF2-40B4-BE49-F238E27FC236}">
              <a16:creationId xmlns:a16="http://schemas.microsoft.com/office/drawing/2014/main" id="{00000000-0008-0000-0300-00004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0" name="Text Box 1">
          <a:extLst>
            <a:ext uri="{FF2B5EF4-FFF2-40B4-BE49-F238E27FC236}">
              <a16:creationId xmlns:a16="http://schemas.microsoft.com/office/drawing/2014/main" id="{00000000-0008-0000-0300-00004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1" name="Text Box 1">
          <a:extLst>
            <a:ext uri="{FF2B5EF4-FFF2-40B4-BE49-F238E27FC236}">
              <a16:creationId xmlns:a16="http://schemas.microsoft.com/office/drawing/2014/main" id="{00000000-0008-0000-0300-00004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2" name="Text Box 1">
          <a:extLst>
            <a:ext uri="{FF2B5EF4-FFF2-40B4-BE49-F238E27FC236}">
              <a16:creationId xmlns:a16="http://schemas.microsoft.com/office/drawing/2014/main" id="{00000000-0008-0000-0300-00004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3" name="Text Box 1">
          <a:extLst>
            <a:ext uri="{FF2B5EF4-FFF2-40B4-BE49-F238E27FC236}">
              <a16:creationId xmlns:a16="http://schemas.microsoft.com/office/drawing/2014/main" id="{00000000-0008-0000-0300-00004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4" name="Text Box 1">
          <a:extLst>
            <a:ext uri="{FF2B5EF4-FFF2-40B4-BE49-F238E27FC236}">
              <a16:creationId xmlns:a16="http://schemas.microsoft.com/office/drawing/2014/main" id="{00000000-0008-0000-0300-00004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5" name="Text Box 1">
          <a:extLst>
            <a:ext uri="{FF2B5EF4-FFF2-40B4-BE49-F238E27FC236}">
              <a16:creationId xmlns:a16="http://schemas.microsoft.com/office/drawing/2014/main" id="{00000000-0008-0000-0300-00004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6" name="Text Box 1">
          <a:extLst>
            <a:ext uri="{FF2B5EF4-FFF2-40B4-BE49-F238E27FC236}">
              <a16:creationId xmlns:a16="http://schemas.microsoft.com/office/drawing/2014/main" id="{00000000-0008-0000-0300-00004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7" name="Text Box 1">
          <a:extLst>
            <a:ext uri="{FF2B5EF4-FFF2-40B4-BE49-F238E27FC236}">
              <a16:creationId xmlns:a16="http://schemas.microsoft.com/office/drawing/2014/main" id="{00000000-0008-0000-0300-00004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8" name="Text Box 1">
          <a:extLst>
            <a:ext uri="{FF2B5EF4-FFF2-40B4-BE49-F238E27FC236}">
              <a16:creationId xmlns:a16="http://schemas.microsoft.com/office/drawing/2014/main" id="{00000000-0008-0000-0300-00005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29" name="Text Box 1">
          <a:extLst>
            <a:ext uri="{FF2B5EF4-FFF2-40B4-BE49-F238E27FC236}">
              <a16:creationId xmlns:a16="http://schemas.microsoft.com/office/drawing/2014/main" id="{00000000-0008-0000-0300-00005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0" name="Text Box 1">
          <a:extLst>
            <a:ext uri="{FF2B5EF4-FFF2-40B4-BE49-F238E27FC236}">
              <a16:creationId xmlns:a16="http://schemas.microsoft.com/office/drawing/2014/main" id="{00000000-0008-0000-0300-00005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1" name="Text Box 1">
          <a:extLst>
            <a:ext uri="{FF2B5EF4-FFF2-40B4-BE49-F238E27FC236}">
              <a16:creationId xmlns:a16="http://schemas.microsoft.com/office/drawing/2014/main" id="{00000000-0008-0000-0300-00005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2" name="Text Box 1">
          <a:extLst>
            <a:ext uri="{FF2B5EF4-FFF2-40B4-BE49-F238E27FC236}">
              <a16:creationId xmlns:a16="http://schemas.microsoft.com/office/drawing/2014/main" id="{00000000-0008-0000-0300-00005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3" name="Text Box 1">
          <a:extLst>
            <a:ext uri="{FF2B5EF4-FFF2-40B4-BE49-F238E27FC236}">
              <a16:creationId xmlns:a16="http://schemas.microsoft.com/office/drawing/2014/main" id="{00000000-0008-0000-0300-00005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4" name="Text Box 1">
          <a:extLst>
            <a:ext uri="{FF2B5EF4-FFF2-40B4-BE49-F238E27FC236}">
              <a16:creationId xmlns:a16="http://schemas.microsoft.com/office/drawing/2014/main" id="{00000000-0008-0000-0300-00005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5" name="Text Box 1">
          <a:extLst>
            <a:ext uri="{FF2B5EF4-FFF2-40B4-BE49-F238E27FC236}">
              <a16:creationId xmlns:a16="http://schemas.microsoft.com/office/drawing/2014/main" id="{00000000-0008-0000-0300-00005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6" name="Text Box 1">
          <a:extLst>
            <a:ext uri="{FF2B5EF4-FFF2-40B4-BE49-F238E27FC236}">
              <a16:creationId xmlns:a16="http://schemas.microsoft.com/office/drawing/2014/main" id="{00000000-0008-0000-0300-00005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7" name="Text Box 1">
          <a:extLst>
            <a:ext uri="{FF2B5EF4-FFF2-40B4-BE49-F238E27FC236}">
              <a16:creationId xmlns:a16="http://schemas.microsoft.com/office/drawing/2014/main" id="{00000000-0008-0000-0300-00005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8" name="Text Box 1">
          <a:extLst>
            <a:ext uri="{FF2B5EF4-FFF2-40B4-BE49-F238E27FC236}">
              <a16:creationId xmlns:a16="http://schemas.microsoft.com/office/drawing/2014/main" id="{00000000-0008-0000-0300-00005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39" name="Text Box 1">
          <a:extLst>
            <a:ext uri="{FF2B5EF4-FFF2-40B4-BE49-F238E27FC236}">
              <a16:creationId xmlns:a16="http://schemas.microsoft.com/office/drawing/2014/main" id="{00000000-0008-0000-0300-00005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0" name="Text Box 1">
          <a:extLst>
            <a:ext uri="{FF2B5EF4-FFF2-40B4-BE49-F238E27FC236}">
              <a16:creationId xmlns:a16="http://schemas.microsoft.com/office/drawing/2014/main" id="{00000000-0008-0000-0300-00005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1" name="Text Box 1">
          <a:extLst>
            <a:ext uri="{FF2B5EF4-FFF2-40B4-BE49-F238E27FC236}">
              <a16:creationId xmlns:a16="http://schemas.microsoft.com/office/drawing/2014/main" id="{00000000-0008-0000-0300-00005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2" name="Text Box 1">
          <a:extLst>
            <a:ext uri="{FF2B5EF4-FFF2-40B4-BE49-F238E27FC236}">
              <a16:creationId xmlns:a16="http://schemas.microsoft.com/office/drawing/2014/main" id="{00000000-0008-0000-0300-00005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3" name="Text Box 1">
          <a:extLst>
            <a:ext uri="{FF2B5EF4-FFF2-40B4-BE49-F238E27FC236}">
              <a16:creationId xmlns:a16="http://schemas.microsoft.com/office/drawing/2014/main" id="{00000000-0008-0000-0300-00005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4" name="Text Box 1">
          <a:extLst>
            <a:ext uri="{FF2B5EF4-FFF2-40B4-BE49-F238E27FC236}">
              <a16:creationId xmlns:a16="http://schemas.microsoft.com/office/drawing/2014/main" id="{00000000-0008-0000-0300-00006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5" name="Text Box 1">
          <a:extLst>
            <a:ext uri="{FF2B5EF4-FFF2-40B4-BE49-F238E27FC236}">
              <a16:creationId xmlns:a16="http://schemas.microsoft.com/office/drawing/2014/main" id="{00000000-0008-0000-0300-00006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6" name="Text Box 1">
          <a:extLst>
            <a:ext uri="{FF2B5EF4-FFF2-40B4-BE49-F238E27FC236}">
              <a16:creationId xmlns:a16="http://schemas.microsoft.com/office/drawing/2014/main" id="{00000000-0008-0000-0300-00006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7" name="Text Box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8" name="Text Box 1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49" name="Text Box 1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0" name="Text Box 1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1" name="Text Box 1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2" name="Text Box 1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3" name="Text Box 1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4" name="Text Box 1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5" name="Text Box 1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6" name="Text Box 1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7" name="Text Box 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8" name="Text Box 1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59" name="Text Box 1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0" name="Text Box 1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1" name="Text Box 1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2" name="Text Box 1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3" name="Text Box 1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4" name="Text Box 1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5" name="Text Box 1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6" name="Text Box 1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7" name="Text Box 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8" name="Text Box 1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69" name="Text Box 1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0" name="Text Box 1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1" name="Text Box 1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2" name="Text Box 1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3" name="Text Box 1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4" name="Text Box 1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5" name="Text Box 1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6" name="Text Box 1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7" name="Text Box 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8" name="Text Box 1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79" name="Text Box 1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0" name="Text Box 1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1" name="Text Box 1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2" name="Text Box 1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3" name="Text Box 1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4" name="Text Box 1">
          <a:extLst>
            <a:ext uri="{FF2B5EF4-FFF2-40B4-BE49-F238E27FC236}">
              <a16:creationId xmlns:a16="http://schemas.microsoft.com/office/drawing/2014/main" id="{00000000-0008-0000-0300-00008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5" name="Text Box 1">
          <a:extLst>
            <a:ext uri="{FF2B5EF4-FFF2-40B4-BE49-F238E27FC236}">
              <a16:creationId xmlns:a16="http://schemas.microsoft.com/office/drawing/2014/main" id="{00000000-0008-0000-0300-00008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6" name="Text Box 1">
          <a:extLst>
            <a:ext uri="{FF2B5EF4-FFF2-40B4-BE49-F238E27FC236}">
              <a16:creationId xmlns:a16="http://schemas.microsoft.com/office/drawing/2014/main" id="{00000000-0008-0000-0300-00008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7" name="Text Box 1">
          <a:extLst>
            <a:ext uri="{FF2B5EF4-FFF2-40B4-BE49-F238E27FC236}">
              <a16:creationId xmlns:a16="http://schemas.microsoft.com/office/drawing/2014/main" id="{00000000-0008-0000-0300-00008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8" name="Text Box 1">
          <a:extLst>
            <a:ext uri="{FF2B5EF4-FFF2-40B4-BE49-F238E27FC236}">
              <a16:creationId xmlns:a16="http://schemas.microsoft.com/office/drawing/2014/main" id="{00000000-0008-0000-0300-00008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89" name="Text Box 1">
          <a:extLst>
            <a:ext uri="{FF2B5EF4-FFF2-40B4-BE49-F238E27FC236}">
              <a16:creationId xmlns:a16="http://schemas.microsoft.com/office/drawing/2014/main" id="{00000000-0008-0000-0300-00008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0" name="Text Box 1">
          <a:extLst>
            <a:ext uri="{FF2B5EF4-FFF2-40B4-BE49-F238E27FC236}">
              <a16:creationId xmlns:a16="http://schemas.microsoft.com/office/drawing/2014/main" id="{00000000-0008-0000-0300-00008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1" name="Text Box 1">
          <a:extLst>
            <a:ext uri="{FF2B5EF4-FFF2-40B4-BE49-F238E27FC236}">
              <a16:creationId xmlns:a16="http://schemas.microsoft.com/office/drawing/2014/main" id="{00000000-0008-0000-0300-00008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2" name="Text Box 1">
          <a:extLst>
            <a:ext uri="{FF2B5EF4-FFF2-40B4-BE49-F238E27FC236}">
              <a16:creationId xmlns:a16="http://schemas.microsoft.com/office/drawing/2014/main" id="{00000000-0008-0000-0300-00009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3" name="Text Box 1">
          <a:extLst>
            <a:ext uri="{FF2B5EF4-FFF2-40B4-BE49-F238E27FC236}">
              <a16:creationId xmlns:a16="http://schemas.microsoft.com/office/drawing/2014/main" id="{00000000-0008-0000-0300-00009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4" name="Text Box 1">
          <a:extLst>
            <a:ext uri="{FF2B5EF4-FFF2-40B4-BE49-F238E27FC236}">
              <a16:creationId xmlns:a16="http://schemas.microsoft.com/office/drawing/2014/main" id="{00000000-0008-0000-0300-00009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5" name="Text Box 1">
          <a:extLst>
            <a:ext uri="{FF2B5EF4-FFF2-40B4-BE49-F238E27FC236}">
              <a16:creationId xmlns:a16="http://schemas.microsoft.com/office/drawing/2014/main" id="{00000000-0008-0000-0300-00009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6" name="Text Box 1">
          <a:extLst>
            <a:ext uri="{FF2B5EF4-FFF2-40B4-BE49-F238E27FC236}">
              <a16:creationId xmlns:a16="http://schemas.microsoft.com/office/drawing/2014/main" id="{00000000-0008-0000-0300-00009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7" name="Text Box 1">
          <a:extLst>
            <a:ext uri="{FF2B5EF4-FFF2-40B4-BE49-F238E27FC236}">
              <a16:creationId xmlns:a16="http://schemas.microsoft.com/office/drawing/2014/main" id="{00000000-0008-0000-0300-00009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8" name="Text Box 1">
          <a:extLst>
            <a:ext uri="{FF2B5EF4-FFF2-40B4-BE49-F238E27FC236}">
              <a16:creationId xmlns:a16="http://schemas.microsoft.com/office/drawing/2014/main" id="{00000000-0008-0000-0300-00009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799" name="Text Box 1">
          <a:extLst>
            <a:ext uri="{FF2B5EF4-FFF2-40B4-BE49-F238E27FC236}">
              <a16:creationId xmlns:a16="http://schemas.microsoft.com/office/drawing/2014/main" id="{00000000-0008-0000-0300-00009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0" name="Text Box 1">
          <a:extLst>
            <a:ext uri="{FF2B5EF4-FFF2-40B4-BE49-F238E27FC236}">
              <a16:creationId xmlns:a16="http://schemas.microsoft.com/office/drawing/2014/main" id="{00000000-0008-0000-0300-00009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1" name="Text Box 1">
          <a:extLst>
            <a:ext uri="{FF2B5EF4-FFF2-40B4-BE49-F238E27FC236}">
              <a16:creationId xmlns:a16="http://schemas.microsoft.com/office/drawing/2014/main" id="{00000000-0008-0000-0300-00009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2" name="Text Box 1">
          <a:extLst>
            <a:ext uri="{FF2B5EF4-FFF2-40B4-BE49-F238E27FC236}">
              <a16:creationId xmlns:a16="http://schemas.microsoft.com/office/drawing/2014/main" id="{00000000-0008-0000-0300-00009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3" name="Text Box 1">
          <a:extLst>
            <a:ext uri="{FF2B5EF4-FFF2-40B4-BE49-F238E27FC236}">
              <a16:creationId xmlns:a16="http://schemas.microsoft.com/office/drawing/2014/main" id="{00000000-0008-0000-0300-00009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4" name="Text Box 1">
          <a:extLst>
            <a:ext uri="{FF2B5EF4-FFF2-40B4-BE49-F238E27FC236}">
              <a16:creationId xmlns:a16="http://schemas.microsoft.com/office/drawing/2014/main" id="{00000000-0008-0000-0300-00009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5" name="Text Box 1">
          <a:extLst>
            <a:ext uri="{FF2B5EF4-FFF2-40B4-BE49-F238E27FC236}">
              <a16:creationId xmlns:a16="http://schemas.microsoft.com/office/drawing/2014/main" id="{00000000-0008-0000-0300-00009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6" name="Text Box 1">
          <a:extLst>
            <a:ext uri="{FF2B5EF4-FFF2-40B4-BE49-F238E27FC236}">
              <a16:creationId xmlns:a16="http://schemas.microsoft.com/office/drawing/2014/main" id="{00000000-0008-0000-0300-00009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7" name="Text Box 1">
          <a:extLst>
            <a:ext uri="{FF2B5EF4-FFF2-40B4-BE49-F238E27FC236}">
              <a16:creationId xmlns:a16="http://schemas.microsoft.com/office/drawing/2014/main" id="{00000000-0008-0000-0300-00009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8" name="Text Box 1">
          <a:extLst>
            <a:ext uri="{FF2B5EF4-FFF2-40B4-BE49-F238E27FC236}">
              <a16:creationId xmlns:a16="http://schemas.microsoft.com/office/drawing/2014/main" id="{00000000-0008-0000-0300-0000A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09" name="Text Box 1">
          <a:extLst>
            <a:ext uri="{FF2B5EF4-FFF2-40B4-BE49-F238E27FC236}">
              <a16:creationId xmlns:a16="http://schemas.microsoft.com/office/drawing/2014/main" id="{00000000-0008-0000-0300-0000A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0" name="Text Box 1">
          <a:extLst>
            <a:ext uri="{FF2B5EF4-FFF2-40B4-BE49-F238E27FC236}">
              <a16:creationId xmlns:a16="http://schemas.microsoft.com/office/drawing/2014/main" id="{00000000-0008-0000-0300-0000A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1" name="Text Box 1">
          <a:extLst>
            <a:ext uri="{FF2B5EF4-FFF2-40B4-BE49-F238E27FC236}">
              <a16:creationId xmlns:a16="http://schemas.microsoft.com/office/drawing/2014/main" id="{00000000-0008-0000-0300-0000A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2" name="Text Box 1">
          <a:extLst>
            <a:ext uri="{FF2B5EF4-FFF2-40B4-BE49-F238E27FC236}">
              <a16:creationId xmlns:a16="http://schemas.microsoft.com/office/drawing/2014/main" id="{00000000-0008-0000-0300-0000A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3" name="Text Box 1">
          <a:extLst>
            <a:ext uri="{FF2B5EF4-FFF2-40B4-BE49-F238E27FC236}">
              <a16:creationId xmlns:a16="http://schemas.microsoft.com/office/drawing/2014/main" id="{00000000-0008-0000-0300-0000A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4" name="Text Box 1">
          <a:extLst>
            <a:ext uri="{FF2B5EF4-FFF2-40B4-BE49-F238E27FC236}">
              <a16:creationId xmlns:a16="http://schemas.microsoft.com/office/drawing/2014/main" id="{00000000-0008-0000-0300-0000A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5" name="Text Box 1">
          <a:extLst>
            <a:ext uri="{FF2B5EF4-FFF2-40B4-BE49-F238E27FC236}">
              <a16:creationId xmlns:a16="http://schemas.microsoft.com/office/drawing/2014/main" id="{00000000-0008-0000-0300-0000A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6" name="Text Box 1">
          <a:extLst>
            <a:ext uri="{FF2B5EF4-FFF2-40B4-BE49-F238E27FC236}">
              <a16:creationId xmlns:a16="http://schemas.microsoft.com/office/drawing/2014/main" id="{00000000-0008-0000-0300-0000A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7" name="Text Box 1">
          <a:extLst>
            <a:ext uri="{FF2B5EF4-FFF2-40B4-BE49-F238E27FC236}">
              <a16:creationId xmlns:a16="http://schemas.microsoft.com/office/drawing/2014/main" id="{00000000-0008-0000-0300-0000A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8" name="Text Box 1">
          <a:extLst>
            <a:ext uri="{FF2B5EF4-FFF2-40B4-BE49-F238E27FC236}">
              <a16:creationId xmlns:a16="http://schemas.microsoft.com/office/drawing/2014/main" id="{00000000-0008-0000-0300-0000A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19" name="Text Box 1">
          <a:extLst>
            <a:ext uri="{FF2B5EF4-FFF2-40B4-BE49-F238E27FC236}">
              <a16:creationId xmlns:a16="http://schemas.microsoft.com/office/drawing/2014/main" id="{00000000-0008-0000-0300-0000A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0" name="Text Box 1">
          <a:extLst>
            <a:ext uri="{FF2B5EF4-FFF2-40B4-BE49-F238E27FC236}">
              <a16:creationId xmlns:a16="http://schemas.microsoft.com/office/drawing/2014/main" id="{00000000-0008-0000-0300-0000A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1" name="Text Box 1">
          <a:extLst>
            <a:ext uri="{FF2B5EF4-FFF2-40B4-BE49-F238E27FC236}">
              <a16:creationId xmlns:a16="http://schemas.microsoft.com/office/drawing/2014/main" id="{00000000-0008-0000-0300-0000A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2" name="Text Box 1">
          <a:extLst>
            <a:ext uri="{FF2B5EF4-FFF2-40B4-BE49-F238E27FC236}">
              <a16:creationId xmlns:a16="http://schemas.microsoft.com/office/drawing/2014/main" id="{00000000-0008-0000-0300-0000A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3" name="Text Box 1">
          <a:extLst>
            <a:ext uri="{FF2B5EF4-FFF2-40B4-BE49-F238E27FC236}">
              <a16:creationId xmlns:a16="http://schemas.microsoft.com/office/drawing/2014/main" id="{00000000-0008-0000-0300-0000A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4" name="Text Box 1">
          <a:extLst>
            <a:ext uri="{FF2B5EF4-FFF2-40B4-BE49-F238E27FC236}">
              <a16:creationId xmlns:a16="http://schemas.microsoft.com/office/drawing/2014/main" id="{00000000-0008-0000-0300-0000B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5" name="Text Box 1">
          <a:extLst>
            <a:ext uri="{FF2B5EF4-FFF2-40B4-BE49-F238E27FC236}">
              <a16:creationId xmlns:a16="http://schemas.microsoft.com/office/drawing/2014/main" id="{00000000-0008-0000-0300-0000B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6" name="Text Box 1">
          <a:extLst>
            <a:ext uri="{FF2B5EF4-FFF2-40B4-BE49-F238E27FC236}">
              <a16:creationId xmlns:a16="http://schemas.microsoft.com/office/drawing/2014/main" id="{00000000-0008-0000-0300-0000B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7" name="Text Box 1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8" name="Text Box 1">
          <a:extLst>
            <a:ext uri="{FF2B5EF4-FFF2-40B4-BE49-F238E27FC236}">
              <a16:creationId xmlns:a16="http://schemas.microsoft.com/office/drawing/2014/main" id="{00000000-0008-0000-0300-0000B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29" name="Text Box 1">
          <a:extLst>
            <a:ext uri="{FF2B5EF4-FFF2-40B4-BE49-F238E27FC236}">
              <a16:creationId xmlns:a16="http://schemas.microsoft.com/office/drawing/2014/main" id="{00000000-0008-0000-0300-0000B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0" name="Text Box 1">
          <a:extLst>
            <a:ext uri="{FF2B5EF4-FFF2-40B4-BE49-F238E27FC236}">
              <a16:creationId xmlns:a16="http://schemas.microsoft.com/office/drawing/2014/main" id="{00000000-0008-0000-0300-0000B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1" name="Text Box 1">
          <a:extLst>
            <a:ext uri="{FF2B5EF4-FFF2-40B4-BE49-F238E27FC236}">
              <a16:creationId xmlns:a16="http://schemas.microsoft.com/office/drawing/2014/main" id="{00000000-0008-0000-0300-0000B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2" name="Text Box 1">
          <a:extLst>
            <a:ext uri="{FF2B5EF4-FFF2-40B4-BE49-F238E27FC236}">
              <a16:creationId xmlns:a16="http://schemas.microsoft.com/office/drawing/2014/main" id="{00000000-0008-0000-0300-0000B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3" name="Text Box 1">
          <a:extLst>
            <a:ext uri="{FF2B5EF4-FFF2-40B4-BE49-F238E27FC236}">
              <a16:creationId xmlns:a16="http://schemas.microsoft.com/office/drawing/2014/main" id="{00000000-0008-0000-0300-0000B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4" name="Text Box 1">
          <a:extLst>
            <a:ext uri="{FF2B5EF4-FFF2-40B4-BE49-F238E27FC236}">
              <a16:creationId xmlns:a16="http://schemas.microsoft.com/office/drawing/2014/main" id="{00000000-0008-0000-0300-0000B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5" name="Text Box 1">
          <a:extLst>
            <a:ext uri="{FF2B5EF4-FFF2-40B4-BE49-F238E27FC236}">
              <a16:creationId xmlns:a16="http://schemas.microsoft.com/office/drawing/2014/main" id="{00000000-0008-0000-0300-0000B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6" name="Text Box 1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7" name="Text Box 1">
          <a:extLst>
            <a:ext uri="{FF2B5EF4-FFF2-40B4-BE49-F238E27FC236}">
              <a16:creationId xmlns:a16="http://schemas.microsoft.com/office/drawing/2014/main" id="{00000000-0008-0000-0300-0000B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8" name="Text Box 1">
          <a:extLst>
            <a:ext uri="{FF2B5EF4-FFF2-40B4-BE49-F238E27FC236}">
              <a16:creationId xmlns:a16="http://schemas.microsoft.com/office/drawing/2014/main" id="{00000000-0008-0000-0300-0000B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39" name="Text Box 1">
          <a:extLst>
            <a:ext uri="{FF2B5EF4-FFF2-40B4-BE49-F238E27FC236}">
              <a16:creationId xmlns:a16="http://schemas.microsoft.com/office/drawing/2014/main" id="{00000000-0008-0000-0300-0000B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0" name="Text Box 1">
          <a:extLst>
            <a:ext uri="{FF2B5EF4-FFF2-40B4-BE49-F238E27FC236}">
              <a16:creationId xmlns:a16="http://schemas.microsoft.com/office/drawing/2014/main" id="{00000000-0008-0000-0300-0000C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1" name="Text Box 1">
          <a:extLst>
            <a:ext uri="{FF2B5EF4-FFF2-40B4-BE49-F238E27FC236}">
              <a16:creationId xmlns:a16="http://schemas.microsoft.com/office/drawing/2014/main" id="{00000000-0008-0000-0300-0000C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2" name="Text Box 1">
          <a:extLst>
            <a:ext uri="{FF2B5EF4-FFF2-40B4-BE49-F238E27FC236}">
              <a16:creationId xmlns:a16="http://schemas.microsoft.com/office/drawing/2014/main" id="{00000000-0008-0000-0300-0000C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3" name="Text Box 1">
          <a:extLst>
            <a:ext uri="{FF2B5EF4-FFF2-40B4-BE49-F238E27FC236}">
              <a16:creationId xmlns:a16="http://schemas.microsoft.com/office/drawing/2014/main" id="{00000000-0008-0000-0300-0000C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4" name="Text Box 1">
          <a:extLst>
            <a:ext uri="{FF2B5EF4-FFF2-40B4-BE49-F238E27FC236}">
              <a16:creationId xmlns:a16="http://schemas.microsoft.com/office/drawing/2014/main" id="{00000000-0008-0000-0300-0000C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5" name="Text Box 1">
          <a:extLst>
            <a:ext uri="{FF2B5EF4-FFF2-40B4-BE49-F238E27FC236}">
              <a16:creationId xmlns:a16="http://schemas.microsoft.com/office/drawing/2014/main" id="{00000000-0008-0000-0300-0000C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6" name="Text Box 1">
          <a:extLst>
            <a:ext uri="{FF2B5EF4-FFF2-40B4-BE49-F238E27FC236}">
              <a16:creationId xmlns:a16="http://schemas.microsoft.com/office/drawing/2014/main" id="{00000000-0008-0000-0300-0000C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7" name="Text Box 1">
          <a:extLst>
            <a:ext uri="{FF2B5EF4-FFF2-40B4-BE49-F238E27FC236}">
              <a16:creationId xmlns:a16="http://schemas.microsoft.com/office/drawing/2014/main" id="{00000000-0008-0000-0300-0000C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8" name="Text Box 1">
          <a:extLst>
            <a:ext uri="{FF2B5EF4-FFF2-40B4-BE49-F238E27FC236}">
              <a16:creationId xmlns:a16="http://schemas.microsoft.com/office/drawing/2014/main" id="{00000000-0008-0000-0300-0000C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49" name="Text Box 1">
          <a:extLst>
            <a:ext uri="{FF2B5EF4-FFF2-40B4-BE49-F238E27FC236}">
              <a16:creationId xmlns:a16="http://schemas.microsoft.com/office/drawing/2014/main" id="{00000000-0008-0000-0300-0000C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0" name="Text Box 1">
          <a:extLst>
            <a:ext uri="{FF2B5EF4-FFF2-40B4-BE49-F238E27FC236}">
              <a16:creationId xmlns:a16="http://schemas.microsoft.com/office/drawing/2014/main" id="{00000000-0008-0000-0300-0000C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1" name="Text Box 1">
          <a:extLst>
            <a:ext uri="{FF2B5EF4-FFF2-40B4-BE49-F238E27FC236}">
              <a16:creationId xmlns:a16="http://schemas.microsoft.com/office/drawing/2014/main" id="{00000000-0008-0000-0300-0000C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2" name="Text Box 1">
          <a:extLst>
            <a:ext uri="{FF2B5EF4-FFF2-40B4-BE49-F238E27FC236}">
              <a16:creationId xmlns:a16="http://schemas.microsoft.com/office/drawing/2014/main" id="{00000000-0008-0000-0300-0000C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3" name="Text Box 1">
          <a:extLst>
            <a:ext uri="{FF2B5EF4-FFF2-40B4-BE49-F238E27FC236}">
              <a16:creationId xmlns:a16="http://schemas.microsoft.com/office/drawing/2014/main" id="{00000000-0008-0000-0300-0000C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4" name="Text Box 1">
          <a:extLst>
            <a:ext uri="{FF2B5EF4-FFF2-40B4-BE49-F238E27FC236}">
              <a16:creationId xmlns:a16="http://schemas.microsoft.com/office/drawing/2014/main" id="{00000000-0008-0000-0300-0000C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5" name="Text Box 1">
          <a:extLst>
            <a:ext uri="{FF2B5EF4-FFF2-40B4-BE49-F238E27FC236}">
              <a16:creationId xmlns:a16="http://schemas.microsoft.com/office/drawing/2014/main" id="{00000000-0008-0000-0300-0000C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6" name="Text Box 1">
          <a:extLst>
            <a:ext uri="{FF2B5EF4-FFF2-40B4-BE49-F238E27FC236}">
              <a16:creationId xmlns:a16="http://schemas.microsoft.com/office/drawing/2014/main" id="{00000000-0008-0000-0300-0000D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7" name="Text Box 1">
          <a:extLst>
            <a:ext uri="{FF2B5EF4-FFF2-40B4-BE49-F238E27FC236}">
              <a16:creationId xmlns:a16="http://schemas.microsoft.com/office/drawing/2014/main" id="{00000000-0008-0000-0300-0000D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8" name="Text Box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59" name="Text Box 1">
          <a:extLst>
            <a:ext uri="{FF2B5EF4-FFF2-40B4-BE49-F238E27FC236}">
              <a16:creationId xmlns:a16="http://schemas.microsoft.com/office/drawing/2014/main" id="{00000000-0008-0000-0300-0000D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0" name="Text Box 1">
          <a:extLst>
            <a:ext uri="{FF2B5EF4-FFF2-40B4-BE49-F238E27FC236}">
              <a16:creationId xmlns:a16="http://schemas.microsoft.com/office/drawing/2014/main" id="{00000000-0008-0000-0300-0000D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1" name="Text Box 1">
          <a:extLst>
            <a:ext uri="{FF2B5EF4-FFF2-40B4-BE49-F238E27FC236}">
              <a16:creationId xmlns:a16="http://schemas.microsoft.com/office/drawing/2014/main" id="{00000000-0008-0000-0300-0000D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2" name="Text Box 1">
          <a:extLst>
            <a:ext uri="{FF2B5EF4-FFF2-40B4-BE49-F238E27FC236}">
              <a16:creationId xmlns:a16="http://schemas.microsoft.com/office/drawing/2014/main" id="{00000000-0008-0000-0300-0000D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3" name="Text Box 1">
          <a:extLst>
            <a:ext uri="{FF2B5EF4-FFF2-40B4-BE49-F238E27FC236}">
              <a16:creationId xmlns:a16="http://schemas.microsoft.com/office/drawing/2014/main" id="{00000000-0008-0000-0300-0000D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4" name="Text Box 1">
          <a:extLst>
            <a:ext uri="{FF2B5EF4-FFF2-40B4-BE49-F238E27FC236}">
              <a16:creationId xmlns:a16="http://schemas.microsoft.com/office/drawing/2014/main" id="{00000000-0008-0000-0300-0000D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5" name="Text Box 1">
          <a:extLst>
            <a:ext uri="{FF2B5EF4-FFF2-40B4-BE49-F238E27FC236}">
              <a16:creationId xmlns:a16="http://schemas.microsoft.com/office/drawing/2014/main" id="{00000000-0008-0000-0300-0000D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6" name="Text Box 1">
          <a:extLst>
            <a:ext uri="{FF2B5EF4-FFF2-40B4-BE49-F238E27FC236}">
              <a16:creationId xmlns:a16="http://schemas.microsoft.com/office/drawing/2014/main" id="{00000000-0008-0000-0300-0000D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7" name="Text Box 1">
          <a:extLst>
            <a:ext uri="{FF2B5EF4-FFF2-40B4-BE49-F238E27FC236}">
              <a16:creationId xmlns:a16="http://schemas.microsoft.com/office/drawing/2014/main" id="{00000000-0008-0000-0300-0000D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8" name="Text Box 1">
          <a:extLst>
            <a:ext uri="{FF2B5EF4-FFF2-40B4-BE49-F238E27FC236}">
              <a16:creationId xmlns:a16="http://schemas.microsoft.com/office/drawing/2014/main" id="{00000000-0008-0000-0300-0000D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69" name="Text Box 1">
          <a:extLst>
            <a:ext uri="{FF2B5EF4-FFF2-40B4-BE49-F238E27FC236}">
              <a16:creationId xmlns:a16="http://schemas.microsoft.com/office/drawing/2014/main" id="{00000000-0008-0000-0300-0000D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0" name="Text Box 1">
          <a:extLst>
            <a:ext uri="{FF2B5EF4-FFF2-40B4-BE49-F238E27FC236}">
              <a16:creationId xmlns:a16="http://schemas.microsoft.com/office/drawing/2014/main" id="{00000000-0008-0000-0300-0000D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1" name="Text Box 1">
          <a:extLst>
            <a:ext uri="{FF2B5EF4-FFF2-40B4-BE49-F238E27FC236}">
              <a16:creationId xmlns:a16="http://schemas.microsoft.com/office/drawing/2014/main" id="{00000000-0008-0000-0300-0000D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2" name="Text Box 1">
          <a:extLst>
            <a:ext uri="{FF2B5EF4-FFF2-40B4-BE49-F238E27FC236}">
              <a16:creationId xmlns:a16="http://schemas.microsoft.com/office/drawing/2014/main" id="{00000000-0008-0000-0300-0000E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3" name="Text Box 1">
          <a:extLst>
            <a:ext uri="{FF2B5EF4-FFF2-40B4-BE49-F238E27FC236}">
              <a16:creationId xmlns:a16="http://schemas.microsoft.com/office/drawing/2014/main" id="{00000000-0008-0000-0300-0000E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4" name="Text Box 1">
          <a:extLst>
            <a:ext uri="{FF2B5EF4-FFF2-40B4-BE49-F238E27FC236}">
              <a16:creationId xmlns:a16="http://schemas.microsoft.com/office/drawing/2014/main" id="{00000000-0008-0000-0300-0000E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5" name="Text Box 1">
          <a:extLst>
            <a:ext uri="{FF2B5EF4-FFF2-40B4-BE49-F238E27FC236}">
              <a16:creationId xmlns:a16="http://schemas.microsoft.com/office/drawing/2014/main" id="{00000000-0008-0000-0300-0000E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6" name="Text Box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7" name="Text Box 1">
          <a:extLst>
            <a:ext uri="{FF2B5EF4-FFF2-40B4-BE49-F238E27FC236}">
              <a16:creationId xmlns:a16="http://schemas.microsoft.com/office/drawing/2014/main" id="{00000000-0008-0000-0300-0000E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8" name="Text Box 1">
          <a:extLst>
            <a:ext uri="{FF2B5EF4-FFF2-40B4-BE49-F238E27FC236}">
              <a16:creationId xmlns:a16="http://schemas.microsoft.com/office/drawing/2014/main" id="{00000000-0008-0000-0300-0000E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79" name="Text Box 1">
          <a:extLst>
            <a:ext uri="{FF2B5EF4-FFF2-40B4-BE49-F238E27FC236}">
              <a16:creationId xmlns:a16="http://schemas.microsoft.com/office/drawing/2014/main" id="{00000000-0008-0000-0300-0000E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0" name="Text Box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1" name="Text Box 1">
          <a:extLst>
            <a:ext uri="{FF2B5EF4-FFF2-40B4-BE49-F238E27FC236}">
              <a16:creationId xmlns:a16="http://schemas.microsoft.com/office/drawing/2014/main" id="{00000000-0008-0000-0300-0000E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2" name="Text Box 1">
          <a:extLst>
            <a:ext uri="{FF2B5EF4-FFF2-40B4-BE49-F238E27FC236}">
              <a16:creationId xmlns:a16="http://schemas.microsoft.com/office/drawing/2014/main" id="{00000000-0008-0000-0300-0000E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3" name="Text Box 1">
          <a:extLst>
            <a:ext uri="{FF2B5EF4-FFF2-40B4-BE49-F238E27FC236}">
              <a16:creationId xmlns:a16="http://schemas.microsoft.com/office/drawing/2014/main" id="{00000000-0008-0000-0300-0000E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4" name="Text Box 1">
          <a:extLst>
            <a:ext uri="{FF2B5EF4-FFF2-40B4-BE49-F238E27FC236}">
              <a16:creationId xmlns:a16="http://schemas.microsoft.com/office/drawing/2014/main" id="{00000000-0008-0000-0300-0000E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5" name="Text Box 1">
          <a:extLst>
            <a:ext uri="{FF2B5EF4-FFF2-40B4-BE49-F238E27FC236}">
              <a16:creationId xmlns:a16="http://schemas.microsoft.com/office/drawing/2014/main" id="{00000000-0008-0000-0300-0000E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6" name="Text Box 1">
          <a:extLst>
            <a:ext uri="{FF2B5EF4-FFF2-40B4-BE49-F238E27FC236}">
              <a16:creationId xmlns:a16="http://schemas.microsoft.com/office/drawing/2014/main" id="{00000000-0008-0000-0300-0000E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7" name="Text Box 1">
          <a:extLst>
            <a:ext uri="{FF2B5EF4-FFF2-40B4-BE49-F238E27FC236}">
              <a16:creationId xmlns:a16="http://schemas.microsoft.com/office/drawing/2014/main" id="{00000000-0008-0000-0300-0000E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8" name="Text Box 1">
          <a:extLst>
            <a:ext uri="{FF2B5EF4-FFF2-40B4-BE49-F238E27FC236}">
              <a16:creationId xmlns:a16="http://schemas.microsoft.com/office/drawing/2014/main" id="{00000000-0008-0000-0300-0000F0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89" name="Text Box 1">
          <a:extLst>
            <a:ext uri="{FF2B5EF4-FFF2-40B4-BE49-F238E27FC236}">
              <a16:creationId xmlns:a16="http://schemas.microsoft.com/office/drawing/2014/main" id="{00000000-0008-0000-0300-0000F1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0" name="Text Box 1">
          <a:extLst>
            <a:ext uri="{FF2B5EF4-FFF2-40B4-BE49-F238E27FC236}">
              <a16:creationId xmlns:a16="http://schemas.microsoft.com/office/drawing/2014/main" id="{00000000-0008-0000-0300-0000F2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1" name="Text Box 1">
          <a:extLst>
            <a:ext uri="{FF2B5EF4-FFF2-40B4-BE49-F238E27FC236}">
              <a16:creationId xmlns:a16="http://schemas.microsoft.com/office/drawing/2014/main" id="{00000000-0008-0000-0300-0000F3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2" name="Text Box 1">
          <a:extLst>
            <a:ext uri="{FF2B5EF4-FFF2-40B4-BE49-F238E27FC236}">
              <a16:creationId xmlns:a16="http://schemas.microsoft.com/office/drawing/2014/main" id="{00000000-0008-0000-0300-0000F4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3" name="Text Box 1">
          <a:extLst>
            <a:ext uri="{FF2B5EF4-FFF2-40B4-BE49-F238E27FC236}">
              <a16:creationId xmlns:a16="http://schemas.microsoft.com/office/drawing/2014/main" id="{00000000-0008-0000-0300-0000F5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4" name="Text Box 1">
          <a:extLst>
            <a:ext uri="{FF2B5EF4-FFF2-40B4-BE49-F238E27FC236}">
              <a16:creationId xmlns:a16="http://schemas.microsoft.com/office/drawing/2014/main" id="{00000000-0008-0000-0300-0000F6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5" name="Text Box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6" name="Text Box 1">
          <a:extLst>
            <a:ext uri="{FF2B5EF4-FFF2-40B4-BE49-F238E27FC236}">
              <a16:creationId xmlns:a16="http://schemas.microsoft.com/office/drawing/2014/main" id="{00000000-0008-0000-0300-0000F8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7" name="Text Box 1">
          <a:extLst>
            <a:ext uri="{FF2B5EF4-FFF2-40B4-BE49-F238E27FC236}">
              <a16:creationId xmlns:a16="http://schemas.microsoft.com/office/drawing/2014/main" id="{00000000-0008-0000-0300-0000F9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8" name="Text Box 1">
          <a:extLst>
            <a:ext uri="{FF2B5EF4-FFF2-40B4-BE49-F238E27FC236}">
              <a16:creationId xmlns:a16="http://schemas.microsoft.com/office/drawing/2014/main" id="{00000000-0008-0000-0300-0000FA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899" name="Text Box 1">
          <a:extLst>
            <a:ext uri="{FF2B5EF4-FFF2-40B4-BE49-F238E27FC236}">
              <a16:creationId xmlns:a16="http://schemas.microsoft.com/office/drawing/2014/main" id="{00000000-0008-0000-0300-0000FB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0" name="Text Box 1">
          <a:extLst>
            <a:ext uri="{FF2B5EF4-FFF2-40B4-BE49-F238E27FC236}">
              <a16:creationId xmlns:a16="http://schemas.microsoft.com/office/drawing/2014/main" id="{00000000-0008-0000-0300-0000FC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1" name="Text Box 1">
          <a:extLst>
            <a:ext uri="{FF2B5EF4-FFF2-40B4-BE49-F238E27FC236}">
              <a16:creationId xmlns:a16="http://schemas.microsoft.com/office/drawing/2014/main" id="{00000000-0008-0000-0300-0000FD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2" name="Text Box 1">
          <a:extLst>
            <a:ext uri="{FF2B5EF4-FFF2-40B4-BE49-F238E27FC236}">
              <a16:creationId xmlns:a16="http://schemas.microsoft.com/office/drawing/2014/main" id="{00000000-0008-0000-0300-0000FE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3" name="Text Box 1">
          <a:extLst>
            <a:ext uri="{FF2B5EF4-FFF2-40B4-BE49-F238E27FC236}">
              <a16:creationId xmlns:a16="http://schemas.microsoft.com/office/drawing/2014/main" id="{00000000-0008-0000-0300-0000FF20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4" name="Text Box 1">
          <a:extLst>
            <a:ext uri="{FF2B5EF4-FFF2-40B4-BE49-F238E27FC236}">
              <a16:creationId xmlns:a16="http://schemas.microsoft.com/office/drawing/2014/main" id="{00000000-0008-0000-0300-00000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5" name="Text Box 1">
          <a:extLst>
            <a:ext uri="{FF2B5EF4-FFF2-40B4-BE49-F238E27FC236}">
              <a16:creationId xmlns:a16="http://schemas.microsoft.com/office/drawing/2014/main" id="{00000000-0008-0000-0300-00000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6" name="Text Box 1">
          <a:extLst>
            <a:ext uri="{FF2B5EF4-FFF2-40B4-BE49-F238E27FC236}">
              <a16:creationId xmlns:a16="http://schemas.microsoft.com/office/drawing/2014/main" id="{00000000-0008-0000-0300-00000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7" name="Text Box 1">
          <a:extLst>
            <a:ext uri="{FF2B5EF4-FFF2-40B4-BE49-F238E27FC236}">
              <a16:creationId xmlns:a16="http://schemas.microsoft.com/office/drawing/2014/main" id="{00000000-0008-0000-0300-00000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8" name="Text Box 1">
          <a:extLst>
            <a:ext uri="{FF2B5EF4-FFF2-40B4-BE49-F238E27FC236}">
              <a16:creationId xmlns:a16="http://schemas.microsoft.com/office/drawing/2014/main" id="{00000000-0008-0000-0300-00000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09" name="Text Box 1">
          <a:extLst>
            <a:ext uri="{FF2B5EF4-FFF2-40B4-BE49-F238E27FC236}">
              <a16:creationId xmlns:a16="http://schemas.microsoft.com/office/drawing/2014/main" id="{00000000-0008-0000-0300-00000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0" name="Text Box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1" name="Text Box 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2" name="Text Box 1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3" name="Text Box 1">
          <a:extLst>
            <a:ext uri="{FF2B5EF4-FFF2-40B4-BE49-F238E27FC236}">
              <a16:creationId xmlns:a16="http://schemas.microsoft.com/office/drawing/2014/main" id="{00000000-0008-0000-0300-00000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4" name="Text Box 1">
          <a:extLst>
            <a:ext uri="{FF2B5EF4-FFF2-40B4-BE49-F238E27FC236}">
              <a16:creationId xmlns:a16="http://schemas.microsoft.com/office/drawing/2014/main" id="{00000000-0008-0000-0300-00000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5" name="Text Box 1">
          <a:extLst>
            <a:ext uri="{FF2B5EF4-FFF2-40B4-BE49-F238E27FC236}">
              <a16:creationId xmlns:a16="http://schemas.microsoft.com/office/drawing/2014/main" id="{00000000-0008-0000-0300-00000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6" name="Text Box 1">
          <a:extLst>
            <a:ext uri="{FF2B5EF4-FFF2-40B4-BE49-F238E27FC236}">
              <a16:creationId xmlns:a16="http://schemas.microsoft.com/office/drawing/2014/main" id="{00000000-0008-0000-0300-00000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7" name="Text Box 1">
          <a:extLst>
            <a:ext uri="{FF2B5EF4-FFF2-40B4-BE49-F238E27FC236}">
              <a16:creationId xmlns:a16="http://schemas.microsoft.com/office/drawing/2014/main" id="{00000000-0008-0000-0300-00000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8" name="Text Box 1">
          <a:extLst>
            <a:ext uri="{FF2B5EF4-FFF2-40B4-BE49-F238E27FC236}">
              <a16:creationId xmlns:a16="http://schemas.microsoft.com/office/drawing/2014/main" id="{00000000-0008-0000-0300-00000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19" name="Text Box 1">
          <a:extLst>
            <a:ext uri="{FF2B5EF4-FFF2-40B4-BE49-F238E27FC236}">
              <a16:creationId xmlns:a16="http://schemas.microsoft.com/office/drawing/2014/main" id="{00000000-0008-0000-0300-00000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0" name="Text Box 1">
          <a:extLst>
            <a:ext uri="{FF2B5EF4-FFF2-40B4-BE49-F238E27FC236}">
              <a16:creationId xmlns:a16="http://schemas.microsoft.com/office/drawing/2014/main" id="{00000000-0008-0000-0300-00001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1" name="Text Box 1">
          <a:extLst>
            <a:ext uri="{FF2B5EF4-FFF2-40B4-BE49-F238E27FC236}">
              <a16:creationId xmlns:a16="http://schemas.microsoft.com/office/drawing/2014/main" id="{00000000-0008-0000-0300-00001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2" name="Text Box 1">
          <a:extLst>
            <a:ext uri="{FF2B5EF4-FFF2-40B4-BE49-F238E27FC236}">
              <a16:creationId xmlns:a16="http://schemas.microsoft.com/office/drawing/2014/main" id="{00000000-0008-0000-0300-00001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3" name="Text Box 1">
          <a:extLst>
            <a:ext uri="{FF2B5EF4-FFF2-40B4-BE49-F238E27FC236}">
              <a16:creationId xmlns:a16="http://schemas.microsoft.com/office/drawing/2014/main" id="{00000000-0008-0000-0300-00001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4" name="Text Box 1">
          <a:extLst>
            <a:ext uri="{FF2B5EF4-FFF2-40B4-BE49-F238E27FC236}">
              <a16:creationId xmlns:a16="http://schemas.microsoft.com/office/drawing/2014/main" id="{00000000-0008-0000-0300-00001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5" name="Text Box 1">
          <a:extLst>
            <a:ext uri="{FF2B5EF4-FFF2-40B4-BE49-F238E27FC236}">
              <a16:creationId xmlns:a16="http://schemas.microsoft.com/office/drawing/2014/main" id="{00000000-0008-0000-0300-00001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6" name="Text Box 1">
          <a:extLst>
            <a:ext uri="{FF2B5EF4-FFF2-40B4-BE49-F238E27FC236}">
              <a16:creationId xmlns:a16="http://schemas.microsoft.com/office/drawing/2014/main" id="{00000000-0008-0000-0300-00001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7" name="Text Box 1">
          <a:extLst>
            <a:ext uri="{FF2B5EF4-FFF2-40B4-BE49-F238E27FC236}">
              <a16:creationId xmlns:a16="http://schemas.microsoft.com/office/drawing/2014/main" id="{00000000-0008-0000-0300-00001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8" name="Text Box 1">
          <a:extLst>
            <a:ext uri="{FF2B5EF4-FFF2-40B4-BE49-F238E27FC236}">
              <a16:creationId xmlns:a16="http://schemas.microsoft.com/office/drawing/2014/main" id="{00000000-0008-0000-0300-00001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29" name="Text Box 1">
          <a:extLst>
            <a:ext uri="{FF2B5EF4-FFF2-40B4-BE49-F238E27FC236}">
              <a16:creationId xmlns:a16="http://schemas.microsoft.com/office/drawing/2014/main" id="{00000000-0008-0000-0300-00001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0" name="Text Box 1">
          <a:extLst>
            <a:ext uri="{FF2B5EF4-FFF2-40B4-BE49-F238E27FC236}">
              <a16:creationId xmlns:a16="http://schemas.microsoft.com/office/drawing/2014/main" id="{00000000-0008-0000-0300-00001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1" name="Text Box 1">
          <a:extLst>
            <a:ext uri="{FF2B5EF4-FFF2-40B4-BE49-F238E27FC236}">
              <a16:creationId xmlns:a16="http://schemas.microsoft.com/office/drawing/2014/main" id="{00000000-0008-0000-0300-00001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2" name="Text Box 1">
          <a:extLst>
            <a:ext uri="{FF2B5EF4-FFF2-40B4-BE49-F238E27FC236}">
              <a16:creationId xmlns:a16="http://schemas.microsoft.com/office/drawing/2014/main" id="{00000000-0008-0000-0300-00001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3" name="Text Box 1">
          <a:extLst>
            <a:ext uri="{FF2B5EF4-FFF2-40B4-BE49-F238E27FC236}">
              <a16:creationId xmlns:a16="http://schemas.microsoft.com/office/drawing/2014/main" id="{00000000-0008-0000-0300-00001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4" name="Text Box 1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5" name="Text Box 1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6" name="Text Box 1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7" name="Text Box 1">
          <a:extLst>
            <a:ext uri="{FF2B5EF4-FFF2-40B4-BE49-F238E27FC236}">
              <a16:creationId xmlns:a16="http://schemas.microsoft.com/office/drawing/2014/main" id="{00000000-0008-0000-0300-00002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8" name="Text Box 1">
          <a:extLst>
            <a:ext uri="{FF2B5EF4-FFF2-40B4-BE49-F238E27FC236}">
              <a16:creationId xmlns:a16="http://schemas.microsoft.com/office/drawing/2014/main" id="{00000000-0008-0000-0300-00002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39" name="Text Box 1">
          <a:extLst>
            <a:ext uri="{FF2B5EF4-FFF2-40B4-BE49-F238E27FC236}">
              <a16:creationId xmlns:a16="http://schemas.microsoft.com/office/drawing/2014/main" id="{00000000-0008-0000-0300-00002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0" name="Text Box 1">
          <a:extLst>
            <a:ext uri="{FF2B5EF4-FFF2-40B4-BE49-F238E27FC236}">
              <a16:creationId xmlns:a16="http://schemas.microsoft.com/office/drawing/2014/main" id="{00000000-0008-0000-0300-00002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1" name="Text Box 1">
          <a:extLst>
            <a:ext uri="{FF2B5EF4-FFF2-40B4-BE49-F238E27FC236}">
              <a16:creationId xmlns:a16="http://schemas.microsoft.com/office/drawing/2014/main" id="{00000000-0008-0000-0300-00002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2" name="Text Box 1">
          <a:extLst>
            <a:ext uri="{FF2B5EF4-FFF2-40B4-BE49-F238E27FC236}">
              <a16:creationId xmlns:a16="http://schemas.microsoft.com/office/drawing/2014/main" id="{00000000-0008-0000-0300-00002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3" name="Text Box 1">
          <a:extLst>
            <a:ext uri="{FF2B5EF4-FFF2-40B4-BE49-F238E27FC236}">
              <a16:creationId xmlns:a16="http://schemas.microsoft.com/office/drawing/2014/main" id="{00000000-0008-0000-0300-00002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4" name="Text Box 1">
          <a:extLst>
            <a:ext uri="{FF2B5EF4-FFF2-40B4-BE49-F238E27FC236}">
              <a16:creationId xmlns:a16="http://schemas.microsoft.com/office/drawing/2014/main" id="{00000000-0008-0000-0300-00002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5" name="Text Box 1">
          <a:extLst>
            <a:ext uri="{FF2B5EF4-FFF2-40B4-BE49-F238E27FC236}">
              <a16:creationId xmlns:a16="http://schemas.microsoft.com/office/drawing/2014/main" id="{00000000-0008-0000-0300-00002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6" name="Text Box 1">
          <a:extLst>
            <a:ext uri="{FF2B5EF4-FFF2-40B4-BE49-F238E27FC236}">
              <a16:creationId xmlns:a16="http://schemas.microsoft.com/office/drawing/2014/main" id="{00000000-0008-0000-0300-00002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7" name="Text Box 1">
          <a:extLst>
            <a:ext uri="{FF2B5EF4-FFF2-40B4-BE49-F238E27FC236}">
              <a16:creationId xmlns:a16="http://schemas.microsoft.com/office/drawing/2014/main" id="{00000000-0008-0000-0300-00002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8" name="Text Box 1">
          <a:extLst>
            <a:ext uri="{FF2B5EF4-FFF2-40B4-BE49-F238E27FC236}">
              <a16:creationId xmlns:a16="http://schemas.microsoft.com/office/drawing/2014/main" id="{00000000-0008-0000-0300-00002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49" name="Text Box 1">
          <a:extLst>
            <a:ext uri="{FF2B5EF4-FFF2-40B4-BE49-F238E27FC236}">
              <a16:creationId xmlns:a16="http://schemas.microsoft.com/office/drawing/2014/main" id="{00000000-0008-0000-0300-00002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0" name="Text Box 1">
          <a:extLst>
            <a:ext uri="{FF2B5EF4-FFF2-40B4-BE49-F238E27FC236}">
              <a16:creationId xmlns:a16="http://schemas.microsoft.com/office/drawing/2014/main" id="{00000000-0008-0000-0300-00002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1" name="Text Box 1">
          <a:extLst>
            <a:ext uri="{FF2B5EF4-FFF2-40B4-BE49-F238E27FC236}">
              <a16:creationId xmlns:a16="http://schemas.microsoft.com/office/drawing/2014/main" id="{00000000-0008-0000-0300-00002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2" name="Text Box 1">
          <a:extLst>
            <a:ext uri="{FF2B5EF4-FFF2-40B4-BE49-F238E27FC236}">
              <a16:creationId xmlns:a16="http://schemas.microsoft.com/office/drawing/2014/main" id="{00000000-0008-0000-0300-00003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3" name="Text Box 1">
          <a:extLst>
            <a:ext uri="{FF2B5EF4-FFF2-40B4-BE49-F238E27FC236}">
              <a16:creationId xmlns:a16="http://schemas.microsoft.com/office/drawing/2014/main" id="{00000000-0008-0000-0300-00003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4" name="Text Box 1">
          <a:extLst>
            <a:ext uri="{FF2B5EF4-FFF2-40B4-BE49-F238E27FC236}">
              <a16:creationId xmlns:a16="http://schemas.microsoft.com/office/drawing/2014/main" id="{00000000-0008-0000-0300-00003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5" name="Text Box 1">
          <a:extLst>
            <a:ext uri="{FF2B5EF4-FFF2-40B4-BE49-F238E27FC236}">
              <a16:creationId xmlns:a16="http://schemas.microsoft.com/office/drawing/2014/main" id="{00000000-0008-0000-0300-00003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6" name="Text Box 1">
          <a:extLst>
            <a:ext uri="{FF2B5EF4-FFF2-40B4-BE49-F238E27FC236}">
              <a16:creationId xmlns:a16="http://schemas.microsoft.com/office/drawing/2014/main" id="{00000000-0008-0000-0300-00003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7" name="Text Box 1">
          <a:extLst>
            <a:ext uri="{FF2B5EF4-FFF2-40B4-BE49-F238E27FC236}">
              <a16:creationId xmlns:a16="http://schemas.microsoft.com/office/drawing/2014/main" id="{00000000-0008-0000-0300-00003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8" name="Text Box 1">
          <a:extLst>
            <a:ext uri="{FF2B5EF4-FFF2-40B4-BE49-F238E27FC236}">
              <a16:creationId xmlns:a16="http://schemas.microsoft.com/office/drawing/2014/main" id="{00000000-0008-0000-0300-00003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59" name="Text Box 1">
          <a:extLst>
            <a:ext uri="{FF2B5EF4-FFF2-40B4-BE49-F238E27FC236}">
              <a16:creationId xmlns:a16="http://schemas.microsoft.com/office/drawing/2014/main" id="{00000000-0008-0000-0300-00003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0" name="Text Box 1">
          <a:extLst>
            <a:ext uri="{FF2B5EF4-FFF2-40B4-BE49-F238E27FC236}">
              <a16:creationId xmlns:a16="http://schemas.microsoft.com/office/drawing/2014/main" id="{00000000-0008-0000-0300-00003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1" name="Text Box 1">
          <a:extLst>
            <a:ext uri="{FF2B5EF4-FFF2-40B4-BE49-F238E27FC236}">
              <a16:creationId xmlns:a16="http://schemas.microsoft.com/office/drawing/2014/main" id="{00000000-0008-0000-0300-00003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2" name="Text Box 1">
          <a:extLst>
            <a:ext uri="{FF2B5EF4-FFF2-40B4-BE49-F238E27FC236}">
              <a16:creationId xmlns:a16="http://schemas.microsoft.com/office/drawing/2014/main" id="{00000000-0008-0000-0300-00003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3" name="Text Box 1">
          <a:extLst>
            <a:ext uri="{FF2B5EF4-FFF2-40B4-BE49-F238E27FC236}">
              <a16:creationId xmlns:a16="http://schemas.microsoft.com/office/drawing/2014/main" id="{00000000-0008-0000-0300-00003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4" name="Text Box 1">
          <a:extLst>
            <a:ext uri="{FF2B5EF4-FFF2-40B4-BE49-F238E27FC236}">
              <a16:creationId xmlns:a16="http://schemas.microsoft.com/office/drawing/2014/main" id="{00000000-0008-0000-0300-00003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5" name="Text Box 1">
          <a:extLst>
            <a:ext uri="{FF2B5EF4-FFF2-40B4-BE49-F238E27FC236}">
              <a16:creationId xmlns:a16="http://schemas.microsoft.com/office/drawing/2014/main" id="{00000000-0008-0000-0300-00003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6" name="Text Box 1">
          <a:extLst>
            <a:ext uri="{FF2B5EF4-FFF2-40B4-BE49-F238E27FC236}">
              <a16:creationId xmlns:a16="http://schemas.microsoft.com/office/drawing/2014/main" id="{00000000-0008-0000-0300-00003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7" name="Text Box 1">
          <a:extLst>
            <a:ext uri="{FF2B5EF4-FFF2-40B4-BE49-F238E27FC236}">
              <a16:creationId xmlns:a16="http://schemas.microsoft.com/office/drawing/2014/main" id="{00000000-0008-0000-0300-00003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8" name="Text Box 1">
          <a:extLst>
            <a:ext uri="{FF2B5EF4-FFF2-40B4-BE49-F238E27FC236}">
              <a16:creationId xmlns:a16="http://schemas.microsoft.com/office/drawing/2014/main" id="{00000000-0008-0000-0300-00004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69" name="Text Box 1">
          <a:extLst>
            <a:ext uri="{FF2B5EF4-FFF2-40B4-BE49-F238E27FC236}">
              <a16:creationId xmlns:a16="http://schemas.microsoft.com/office/drawing/2014/main" id="{00000000-0008-0000-0300-00004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0" name="Text Box 1">
          <a:extLst>
            <a:ext uri="{FF2B5EF4-FFF2-40B4-BE49-F238E27FC236}">
              <a16:creationId xmlns:a16="http://schemas.microsoft.com/office/drawing/2014/main" id="{00000000-0008-0000-0300-00004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1" name="Text Box 1">
          <a:extLst>
            <a:ext uri="{FF2B5EF4-FFF2-40B4-BE49-F238E27FC236}">
              <a16:creationId xmlns:a16="http://schemas.microsoft.com/office/drawing/2014/main" id="{00000000-0008-0000-0300-00004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2" name="Text Box 1">
          <a:extLst>
            <a:ext uri="{FF2B5EF4-FFF2-40B4-BE49-F238E27FC236}">
              <a16:creationId xmlns:a16="http://schemas.microsoft.com/office/drawing/2014/main" id="{00000000-0008-0000-0300-00004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3" name="Text Box 1">
          <a:extLst>
            <a:ext uri="{FF2B5EF4-FFF2-40B4-BE49-F238E27FC236}">
              <a16:creationId xmlns:a16="http://schemas.microsoft.com/office/drawing/2014/main" id="{00000000-0008-0000-0300-00004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4" name="Text Box 1">
          <a:extLst>
            <a:ext uri="{FF2B5EF4-FFF2-40B4-BE49-F238E27FC236}">
              <a16:creationId xmlns:a16="http://schemas.microsoft.com/office/drawing/2014/main" id="{00000000-0008-0000-0300-00004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5" name="Text Box 1">
          <a:extLst>
            <a:ext uri="{FF2B5EF4-FFF2-40B4-BE49-F238E27FC236}">
              <a16:creationId xmlns:a16="http://schemas.microsoft.com/office/drawing/2014/main" id="{00000000-0008-0000-0300-00004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6" name="Text Box 1">
          <a:extLst>
            <a:ext uri="{FF2B5EF4-FFF2-40B4-BE49-F238E27FC236}">
              <a16:creationId xmlns:a16="http://schemas.microsoft.com/office/drawing/2014/main" id="{00000000-0008-0000-0300-00004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7" name="Text Box 1">
          <a:extLst>
            <a:ext uri="{FF2B5EF4-FFF2-40B4-BE49-F238E27FC236}">
              <a16:creationId xmlns:a16="http://schemas.microsoft.com/office/drawing/2014/main" id="{00000000-0008-0000-0300-00004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8" name="Text Box 1">
          <a:extLst>
            <a:ext uri="{FF2B5EF4-FFF2-40B4-BE49-F238E27FC236}">
              <a16:creationId xmlns:a16="http://schemas.microsoft.com/office/drawing/2014/main" id="{00000000-0008-0000-0300-00004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79" name="Text Box 1">
          <a:extLst>
            <a:ext uri="{FF2B5EF4-FFF2-40B4-BE49-F238E27FC236}">
              <a16:creationId xmlns:a16="http://schemas.microsoft.com/office/drawing/2014/main" id="{00000000-0008-0000-0300-00004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0" name="Text Box 1">
          <a:extLst>
            <a:ext uri="{FF2B5EF4-FFF2-40B4-BE49-F238E27FC236}">
              <a16:creationId xmlns:a16="http://schemas.microsoft.com/office/drawing/2014/main" id="{00000000-0008-0000-0300-00004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1" name="Text Box 1">
          <a:extLst>
            <a:ext uri="{FF2B5EF4-FFF2-40B4-BE49-F238E27FC236}">
              <a16:creationId xmlns:a16="http://schemas.microsoft.com/office/drawing/2014/main" id="{00000000-0008-0000-0300-00004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2" name="Text Box 1">
          <a:extLst>
            <a:ext uri="{FF2B5EF4-FFF2-40B4-BE49-F238E27FC236}">
              <a16:creationId xmlns:a16="http://schemas.microsoft.com/office/drawing/2014/main" id="{00000000-0008-0000-0300-00004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3" name="Text Box 1">
          <a:extLst>
            <a:ext uri="{FF2B5EF4-FFF2-40B4-BE49-F238E27FC236}">
              <a16:creationId xmlns:a16="http://schemas.microsoft.com/office/drawing/2014/main" id="{00000000-0008-0000-0300-00004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4" name="Text Box 1">
          <a:extLst>
            <a:ext uri="{FF2B5EF4-FFF2-40B4-BE49-F238E27FC236}">
              <a16:creationId xmlns:a16="http://schemas.microsoft.com/office/drawing/2014/main" id="{00000000-0008-0000-0300-00005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5" name="Text Box 1">
          <a:extLst>
            <a:ext uri="{FF2B5EF4-FFF2-40B4-BE49-F238E27FC236}">
              <a16:creationId xmlns:a16="http://schemas.microsoft.com/office/drawing/2014/main" id="{00000000-0008-0000-0300-00005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6" name="Text Box 1">
          <a:extLst>
            <a:ext uri="{FF2B5EF4-FFF2-40B4-BE49-F238E27FC236}">
              <a16:creationId xmlns:a16="http://schemas.microsoft.com/office/drawing/2014/main" id="{00000000-0008-0000-0300-00005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7" name="Text Box 1">
          <a:extLst>
            <a:ext uri="{FF2B5EF4-FFF2-40B4-BE49-F238E27FC236}">
              <a16:creationId xmlns:a16="http://schemas.microsoft.com/office/drawing/2014/main" id="{00000000-0008-0000-0300-00005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8" name="Text Box 1">
          <a:extLst>
            <a:ext uri="{FF2B5EF4-FFF2-40B4-BE49-F238E27FC236}">
              <a16:creationId xmlns:a16="http://schemas.microsoft.com/office/drawing/2014/main" id="{00000000-0008-0000-0300-00005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89" name="Text Box 1">
          <a:extLst>
            <a:ext uri="{FF2B5EF4-FFF2-40B4-BE49-F238E27FC236}">
              <a16:creationId xmlns:a16="http://schemas.microsoft.com/office/drawing/2014/main" id="{00000000-0008-0000-0300-00005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0" name="Text Box 1">
          <a:extLst>
            <a:ext uri="{FF2B5EF4-FFF2-40B4-BE49-F238E27FC236}">
              <a16:creationId xmlns:a16="http://schemas.microsoft.com/office/drawing/2014/main" id="{00000000-0008-0000-0300-00005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1" name="Text Box 1">
          <a:extLst>
            <a:ext uri="{FF2B5EF4-FFF2-40B4-BE49-F238E27FC236}">
              <a16:creationId xmlns:a16="http://schemas.microsoft.com/office/drawing/2014/main" id="{00000000-0008-0000-0300-00005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2" name="Text Box 1">
          <a:extLst>
            <a:ext uri="{FF2B5EF4-FFF2-40B4-BE49-F238E27FC236}">
              <a16:creationId xmlns:a16="http://schemas.microsoft.com/office/drawing/2014/main" id="{00000000-0008-0000-0300-00005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3" name="Text Box 1">
          <a:extLst>
            <a:ext uri="{FF2B5EF4-FFF2-40B4-BE49-F238E27FC236}">
              <a16:creationId xmlns:a16="http://schemas.microsoft.com/office/drawing/2014/main" id="{00000000-0008-0000-0300-00005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4" name="Text Box 1">
          <a:extLst>
            <a:ext uri="{FF2B5EF4-FFF2-40B4-BE49-F238E27FC236}">
              <a16:creationId xmlns:a16="http://schemas.microsoft.com/office/drawing/2014/main" id="{00000000-0008-0000-0300-00005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5" name="Text Box 1">
          <a:extLst>
            <a:ext uri="{FF2B5EF4-FFF2-40B4-BE49-F238E27FC236}">
              <a16:creationId xmlns:a16="http://schemas.microsoft.com/office/drawing/2014/main" id="{00000000-0008-0000-0300-00005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6" name="Text Box 1">
          <a:extLst>
            <a:ext uri="{FF2B5EF4-FFF2-40B4-BE49-F238E27FC236}">
              <a16:creationId xmlns:a16="http://schemas.microsoft.com/office/drawing/2014/main" id="{00000000-0008-0000-0300-00005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7" name="Text Box 1">
          <a:extLst>
            <a:ext uri="{FF2B5EF4-FFF2-40B4-BE49-F238E27FC236}">
              <a16:creationId xmlns:a16="http://schemas.microsoft.com/office/drawing/2014/main" id="{00000000-0008-0000-0300-00005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8" name="Text Box 1">
          <a:extLst>
            <a:ext uri="{FF2B5EF4-FFF2-40B4-BE49-F238E27FC236}">
              <a16:creationId xmlns:a16="http://schemas.microsoft.com/office/drawing/2014/main" id="{00000000-0008-0000-0300-00005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3999" name="Text Box 1">
          <a:extLst>
            <a:ext uri="{FF2B5EF4-FFF2-40B4-BE49-F238E27FC236}">
              <a16:creationId xmlns:a16="http://schemas.microsoft.com/office/drawing/2014/main" id="{00000000-0008-0000-0300-00005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0" name="Text Box 1">
          <a:extLst>
            <a:ext uri="{FF2B5EF4-FFF2-40B4-BE49-F238E27FC236}">
              <a16:creationId xmlns:a16="http://schemas.microsoft.com/office/drawing/2014/main" id="{00000000-0008-0000-0300-00006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1" name="Text Box 1">
          <a:extLst>
            <a:ext uri="{FF2B5EF4-FFF2-40B4-BE49-F238E27FC236}">
              <a16:creationId xmlns:a16="http://schemas.microsoft.com/office/drawing/2014/main" id="{00000000-0008-0000-0300-00006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2" name="Text Box 1">
          <a:extLst>
            <a:ext uri="{FF2B5EF4-FFF2-40B4-BE49-F238E27FC236}">
              <a16:creationId xmlns:a16="http://schemas.microsoft.com/office/drawing/2014/main" id="{00000000-0008-0000-0300-00006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3" name="Text Box 1">
          <a:extLst>
            <a:ext uri="{FF2B5EF4-FFF2-40B4-BE49-F238E27FC236}">
              <a16:creationId xmlns:a16="http://schemas.microsoft.com/office/drawing/2014/main" id="{00000000-0008-0000-0300-00006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4" name="Text Box 1">
          <a:extLst>
            <a:ext uri="{FF2B5EF4-FFF2-40B4-BE49-F238E27FC236}">
              <a16:creationId xmlns:a16="http://schemas.microsoft.com/office/drawing/2014/main" id="{00000000-0008-0000-0300-00006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5" name="Text Box 1">
          <a:extLst>
            <a:ext uri="{FF2B5EF4-FFF2-40B4-BE49-F238E27FC236}">
              <a16:creationId xmlns:a16="http://schemas.microsoft.com/office/drawing/2014/main" id="{00000000-0008-0000-0300-00006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6" name="Text Box 1">
          <a:extLst>
            <a:ext uri="{FF2B5EF4-FFF2-40B4-BE49-F238E27FC236}">
              <a16:creationId xmlns:a16="http://schemas.microsoft.com/office/drawing/2014/main" id="{00000000-0008-0000-0300-00006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7" name="Text Box 1">
          <a:extLst>
            <a:ext uri="{FF2B5EF4-FFF2-40B4-BE49-F238E27FC236}">
              <a16:creationId xmlns:a16="http://schemas.microsoft.com/office/drawing/2014/main" id="{00000000-0008-0000-0300-00006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8" name="Text Box 1">
          <a:extLst>
            <a:ext uri="{FF2B5EF4-FFF2-40B4-BE49-F238E27FC236}">
              <a16:creationId xmlns:a16="http://schemas.microsoft.com/office/drawing/2014/main" id="{00000000-0008-0000-0300-00006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09" name="Text Box 1">
          <a:extLst>
            <a:ext uri="{FF2B5EF4-FFF2-40B4-BE49-F238E27FC236}">
              <a16:creationId xmlns:a16="http://schemas.microsoft.com/office/drawing/2014/main" id="{00000000-0008-0000-0300-00006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0" name="Text Box 1">
          <a:extLst>
            <a:ext uri="{FF2B5EF4-FFF2-40B4-BE49-F238E27FC236}">
              <a16:creationId xmlns:a16="http://schemas.microsoft.com/office/drawing/2014/main" id="{00000000-0008-0000-0300-00006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1" name="Text Box 1">
          <a:extLst>
            <a:ext uri="{FF2B5EF4-FFF2-40B4-BE49-F238E27FC236}">
              <a16:creationId xmlns:a16="http://schemas.microsoft.com/office/drawing/2014/main" id="{00000000-0008-0000-0300-00006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2" name="Text Box 1">
          <a:extLst>
            <a:ext uri="{FF2B5EF4-FFF2-40B4-BE49-F238E27FC236}">
              <a16:creationId xmlns:a16="http://schemas.microsoft.com/office/drawing/2014/main" id="{00000000-0008-0000-0300-00006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3" name="Text Box 1">
          <a:extLst>
            <a:ext uri="{FF2B5EF4-FFF2-40B4-BE49-F238E27FC236}">
              <a16:creationId xmlns:a16="http://schemas.microsoft.com/office/drawing/2014/main" id="{00000000-0008-0000-0300-00006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4" name="Text Box 1">
          <a:extLst>
            <a:ext uri="{FF2B5EF4-FFF2-40B4-BE49-F238E27FC236}">
              <a16:creationId xmlns:a16="http://schemas.microsoft.com/office/drawing/2014/main" id="{00000000-0008-0000-0300-00006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5" name="Text Box 1">
          <a:extLst>
            <a:ext uri="{FF2B5EF4-FFF2-40B4-BE49-F238E27FC236}">
              <a16:creationId xmlns:a16="http://schemas.microsoft.com/office/drawing/2014/main" id="{00000000-0008-0000-0300-00006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6" name="Text Box 1">
          <a:extLst>
            <a:ext uri="{FF2B5EF4-FFF2-40B4-BE49-F238E27FC236}">
              <a16:creationId xmlns:a16="http://schemas.microsoft.com/office/drawing/2014/main" id="{00000000-0008-0000-0300-00007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7" name="Text Box 1">
          <a:extLst>
            <a:ext uri="{FF2B5EF4-FFF2-40B4-BE49-F238E27FC236}">
              <a16:creationId xmlns:a16="http://schemas.microsoft.com/office/drawing/2014/main" id="{00000000-0008-0000-0300-00007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8" name="Text Box 1">
          <a:extLst>
            <a:ext uri="{FF2B5EF4-FFF2-40B4-BE49-F238E27FC236}">
              <a16:creationId xmlns:a16="http://schemas.microsoft.com/office/drawing/2014/main" id="{00000000-0008-0000-0300-00007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19" name="Text Box 1">
          <a:extLst>
            <a:ext uri="{FF2B5EF4-FFF2-40B4-BE49-F238E27FC236}">
              <a16:creationId xmlns:a16="http://schemas.microsoft.com/office/drawing/2014/main" id="{00000000-0008-0000-0300-00007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0" name="Text Box 1">
          <a:extLst>
            <a:ext uri="{FF2B5EF4-FFF2-40B4-BE49-F238E27FC236}">
              <a16:creationId xmlns:a16="http://schemas.microsoft.com/office/drawing/2014/main" id="{00000000-0008-0000-0300-00007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1" name="Text Box 1">
          <a:extLst>
            <a:ext uri="{FF2B5EF4-FFF2-40B4-BE49-F238E27FC236}">
              <a16:creationId xmlns:a16="http://schemas.microsoft.com/office/drawing/2014/main" id="{00000000-0008-0000-0300-00007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2" name="Text Box 1">
          <a:extLst>
            <a:ext uri="{FF2B5EF4-FFF2-40B4-BE49-F238E27FC236}">
              <a16:creationId xmlns:a16="http://schemas.microsoft.com/office/drawing/2014/main" id="{00000000-0008-0000-0300-00007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3" name="Text Box 1">
          <a:extLst>
            <a:ext uri="{FF2B5EF4-FFF2-40B4-BE49-F238E27FC236}">
              <a16:creationId xmlns:a16="http://schemas.microsoft.com/office/drawing/2014/main" id="{00000000-0008-0000-0300-00007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4" name="Text Box 1">
          <a:extLst>
            <a:ext uri="{FF2B5EF4-FFF2-40B4-BE49-F238E27FC236}">
              <a16:creationId xmlns:a16="http://schemas.microsoft.com/office/drawing/2014/main" id="{00000000-0008-0000-0300-00007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5" name="Text Box 1">
          <a:extLst>
            <a:ext uri="{FF2B5EF4-FFF2-40B4-BE49-F238E27FC236}">
              <a16:creationId xmlns:a16="http://schemas.microsoft.com/office/drawing/2014/main" id="{00000000-0008-0000-0300-00007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6" name="Text Box 1">
          <a:extLst>
            <a:ext uri="{FF2B5EF4-FFF2-40B4-BE49-F238E27FC236}">
              <a16:creationId xmlns:a16="http://schemas.microsoft.com/office/drawing/2014/main" id="{00000000-0008-0000-0300-00007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7" name="Text Box 1">
          <a:extLst>
            <a:ext uri="{FF2B5EF4-FFF2-40B4-BE49-F238E27FC236}">
              <a16:creationId xmlns:a16="http://schemas.microsoft.com/office/drawing/2014/main" id="{00000000-0008-0000-0300-00007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8" name="Text Box 1">
          <a:extLst>
            <a:ext uri="{FF2B5EF4-FFF2-40B4-BE49-F238E27FC236}">
              <a16:creationId xmlns:a16="http://schemas.microsoft.com/office/drawing/2014/main" id="{00000000-0008-0000-0300-00007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29" name="Text Box 1">
          <a:extLst>
            <a:ext uri="{FF2B5EF4-FFF2-40B4-BE49-F238E27FC236}">
              <a16:creationId xmlns:a16="http://schemas.microsoft.com/office/drawing/2014/main" id="{00000000-0008-0000-0300-00007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0" name="Text Box 1">
          <a:extLst>
            <a:ext uri="{FF2B5EF4-FFF2-40B4-BE49-F238E27FC236}">
              <a16:creationId xmlns:a16="http://schemas.microsoft.com/office/drawing/2014/main" id="{00000000-0008-0000-0300-00007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1" name="Text Box 1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2" name="Text Box 1">
          <a:extLst>
            <a:ext uri="{FF2B5EF4-FFF2-40B4-BE49-F238E27FC236}">
              <a16:creationId xmlns:a16="http://schemas.microsoft.com/office/drawing/2014/main" id="{00000000-0008-0000-0300-00008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3" name="Text Box 1">
          <a:extLst>
            <a:ext uri="{FF2B5EF4-FFF2-40B4-BE49-F238E27FC236}">
              <a16:creationId xmlns:a16="http://schemas.microsoft.com/office/drawing/2014/main" id="{00000000-0008-0000-0300-00008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4" name="Text Box 1">
          <a:extLst>
            <a:ext uri="{FF2B5EF4-FFF2-40B4-BE49-F238E27FC236}">
              <a16:creationId xmlns:a16="http://schemas.microsoft.com/office/drawing/2014/main" id="{00000000-0008-0000-0300-00008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5" name="Text Box 1">
          <a:extLst>
            <a:ext uri="{FF2B5EF4-FFF2-40B4-BE49-F238E27FC236}">
              <a16:creationId xmlns:a16="http://schemas.microsoft.com/office/drawing/2014/main" id="{00000000-0008-0000-0300-00008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6" name="Text Box 1">
          <a:extLst>
            <a:ext uri="{FF2B5EF4-FFF2-40B4-BE49-F238E27FC236}">
              <a16:creationId xmlns:a16="http://schemas.microsoft.com/office/drawing/2014/main" id="{00000000-0008-0000-0300-00008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7" name="Text Box 1">
          <a:extLst>
            <a:ext uri="{FF2B5EF4-FFF2-40B4-BE49-F238E27FC236}">
              <a16:creationId xmlns:a16="http://schemas.microsoft.com/office/drawing/2014/main" id="{00000000-0008-0000-0300-00008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8" name="Text Box 1">
          <a:extLst>
            <a:ext uri="{FF2B5EF4-FFF2-40B4-BE49-F238E27FC236}">
              <a16:creationId xmlns:a16="http://schemas.microsoft.com/office/drawing/2014/main" id="{00000000-0008-0000-0300-00008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39" name="Text Box 1">
          <a:extLst>
            <a:ext uri="{FF2B5EF4-FFF2-40B4-BE49-F238E27FC236}">
              <a16:creationId xmlns:a16="http://schemas.microsoft.com/office/drawing/2014/main" id="{00000000-0008-0000-0300-00008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0" name="Text Box 1">
          <a:extLst>
            <a:ext uri="{FF2B5EF4-FFF2-40B4-BE49-F238E27FC236}">
              <a16:creationId xmlns:a16="http://schemas.microsoft.com/office/drawing/2014/main" id="{00000000-0008-0000-0300-00008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1" name="Text Box 1">
          <a:extLst>
            <a:ext uri="{FF2B5EF4-FFF2-40B4-BE49-F238E27FC236}">
              <a16:creationId xmlns:a16="http://schemas.microsoft.com/office/drawing/2014/main" id="{00000000-0008-0000-0300-00008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2" name="Text Box 1">
          <a:extLst>
            <a:ext uri="{FF2B5EF4-FFF2-40B4-BE49-F238E27FC236}">
              <a16:creationId xmlns:a16="http://schemas.microsoft.com/office/drawing/2014/main" id="{00000000-0008-0000-0300-00008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3" name="Text Box 1">
          <a:extLst>
            <a:ext uri="{FF2B5EF4-FFF2-40B4-BE49-F238E27FC236}">
              <a16:creationId xmlns:a16="http://schemas.microsoft.com/office/drawing/2014/main" id="{00000000-0008-0000-0300-00008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4" name="Text Box 1">
          <a:extLst>
            <a:ext uri="{FF2B5EF4-FFF2-40B4-BE49-F238E27FC236}">
              <a16:creationId xmlns:a16="http://schemas.microsoft.com/office/drawing/2014/main" id="{00000000-0008-0000-0300-00008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5" name="Text Box 1">
          <a:extLst>
            <a:ext uri="{FF2B5EF4-FFF2-40B4-BE49-F238E27FC236}">
              <a16:creationId xmlns:a16="http://schemas.microsoft.com/office/drawing/2014/main" id="{00000000-0008-0000-0300-00008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6" name="Text Box 1">
          <a:extLst>
            <a:ext uri="{FF2B5EF4-FFF2-40B4-BE49-F238E27FC236}">
              <a16:creationId xmlns:a16="http://schemas.microsoft.com/office/drawing/2014/main" id="{00000000-0008-0000-0300-00008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7" name="Text Box 1">
          <a:extLst>
            <a:ext uri="{FF2B5EF4-FFF2-40B4-BE49-F238E27FC236}">
              <a16:creationId xmlns:a16="http://schemas.microsoft.com/office/drawing/2014/main" id="{00000000-0008-0000-0300-00008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8" name="Text Box 1">
          <a:extLst>
            <a:ext uri="{FF2B5EF4-FFF2-40B4-BE49-F238E27FC236}">
              <a16:creationId xmlns:a16="http://schemas.microsoft.com/office/drawing/2014/main" id="{00000000-0008-0000-0300-00009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49" name="Text Box 1">
          <a:extLst>
            <a:ext uri="{FF2B5EF4-FFF2-40B4-BE49-F238E27FC236}">
              <a16:creationId xmlns:a16="http://schemas.microsoft.com/office/drawing/2014/main" id="{00000000-0008-0000-0300-00009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0" name="Text Box 1">
          <a:extLst>
            <a:ext uri="{FF2B5EF4-FFF2-40B4-BE49-F238E27FC236}">
              <a16:creationId xmlns:a16="http://schemas.microsoft.com/office/drawing/2014/main" id="{00000000-0008-0000-0300-00009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1" name="Text Box 1">
          <a:extLst>
            <a:ext uri="{FF2B5EF4-FFF2-40B4-BE49-F238E27FC236}">
              <a16:creationId xmlns:a16="http://schemas.microsoft.com/office/drawing/2014/main" id="{00000000-0008-0000-0300-00009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2" name="Text Box 1">
          <a:extLst>
            <a:ext uri="{FF2B5EF4-FFF2-40B4-BE49-F238E27FC236}">
              <a16:creationId xmlns:a16="http://schemas.microsoft.com/office/drawing/2014/main" id="{00000000-0008-0000-0300-00009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3" name="Text Box 1">
          <a:extLst>
            <a:ext uri="{FF2B5EF4-FFF2-40B4-BE49-F238E27FC236}">
              <a16:creationId xmlns:a16="http://schemas.microsoft.com/office/drawing/2014/main" id="{00000000-0008-0000-0300-00009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4" name="Text Box 1">
          <a:extLst>
            <a:ext uri="{FF2B5EF4-FFF2-40B4-BE49-F238E27FC236}">
              <a16:creationId xmlns:a16="http://schemas.microsoft.com/office/drawing/2014/main" id="{00000000-0008-0000-0300-00009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5" name="Text Box 1">
          <a:extLst>
            <a:ext uri="{FF2B5EF4-FFF2-40B4-BE49-F238E27FC236}">
              <a16:creationId xmlns:a16="http://schemas.microsoft.com/office/drawing/2014/main" id="{00000000-0008-0000-0300-00009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6" name="Text Box 1">
          <a:extLst>
            <a:ext uri="{FF2B5EF4-FFF2-40B4-BE49-F238E27FC236}">
              <a16:creationId xmlns:a16="http://schemas.microsoft.com/office/drawing/2014/main" id="{00000000-0008-0000-0300-00009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7" name="Text Box 1">
          <a:extLst>
            <a:ext uri="{FF2B5EF4-FFF2-40B4-BE49-F238E27FC236}">
              <a16:creationId xmlns:a16="http://schemas.microsoft.com/office/drawing/2014/main" id="{00000000-0008-0000-0300-00009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8" name="Text Box 1">
          <a:extLst>
            <a:ext uri="{FF2B5EF4-FFF2-40B4-BE49-F238E27FC236}">
              <a16:creationId xmlns:a16="http://schemas.microsoft.com/office/drawing/2014/main" id="{00000000-0008-0000-0300-00009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59" name="Text Box 1">
          <a:extLst>
            <a:ext uri="{FF2B5EF4-FFF2-40B4-BE49-F238E27FC236}">
              <a16:creationId xmlns:a16="http://schemas.microsoft.com/office/drawing/2014/main" id="{00000000-0008-0000-0300-00009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0" name="Text Box 1">
          <a:extLst>
            <a:ext uri="{FF2B5EF4-FFF2-40B4-BE49-F238E27FC236}">
              <a16:creationId xmlns:a16="http://schemas.microsoft.com/office/drawing/2014/main" id="{00000000-0008-0000-0300-00009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1" name="Text Box 1">
          <a:extLst>
            <a:ext uri="{FF2B5EF4-FFF2-40B4-BE49-F238E27FC236}">
              <a16:creationId xmlns:a16="http://schemas.microsoft.com/office/drawing/2014/main" id="{00000000-0008-0000-0300-00009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2" name="Text Box 1">
          <a:extLst>
            <a:ext uri="{FF2B5EF4-FFF2-40B4-BE49-F238E27FC236}">
              <a16:creationId xmlns:a16="http://schemas.microsoft.com/office/drawing/2014/main" id="{00000000-0008-0000-0300-00009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3" name="Text Box 1">
          <a:extLst>
            <a:ext uri="{FF2B5EF4-FFF2-40B4-BE49-F238E27FC236}">
              <a16:creationId xmlns:a16="http://schemas.microsoft.com/office/drawing/2014/main" id="{00000000-0008-0000-0300-00009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4" name="Text Box 1">
          <a:extLst>
            <a:ext uri="{FF2B5EF4-FFF2-40B4-BE49-F238E27FC236}">
              <a16:creationId xmlns:a16="http://schemas.microsoft.com/office/drawing/2014/main" id="{00000000-0008-0000-0300-0000A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5" name="Text Box 1">
          <a:extLst>
            <a:ext uri="{FF2B5EF4-FFF2-40B4-BE49-F238E27FC236}">
              <a16:creationId xmlns:a16="http://schemas.microsoft.com/office/drawing/2014/main" id="{00000000-0008-0000-0300-0000A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6" name="Text Box 1">
          <a:extLst>
            <a:ext uri="{FF2B5EF4-FFF2-40B4-BE49-F238E27FC236}">
              <a16:creationId xmlns:a16="http://schemas.microsoft.com/office/drawing/2014/main" id="{00000000-0008-0000-0300-0000A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7" name="Text Box 1">
          <a:extLst>
            <a:ext uri="{FF2B5EF4-FFF2-40B4-BE49-F238E27FC236}">
              <a16:creationId xmlns:a16="http://schemas.microsoft.com/office/drawing/2014/main" id="{00000000-0008-0000-0300-0000A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8" name="Text Box 1">
          <a:extLst>
            <a:ext uri="{FF2B5EF4-FFF2-40B4-BE49-F238E27FC236}">
              <a16:creationId xmlns:a16="http://schemas.microsoft.com/office/drawing/2014/main" id="{00000000-0008-0000-0300-0000A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69" name="Text Box 1">
          <a:extLst>
            <a:ext uri="{FF2B5EF4-FFF2-40B4-BE49-F238E27FC236}">
              <a16:creationId xmlns:a16="http://schemas.microsoft.com/office/drawing/2014/main" id="{00000000-0008-0000-0300-0000A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0" name="Text Box 1">
          <a:extLst>
            <a:ext uri="{FF2B5EF4-FFF2-40B4-BE49-F238E27FC236}">
              <a16:creationId xmlns:a16="http://schemas.microsoft.com/office/drawing/2014/main" id="{00000000-0008-0000-0300-0000A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1" name="Text Box 1">
          <a:extLst>
            <a:ext uri="{FF2B5EF4-FFF2-40B4-BE49-F238E27FC236}">
              <a16:creationId xmlns:a16="http://schemas.microsoft.com/office/drawing/2014/main" id="{00000000-0008-0000-0300-0000A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2" name="Text Box 1">
          <a:extLst>
            <a:ext uri="{FF2B5EF4-FFF2-40B4-BE49-F238E27FC236}">
              <a16:creationId xmlns:a16="http://schemas.microsoft.com/office/drawing/2014/main" id="{00000000-0008-0000-0300-0000A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3" name="Text Box 1">
          <a:extLst>
            <a:ext uri="{FF2B5EF4-FFF2-40B4-BE49-F238E27FC236}">
              <a16:creationId xmlns:a16="http://schemas.microsoft.com/office/drawing/2014/main" id="{00000000-0008-0000-0300-0000A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4" name="Text Box 1">
          <a:extLst>
            <a:ext uri="{FF2B5EF4-FFF2-40B4-BE49-F238E27FC236}">
              <a16:creationId xmlns:a16="http://schemas.microsoft.com/office/drawing/2014/main" id="{00000000-0008-0000-0300-0000A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5" name="Text Box 1">
          <a:extLst>
            <a:ext uri="{FF2B5EF4-FFF2-40B4-BE49-F238E27FC236}">
              <a16:creationId xmlns:a16="http://schemas.microsoft.com/office/drawing/2014/main" id="{00000000-0008-0000-0300-0000A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6" name="Text Box 1">
          <a:extLst>
            <a:ext uri="{FF2B5EF4-FFF2-40B4-BE49-F238E27FC236}">
              <a16:creationId xmlns:a16="http://schemas.microsoft.com/office/drawing/2014/main" id="{00000000-0008-0000-0300-0000A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7" name="Text Box 1">
          <a:extLst>
            <a:ext uri="{FF2B5EF4-FFF2-40B4-BE49-F238E27FC236}">
              <a16:creationId xmlns:a16="http://schemas.microsoft.com/office/drawing/2014/main" id="{00000000-0008-0000-0300-0000A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8" name="Text Box 1">
          <a:extLst>
            <a:ext uri="{FF2B5EF4-FFF2-40B4-BE49-F238E27FC236}">
              <a16:creationId xmlns:a16="http://schemas.microsoft.com/office/drawing/2014/main" id="{00000000-0008-0000-0300-0000A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79" name="Text Box 1">
          <a:extLst>
            <a:ext uri="{FF2B5EF4-FFF2-40B4-BE49-F238E27FC236}">
              <a16:creationId xmlns:a16="http://schemas.microsoft.com/office/drawing/2014/main" id="{00000000-0008-0000-0300-0000A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0" name="Text Box 1">
          <a:extLst>
            <a:ext uri="{FF2B5EF4-FFF2-40B4-BE49-F238E27FC236}">
              <a16:creationId xmlns:a16="http://schemas.microsoft.com/office/drawing/2014/main" id="{00000000-0008-0000-0300-0000B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1" name="Text Box 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2" name="Text Box 1">
          <a:extLst>
            <a:ext uri="{FF2B5EF4-FFF2-40B4-BE49-F238E27FC236}">
              <a16:creationId xmlns:a16="http://schemas.microsoft.com/office/drawing/2014/main" id="{00000000-0008-0000-0300-0000B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3" name="Text Box 1">
          <a:extLst>
            <a:ext uri="{FF2B5EF4-FFF2-40B4-BE49-F238E27FC236}">
              <a16:creationId xmlns:a16="http://schemas.microsoft.com/office/drawing/2014/main" id="{00000000-0008-0000-0300-0000B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4" name="Text Box 1">
          <a:extLst>
            <a:ext uri="{FF2B5EF4-FFF2-40B4-BE49-F238E27FC236}">
              <a16:creationId xmlns:a16="http://schemas.microsoft.com/office/drawing/2014/main" id="{00000000-0008-0000-0300-0000B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5" name="Text Box 1">
          <a:extLst>
            <a:ext uri="{FF2B5EF4-FFF2-40B4-BE49-F238E27FC236}">
              <a16:creationId xmlns:a16="http://schemas.microsoft.com/office/drawing/2014/main" id="{00000000-0008-0000-0300-0000B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6" name="Text Box 1">
          <a:extLst>
            <a:ext uri="{FF2B5EF4-FFF2-40B4-BE49-F238E27FC236}">
              <a16:creationId xmlns:a16="http://schemas.microsoft.com/office/drawing/2014/main" id="{00000000-0008-0000-0300-0000B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7" name="Text Box 1">
          <a:extLst>
            <a:ext uri="{FF2B5EF4-FFF2-40B4-BE49-F238E27FC236}">
              <a16:creationId xmlns:a16="http://schemas.microsoft.com/office/drawing/2014/main" id="{00000000-0008-0000-0300-0000B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8" name="Text Box 1">
          <a:extLst>
            <a:ext uri="{FF2B5EF4-FFF2-40B4-BE49-F238E27FC236}">
              <a16:creationId xmlns:a16="http://schemas.microsoft.com/office/drawing/2014/main" id="{00000000-0008-0000-0300-0000B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89" name="Text Box 1">
          <a:extLst>
            <a:ext uri="{FF2B5EF4-FFF2-40B4-BE49-F238E27FC236}">
              <a16:creationId xmlns:a16="http://schemas.microsoft.com/office/drawing/2014/main" id="{00000000-0008-0000-0300-0000B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0" name="Text Box 1">
          <a:extLst>
            <a:ext uri="{FF2B5EF4-FFF2-40B4-BE49-F238E27FC236}">
              <a16:creationId xmlns:a16="http://schemas.microsoft.com/office/drawing/2014/main" id="{00000000-0008-0000-0300-0000B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1" name="Text Box 1">
          <a:extLst>
            <a:ext uri="{FF2B5EF4-FFF2-40B4-BE49-F238E27FC236}">
              <a16:creationId xmlns:a16="http://schemas.microsoft.com/office/drawing/2014/main" id="{00000000-0008-0000-0300-0000B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2" name="Text Box 1">
          <a:extLst>
            <a:ext uri="{FF2B5EF4-FFF2-40B4-BE49-F238E27FC236}">
              <a16:creationId xmlns:a16="http://schemas.microsoft.com/office/drawing/2014/main" id="{00000000-0008-0000-0300-0000B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3" name="Text Box 1">
          <a:extLst>
            <a:ext uri="{FF2B5EF4-FFF2-40B4-BE49-F238E27FC236}">
              <a16:creationId xmlns:a16="http://schemas.microsoft.com/office/drawing/2014/main" id="{00000000-0008-0000-0300-0000B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4" name="Text Box 1">
          <a:extLst>
            <a:ext uri="{FF2B5EF4-FFF2-40B4-BE49-F238E27FC236}">
              <a16:creationId xmlns:a16="http://schemas.microsoft.com/office/drawing/2014/main" id="{00000000-0008-0000-0300-0000B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5" name="Text Box 1">
          <a:extLst>
            <a:ext uri="{FF2B5EF4-FFF2-40B4-BE49-F238E27FC236}">
              <a16:creationId xmlns:a16="http://schemas.microsoft.com/office/drawing/2014/main" id="{00000000-0008-0000-0300-0000B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6" name="Text Box 1">
          <a:extLst>
            <a:ext uri="{FF2B5EF4-FFF2-40B4-BE49-F238E27FC236}">
              <a16:creationId xmlns:a16="http://schemas.microsoft.com/office/drawing/2014/main" id="{00000000-0008-0000-0300-0000C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7" name="Text Box 1">
          <a:extLst>
            <a:ext uri="{FF2B5EF4-FFF2-40B4-BE49-F238E27FC236}">
              <a16:creationId xmlns:a16="http://schemas.microsoft.com/office/drawing/2014/main" id="{00000000-0008-0000-0300-0000C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8" name="Text Box 1">
          <a:extLst>
            <a:ext uri="{FF2B5EF4-FFF2-40B4-BE49-F238E27FC236}">
              <a16:creationId xmlns:a16="http://schemas.microsoft.com/office/drawing/2014/main" id="{00000000-0008-0000-0300-0000C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099" name="Text Box 1">
          <a:extLst>
            <a:ext uri="{FF2B5EF4-FFF2-40B4-BE49-F238E27FC236}">
              <a16:creationId xmlns:a16="http://schemas.microsoft.com/office/drawing/2014/main" id="{00000000-0008-0000-0300-0000C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0" name="Text Box 1">
          <a:extLst>
            <a:ext uri="{FF2B5EF4-FFF2-40B4-BE49-F238E27FC236}">
              <a16:creationId xmlns:a16="http://schemas.microsoft.com/office/drawing/2014/main" id="{00000000-0008-0000-0300-0000C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1" name="Text Box 1">
          <a:extLst>
            <a:ext uri="{FF2B5EF4-FFF2-40B4-BE49-F238E27FC236}">
              <a16:creationId xmlns:a16="http://schemas.microsoft.com/office/drawing/2014/main" id="{00000000-0008-0000-0300-0000C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2" name="Text Box 1">
          <a:extLst>
            <a:ext uri="{FF2B5EF4-FFF2-40B4-BE49-F238E27FC236}">
              <a16:creationId xmlns:a16="http://schemas.microsoft.com/office/drawing/2014/main" id="{00000000-0008-0000-0300-0000C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3" name="Text Box 1">
          <a:extLst>
            <a:ext uri="{FF2B5EF4-FFF2-40B4-BE49-F238E27FC236}">
              <a16:creationId xmlns:a16="http://schemas.microsoft.com/office/drawing/2014/main" id="{00000000-0008-0000-0300-0000C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4" name="Text Box 1">
          <a:extLst>
            <a:ext uri="{FF2B5EF4-FFF2-40B4-BE49-F238E27FC236}">
              <a16:creationId xmlns:a16="http://schemas.microsoft.com/office/drawing/2014/main" id="{00000000-0008-0000-0300-0000C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5" name="Text Box 1">
          <a:extLst>
            <a:ext uri="{FF2B5EF4-FFF2-40B4-BE49-F238E27FC236}">
              <a16:creationId xmlns:a16="http://schemas.microsoft.com/office/drawing/2014/main" id="{00000000-0008-0000-0300-0000C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6" name="Text Box 1">
          <a:extLst>
            <a:ext uri="{FF2B5EF4-FFF2-40B4-BE49-F238E27FC236}">
              <a16:creationId xmlns:a16="http://schemas.microsoft.com/office/drawing/2014/main" id="{00000000-0008-0000-0300-0000C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7" name="Text Box 1">
          <a:extLst>
            <a:ext uri="{FF2B5EF4-FFF2-40B4-BE49-F238E27FC236}">
              <a16:creationId xmlns:a16="http://schemas.microsoft.com/office/drawing/2014/main" id="{00000000-0008-0000-0300-0000C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8" name="Text Box 1">
          <a:extLst>
            <a:ext uri="{FF2B5EF4-FFF2-40B4-BE49-F238E27FC236}">
              <a16:creationId xmlns:a16="http://schemas.microsoft.com/office/drawing/2014/main" id="{00000000-0008-0000-0300-0000C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09" name="Text Box 1">
          <a:extLst>
            <a:ext uri="{FF2B5EF4-FFF2-40B4-BE49-F238E27FC236}">
              <a16:creationId xmlns:a16="http://schemas.microsoft.com/office/drawing/2014/main" id="{00000000-0008-0000-0300-0000C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0" name="Text Box 1">
          <a:extLst>
            <a:ext uri="{FF2B5EF4-FFF2-40B4-BE49-F238E27FC236}">
              <a16:creationId xmlns:a16="http://schemas.microsoft.com/office/drawing/2014/main" id="{00000000-0008-0000-0300-0000C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1" name="Text Box 1">
          <a:extLst>
            <a:ext uri="{FF2B5EF4-FFF2-40B4-BE49-F238E27FC236}">
              <a16:creationId xmlns:a16="http://schemas.microsoft.com/office/drawing/2014/main" id="{00000000-0008-0000-0300-0000C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2" name="Text Box 1">
          <a:extLst>
            <a:ext uri="{FF2B5EF4-FFF2-40B4-BE49-F238E27FC236}">
              <a16:creationId xmlns:a16="http://schemas.microsoft.com/office/drawing/2014/main" id="{00000000-0008-0000-0300-0000D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3" name="Text Box 1">
          <a:extLst>
            <a:ext uri="{FF2B5EF4-FFF2-40B4-BE49-F238E27FC236}">
              <a16:creationId xmlns:a16="http://schemas.microsoft.com/office/drawing/2014/main" id="{00000000-0008-0000-0300-0000D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4" name="Text Box 1">
          <a:extLst>
            <a:ext uri="{FF2B5EF4-FFF2-40B4-BE49-F238E27FC236}">
              <a16:creationId xmlns:a16="http://schemas.microsoft.com/office/drawing/2014/main" id="{00000000-0008-0000-0300-0000D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5" name="Text Box 1">
          <a:extLst>
            <a:ext uri="{FF2B5EF4-FFF2-40B4-BE49-F238E27FC236}">
              <a16:creationId xmlns:a16="http://schemas.microsoft.com/office/drawing/2014/main" id="{00000000-0008-0000-0300-0000D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6" name="Text Box 1">
          <a:extLst>
            <a:ext uri="{FF2B5EF4-FFF2-40B4-BE49-F238E27FC236}">
              <a16:creationId xmlns:a16="http://schemas.microsoft.com/office/drawing/2014/main" id="{00000000-0008-0000-0300-0000D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7" name="Text Box 1">
          <a:extLst>
            <a:ext uri="{FF2B5EF4-FFF2-40B4-BE49-F238E27FC236}">
              <a16:creationId xmlns:a16="http://schemas.microsoft.com/office/drawing/2014/main" id="{00000000-0008-0000-0300-0000D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8" name="Text Box 1">
          <a:extLst>
            <a:ext uri="{FF2B5EF4-FFF2-40B4-BE49-F238E27FC236}">
              <a16:creationId xmlns:a16="http://schemas.microsoft.com/office/drawing/2014/main" id="{00000000-0008-0000-0300-0000D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19" name="Text Box 1">
          <a:extLst>
            <a:ext uri="{FF2B5EF4-FFF2-40B4-BE49-F238E27FC236}">
              <a16:creationId xmlns:a16="http://schemas.microsoft.com/office/drawing/2014/main" id="{00000000-0008-0000-0300-0000D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0" name="Text Box 1">
          <a:extLst>
            <a:ext uri="{FF2B5EF4-FFF2-40B4-BE49-F238E27FC236}">
              <a16:creationId xmlns:a16="http://schemas.microsoft.com/office/drawing/2014/main" id="{00000000-0008-0000-0300-0000D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1" name="Text Box 1">
          <a:extLst>
            <a:ext uri="{FF2B5EF4-FFF2-40B4-BE49-F238E27FC236}">
              <a16:creationId xmlns:a16="http://schemas.microsoft.com/office/drawing/2014/main" id="{00000000-0008-0000-0300-0000D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2" name="Text Box 1">
          <a:extLst>
            <a:ext uri="{FF2B5EF4-FFF2-40B4-BE49-F238E27FC236}">
              <a16:creationId xmlns:a16="http://schemas.microsoft.com/office/drawing/2014/main" id="{00000000-0008-0000-0300-0000D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3" name="Text Box 1">
          <a:extLst>
            <a:ext uri="{FF2B5EF4-FFF2-40B4-BE49-F238E27FC236}">
              <a16:creationId xmlns:a16="http://schemas.microsoft.com/office/drawing/2014/main" id="{00000000-0008-0000-0300-0000D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4" name="Text Box 1">
          <a:extLst>
            <a:ext uri="{FF2B5EF4-FFF2-40B4-BE49-F238E27FC236}">
              <a16:creationId xmlns:a16="http://schemas.microsoft.com/office/drawing/2014/main" id="{00000000-0008-0000-0300-0000D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5" name="Text Box 1">
          <a:extLst>
            <a:ext uri="{FF2B5EF4-FFF2-40B4-BE49-F238E27FC236}">
              <a16:creationId xmlns:a16="http://schemas.microsoft.com/office/drawing/2014/main" id="{00000000-0008-0000-0300-0000D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6" name="Text Box 1">
          <a:extLst>
            <a:ext uri="{FF2B5EF4-FFF2-40B4-BE49-F238E27FC236}">
              <a16:creationId xmlns:a16="http://schemas.microsoft.com/office/drawing/2014/main" id="{00000000-0008-0000-0300-0000D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7" name="Text Box 1">
          <a:extLst>
            <a:ext uri="{FF2B5EF4-FFF2-40B4-BE49-F238E27FC236}">
              <a16:creationId xmlns:a16="http://schemas.microsoft.com/office/drawing/2014/main" id="{00000000-0008-0000-0300-0000D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8" name="Text Box 1">
          <a:extLst>
            <a:ext uri="{FF2B5EF4-FFF2-40B4-BE49-F238E27FC236}">
              <a16:creationId xmlns:a16="http://schemas.microsoft.com/office/drawing/2014/main" id="{00000000-0008-0000-0300-0000E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29" name="Text Box 1">
          <a:extLst>
            <a:ext uri="{FF2B5EF4-FFF2-40B4-BE49-F238E27FC236}">
              <a16:creationId xmlns:a16="http://schemas.microsoft.com/office/drawing/2014/main" id="{00000000-0008-0000-0300-0000E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0" name="Text Box 1">
          <a:extLst>
            <a:ext uri="{FF2B5EF4-FFF2-40B4-BE49-F238E27FC236}">
              <a16:creationId xmlns:a16="http://schemas.microsoft.com/office/drawing/2014/main" id="{00000000-0008-0000-0300-0000E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1" name="Text Box 1">
          <a:extLst>
            <a:ext uri="{FF2B5EF4-FFF2-40B4-BE49-F238E27FC236}">
              <a16:creationId xmlns:a16="http://schemas.microsoft.com/office/drawing/2014/main" id="{00000000-0008-0000-0300-0000E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2" name="Text Box 1">
          <a:extLst>
            <a:ext uri="{FF2B5EF4-FFF2-40B4-BE49-F238E27FC236}">
              <a16:creationId xmlns:a16="http://schemas.microsoft.com/office/drawing/2014/main" id="{00000000-0008-0000-0300-0000E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3" name="Text Box 1">
          <a:extLst>
            <a:ext uri="{FF2B5EF4-FFF2-40B4-BE49-F238E27FC236}">
              <a16:creationId xmlns:a16="http://schemas.microsoft.com/office/drawing/2014/main" id="{00000000-0008-0000-0300-0000E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4" name="Text Box 1">
          <a:extLst>
            <a:ext uri="{FF2B5EF4-FFF2-40B4-BE49-F238E27FC236}">
              <a16:creationId xmlns:a16="http://schemas.microsoft.com/office/drawing/2014/main" id="{00000000-0008-0000-0300-0000E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5" name="Text Box 1">
          <a:extLst>
            <a:ext uri="{FF2B5EF4-FFF2-40B4-BE49-F238E27FC236}">
              <a16:creationId xmlns:a16="http://schemas.microsoft.com/office/drawing/2014/main" id="{00000000-0008-0000-0300-0000E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6" name="Text Box 1">
          <a:extLst>
            <a:ext uri="{FF2B5EF4-FFF2-40B4-BE49-F238E27FC236}">
              <a16:creationId xmlns:a16="http://schemas.microsoft.com/office/drawing/2014/main" id="{00000000-0008-0000-0300-0000E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7" name="Text Box 1">
          <a:extLst>
            <a:ext uri="{FF2B5EF4-FFF2-40B4-BE49-F238E27FC236}">
              <a16:creationId xmlns:a16="http://schemas.microsoft.com/office/drawing/2014/main" id="{00000000-0008-0000-0300-0000E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8" name="Text Box 1">
          <a:extLst>
            <a:ext uri="{FF2B5EF4-FFF2-40B4-BE49-F238E27FC236}">
              <a16:creationId xmlns:a16="http://schemas.microsoft.com/office/drawing/2014/main" id="{00000000-0008-0000-0300-0000E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39" name="Text Box 1">
          <a:extLst>
            <a:ext uri="{FF2B5EF4-FFF2-40B4-BE49-F238E27FC236}">
              <a16:creationId xmlns:a16="http://schemas.microsoft.com/office/drawing/2014/main" id="{00000000-0008-0000-0300-0000E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0" name="Text Box 1">
          <a:extLst>
            <a:ext uri="{FF2B5EF4-FFF2-40B4-BE49-F238E27FC236}">
              <a16:creationId xmlns:a16="http://schemas.microsoft.com/office/drawing/2014/main" id="{00000000-0008-0000-0300-0000E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1" name="Text Box 1">
          <a:extLst>
            <a:ext uri="{FF2B5EF4-FFF2-40B4-BE49-F238E27FC236}">
              <a16:creationId xmlns:a16="http://schemas.microsoft.com/office/drawing/2014/main" id="{00000000-0008-0000-0300-0000E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2" name="Text Box 1">
          <a:extLst>
            <a:ext uri="{FF2B5EF4-FFF2-40B4-BE49-F238E27FC236}">
              <a16:creationId xmlns:a16="http://schemas.microsoft.com/office/drawing/2014/main" id="{00000000-0008-0000-0300-0000E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3" name="Text Box 1">
          <a:extLst>
            <a:ext uri="{FF2B5EF4-FFF2-40B4-BE49-F238E27FC236}">
              <a16:creationId xmlns:a16="http://schemas.microsoft.com/office/drawing/2014/main" id="{00000000-0008-0000-0300-0000E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4" name="Text Box 1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5" name="Text Box 1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6" name="Text Box 1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7" name="Text Box 1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8" name="Text Box 1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49" name="Text Box 1">
          <a:extLst>
            <a:ext uri="{FF2B5EF4-FFF2-40B4-BE49-F238E27FC236}">
              <a16:creationId xmlns:a16="http://schemas.microsoft.com/office/drawing/2014/main" id="{00000000-0008-0000-0300-0000F5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0" name="Text Box 1">
          <a:extLst>
            <a:ext uri="{FF2B5EF4-FFF2-40B4-BE49-F238E27FC236}">
              <a16:creationId xmlns:a16="http://schemas.microsoft.com/office/drawing/2014/main" id="{00000000-0008-0000-0300-0000F6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1" name="Text Box 1">
          <a:extLst>
            <a:ext uri="{FF2B5EF4-FFF2-40B4-BE49-F238E27FC236}">
              <a16:creationId xmlns:a16="http://schemas.microsoft.com/office/drawing/2014/main" id="{00000000-0008-0000-0300-0000F7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2" name="Text Box 1">
          <a:extLst>
            <a:ext uri="{FF2B5EF4-FFF2-40B4-BE49-F238E27FC236}">
              <a16:creationId xmlns:a16="http://schemas.microsoft.com/office/drawing/2014/main" id="{00000000-0008-0000-0300-0000F8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3" name="Text Box 1">
          <a:extLst>
            <a:ext uri="{FF2B5EF4-FFF2-40B4-BE49-F238E27FC236}">
              <a16:creationId xmlns:a16="http://schemas.microsoft.com/office/drawing/2014/main" id="{00000000-0008-0000-0300-0000F9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4" name="Text Box 1">
          <a:extLst>
            <a:ext uri="{FF2B5EF4-FFF2-40B4-BE49-F238E27FC236}">
              <a16:creationId xmlns:a16="http://schemas.microsoft.com/office/drawing/2014/main" id="{00000000-0008-0000-0300-0000FA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5" name="Text Box 1">
          <a:extLst>
            <a:ext uri="{FF2B5EF4-FFF2-40B4-BE49-F238E27FC236}">
              <a16:creationId xmlns:a16="http://schemas.microsoft.com/office/drawing/2014/main" id="{00000000-0008-0000-0300-0000FB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6" name="Text Box 1">
          <a:extLst>
            <a:ext uri="{FF2B5EF4-FFF2-40B4-BE49-F238E27FC236}">
              <a16:creationId xmlns:a16="http://schemas.microsoft.com/office/drawing/2014/main" id="{00000000-0008-0000-0300-0000FC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7" name="Text Box 1">
          <a:extLst>
            <a:ext uri="{FF2B5EF4-FFF2-40B4-BE49-F238E27FC236}">
              <a16:creationId xmlns:a16="http://schemas.microsoft.com/office/drawing/2014/main" id="{00000000-0008-0000-0300-0000FD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8" name="Text Box 1">
          <a:extLst>
            <a:ext uri="{FF2B5EF4-FFF2-40B4-BE49-F238E27FC236}">
              <a16:creationId xmlns:a16="http://schemas.microsoft.com/office/drawing/2014/main" id="{00000000-0008-0000-0300-0000FE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59" name="Text Box 1">
          <a:extLst>
            <a:ext uri="{FF2B5EF4-FFF2-40B4-BE49-F238E27FC236}">
              <a16:creationId xmlns:a16="http://schemas.microsoft.com/office/drawing/2014/main" id="{00000000-0008-0000-0300-0000FF21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0" name="Text Box 1">
          <a:extLst>
            <a:ext uri="{FF2B5EF4-FFF2-40B4-BE49-F238E27FC236}">
              <a16:creationId xmlns:a16="http://schemas.microsoft.com/office/drawing/2014/main" id="{00000000-0008-0000-0300-00000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1" name="Text Box 1">
          <a:extLst>
            <a:ext uri="{FF2B5EF4-FFF2-40B4-BE49-F238E27FC236}">
              <a16:creationId xmlns:a16="http://schemas.microsoft.com/office/drawing/2014/main" id="{00000000-0008-0000-0300-00000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2" name="Text Box 1">
          <a:extLst>
            <a:ext uri="{FF2B5EF4-FFF2-40B4-BE49-F238E27FC236}">
              <a16:creationId xmlns:a16="http://schemas.microsoft.com/office/drawing/2014/main" id="{00000000-0008-0000-0300-00000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3" name="Text Box 1">
          <a:extLst>
            <a:ext uri="{FF2B5EF4-FFF2-40B4-BE49-F238E27FC236}">
              <a16:creationId xmlns:a16="http://schemas.microsoft.com/office/drawing/2014/main" id="{00000000-0008-0000-0300-00000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4" name="Text Box 1">
          <a:extLst>
            <a:ext uri="{FF2B5EF4-FFF2-40B4-BE49-F238E27FC236}">
              <a16:creationId xmlns:a16="http://schemas.microsoft.com/office/drawing/2014/main" id="{00000000-0008-0000-0300-00000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5" name="Text Box 1">
          <a:extLst>
            <a:ext uri="{FF2B5EF4-FFF2-40B4-BE49-F238E27FC236}">
              <a16:creationId xmlns:a16="http://schemas.microsoft.com/office/drawing/2014/main" id="{00000000-0008-0000-0300-00000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6" name="Text Box 1">
          <a:extLst>
            <a:ext uri="{FF2B5EF4-FFF2-40B4-BE49-F238E27FC236}">
              <a16:creationId xmlns:a16="http://schemas.microsoft.com/office/drawing/2014/main" id="{00000000-0008-0000-0300-00000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7" name="Text Box 1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8" name="Text Box 1">
          <a:extLst>
            <a:ext uri="{FF2B5EF4-FFF2-40B4-BE49-F238E27FC236}">
              <a16:creationId xmlns:a16="http://schemas.microsoft.com/office/drawing/2014/main" id="{00000000-0008-0000-0300-00000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69" name="Text Box 1">
          <a:extLst>
            <a:ext uri="{FF2B5EF4-FFF2-40B4-BE49-F238E27FC236}">
              <a16:creationId xmlns:a16="http://schemas.microsoft.com/office/drawing/2014/main" id="{00000000-0008-0000-0300-00000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0" name="Text Box 1">
          <a:extLst>
            <a:ext uri="{FF2B5EF4-FFF2-40B4-BE49-F238E27FC236}">
              <a16:creationId xmlns:a16="http://schemas.microsoft.com/office/drawing/2014/main" id="{00000000-0008-0000-0300-00000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1" name="Text Box 1">
          <a:extLst>
            <a:ext uri="{FF2B5EF4-FFF2-40B4-BE49-F238E27FC236}">
              <a16:creationId xmlns:a16="http://schemas.microsoft.com/office/drawing/2014/main" id="{00000000-0008-0000-0300-00000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2" name="Text Box 1">
          <a:extLst>
            <a:ext uri="{FF2B5EF4-FFF2-40B4-BE49-F238E27FC236}">
              <a16:creationId xmlns:a16="http://schemas.microsoft.com/office/drawing/2014/main" id="{00000000-0008-0000-0300-00000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3" name="Text Box 1">
          <a:extLst>
            <a:ext uri="{FF2B5EF4-FFF2-40B4-BE49-F238E27FC236}">
              <a16:creationId xmlns:a16="http://schemas.microsoft.com/office/drawing/2014/main" id="{00000000-0008-0000-0300-00000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4" name="Text Box 1">
          <a:extLst>
            <a:ext uri="{FF2B5EF4-FFF2-40B4-BE49-F238E27FC236}">
              <a16:creationId xmlns:a16="http://schemas.microsoft.com/office/drawing/2014/main" id="{00000000-0008-0000-0300-00000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5" name="Text Box 1">
          <a:extLst>
            <a:ext uri="{FF2B5EF4-FFF2-40B4-BE49-F238E27FC236}">
              <a16:creationId xmlns:a16="http://schemas.microsoft.com/office/drawing/2014/main" id="{00000000-0008-0000-0300-00000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6" name="Text Box 1">
          <a:extLst>
            <a:ext uri="{FF2B5EF4-FFF2-40B4-BE49-F238E27FC236}">
              <a16:creationId xmlns:a16="http://schemas.microsoft.com/office/drawing/2014/main" id="{00000000-0008-0000-0300-00001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7" name="Text Box 1">
          <a:extLst>
            <a:ext uri="{FF2B5EF4-FFF2-40B4-BE49-F238E27FC236}">
              <a16:creationId xmlns:a16="http://schemas.microsoft.com/office/drawing/2014/main" id="{00000000-0008-0000-0300-00001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8" name="Text Box 1">
          <a:extLst>
            <a:ext uri="{FF2B5EF4-FFF2-40B4-BE49-F238E27FC236}">
              <a16:creationId xmlns:a16="http://schemas.microsoft.com/office/drawing/2014/main" id="{00000000-0008-0000-0300-00001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79" name="Text Box 1">
          <a:extLst>
            <a:ext uri="{FF2B5EF4-FFF2-40B4-BE49-F238E27FC236}">
              <a16:creationId xmlns:a16="http://schemas.microsoft.com/office/drawing/2014/main" id="{00000000-0008-0000-0300-00001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0" name="Text Box 1">
          <a:extLst>
            <a:ext uri="{FF2B5EF4-FFF2-40B4-BE49-F238E27FC236}">
              <a16:creationId xmlns:a16="http://schemas.microsoft.com/office/drawing/2014/main" id="{00000000-0008-0000-0300-00001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1" name="Text Box 1">
          <a:extLst>
            <a:ext uri="{FF2B5EF4-FFF2-40B4-BE49-F238E27FC236}">
              <a16:creationId xmlns:a16="http://schemas.microsoft.com/office/drawing/2014/main" id="{00000000-0008-0000-0300-00001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2" name="Text Box 1">
          <a:extLst>
            <a:ext uri="{FF2B5EF4-FFF2-40B4-BE49-F238E27FC236}">
              <a16:creationId xmlns:a16="http://schemas.microsoft.com/office/drawing/2014/main" id="{00000000-0008-0000-0300-00001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3" name="Text Box 1">
          <a:extLst>
            <a:ext uri="{FF2B5EF4-FFF2-40B4-BE49-F238E27FC236}">
              <a16:creationId xmlns:a16="http://schemas.microsoft.com/office/drawing/2014/main" id="{00000000-0008-0000-0300-00001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4" name="Text Box 1">
          <a:extLst>
            <a:ext uri="{FF2B5EF4-FFF2-40B4-BE49-F238E27FC236}">
              <a16:creationId xmlns:a16="http://schemas.microsoft.com/office/drawing/2014/main" id="{00000000-0008-0000-0300-00001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5" name="Text Box 1">
          <a:extLst>
            <a:ext uri="{FF2B5EF4-FFF2-40B4-BE49-F238E27FC236}">
              <a16:creationId xmlns:a16="http://schemas.microsoft.com/office/drawing/2014/main" id="{00000000-0008-0000-0300-00001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6" name="Text Box 1">
          <a:extLst>
            <a:ext uri="{FF2B5EF4-FFF2-40B4-BE49-F238E27FC236}">
              <a16:creationId xmlns:a16="http://schemas.microsoft.com/office/drawing/2014/main" id="{00000000-0008-0000-0300-00001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7" name="Text Box 1">
          <a:extLst>
            <a:ext uri="{FF2B5EF4-FFF2-40B4-BE49-F238E27FC236}">
              <a16:creationId xmlns:a16="http://schemas.microsoft.com/office/drawing/2014/main" id="{00000000-0008-0000-0300-00001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8" name="Text Box 1">
          <a:extLst>
            <a:ext uri="{FF2B5EF4-FFF2-40B4-BE49-F238E27FC236}">
              <a16:creationId xmlns:a16="http://schemas.microsoft.com/office/drawing/2014/main" id="{00000000-0008-0000-0300-00001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89" name="Text Box 1">
          <a:extLst>
            <a:ext uri="{FF2B5EF4-FFF2-40B4-BE49-F238E27FC236}">
              <a16:creationId xmlns:a16="http://schemas.microsoft.com/office/drawing/2014/main" id="{00000000-0008-0000-0300-00001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0" name="Text Box 1">
          <a:extLst>
            <a:ext uri="{FF2B5EF4-FFF2-40B4-BE49-F238E27FC236}">
              <a16:creationId xmlns:a16="http://schemas.microsoft.com/office/drawing/2014/main" id="{00000000-0008-0000-0300-00001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1" name="Text Box 1">
          <a:extLst>
            <a:ext uri="{FF2B5EF4-FFF2-40B4-BE49-F238E27FC236}">
              <a16:creationId xmlns:a16="http://schemas.microsoft.com/office/drawing/2014/main" id="{00000000-0008-0000-0300-00001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2" name="Text Box 1">
          <a:extLst>
            <a:ext uri="{FF2B5EF4-FFF2-40B4-BE49-F238E27FC236}">
              <a16:creationId xmlns:a16="http://schemas.microsoft.com/office/drawing/2014/main" id="{00000000-0008-0000-0300-00002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3" name="Text Box 1">
          <a:extLst>
            <a:ext uri="{FF2B5EF4-FFF2-40B4-BE49-F238E27FC236}">
              <a16:creationId xmlns:a16="http://schemas.microsoft.com/office/drawing/2014/main" id="{00000000-0008-0000-0300-00002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4" name="Text Box 1">
          <a:extLst>
            <a:ext uri="{FF2B5EF4-FFF2-40B4-BE49-F238E27FC236}">
              <a16:creationId xmlns:a16="http://schemas.microsoft.com/office/drawing/2014/main" id="{00000000-0008-0000-0300-00002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5" name="Text Box 1">
          <a:extLst>
            <a:ext uri="{FF2B5EF4-FFF2-40B4-BE49-F238E27FC236}">
              <a16:creationId xmlns:a16="http://schemas.microsoft.com/office/drawing/2014/main" id="{00000000-0008-0000-0300-00002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6" name="Text Box 1">
          <a:extLst>
            <a:ext uri="{FF2B5EF4-FFF2-40B4-BE49-F238E27FC236}">
              <a16:creationId xmlns:a16="http://schemas.microsoft.com/office/drawing/2014/main" id="{00000000-0008-0000-0300-00002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7" name="Text Box 1">
          <a:extLst>
            <a:ext uri="{FF2B5EF4-FFF2-40B4-BE49-F238E27FC236}">
              <a16:creationId xmlns:a16="http://schemas.microsoft.com/office/drawing/2014/main" id="{00000000-0008-0000-0300-00002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8" name="Text Box 1">
          <a:extLst>
            <a:ext uri="{FF2B5EF4-FFF2-40B4-BE49-F238E27FC236}">
              <a16:creationId xmlns:a16="http://schemas.microsoft.com/office/drawing/2014/main" id="{00000000-0008-0000-0300-00002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199" name="Text Box 1">
          <a:extLst>
            <a:ext uri="{FF2B5EF4-FFF2-40B4-BE49-F238E27FC236}">
              <a16:creationId xmlns:a16="http://schemas.microsoft.com/office/drawing/2014/main" id="{00000000-0008-0000-0300-00002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0" name="Text Box 1">
          <a:extLst>
            <a:ext uri="{FF2B5EF4-FFF2-40B4-BE49-F238E27FC236}">
              <a16:creationId xmlns:a16="http://schemas.microsoft.com/office/drawing/2014/main" id="{00000000-0008-0000-0300-00002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1" name="Text Box 1">
          <a:extLst>
            <a:ext uri="{FF2B5EF4-FFF2-40B4-BE49-F238E27FC236}">
              <a16:creationId xmlns:a16="http://schemas.microsoft.com/office/drawing/2014/main" id="{00000000-0008-0000-0300-00002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2" name="Text Box 1">
          <a:extLst>
            <a:ext uri="{FF2B5EF4-FFF2-40B4-BE49-F238E27FC236}">
              <a16:creationId xmlns:a16="http://schemas.microsoft.com/office/drawing/2014/main" id="{00000000-0008-0000-0300-00002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3" name="Text Box 1">
          <a:extLst>
            <a:ext uri="{FF2B5EF4-FFF2-40B4-BE49-F238E27FC236}">
              <a16:creationId xmlns:a16="http://schemas.microsoft.com/office/drawing/2014/main" id="{00000000-0008-0000-0300-00002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4" name="Text Box 1">
          <a:extLst>
            <a:ext uri="{FF2B5EF4-FFF2-40B4-BE49-F238E27FC236}">
              <a16:creationId xmlns:a16="http://schemas.microsoft.com/office/drawing/2014/main" id="{00000000-0008-0000-0300-00002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5" name="Text Box 1">
          <a:extLst>
            <a:ext uri="{FF2B5EF4-FFF2-40B4-BE49-F238E27FC236}">
              <a16:creationId xmlns:a16="http://schemas.microsoft.com/office/drawing/2014/main" id="{00000000-0008-0000-0300-00002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6" name="Text Box 1">
          <a:extLst>
            <a:ext uri="{FF2B5EF4-FFF2-40B4-BE49-F238E27FC236}">
              <a16:creationId xmlns:a16="http://schemas.microsoft.com/office/drawing/2014/main" id="{00000000-0008-0000-0300-00002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7" name="Text Box 1">
          <a:extLst>
            <a:ext uri="{FF2B5EF4-FFF2-40B4-BE49-F238E27FC236}">
              <a16:creationId xmlns:a16="http://schemas.microsoft.com/office/drawing/2014/main" id="{00000000-0008-0000-0300-00002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8" name="Text Box 1">
          <a:extLst>
            <a:ext uri="{FF2B5EF4-FFF2-40B4-BE49-F238E27FC236}">
              <a16:creationId xmlns:a16="http://schemas.microsoft.com/office/drawing/2014/main" id="{00000000-0008-0000-0300-00003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09" name="Text Box 1">
          <a:extLst>
            <a:ext uri="{FF2B5EF4-FFF2-40B4-BE49-F238E27FC236}">
              <a16:creationId xmlns:a16="http://schemas.microsoft.com/office/drawing/2014/main" id="{00000000-0008-0000-0300-00003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0" name="Text Box 1">
          <a:extLst>
            <a:ext uri="{FF2B5EF4-FFF2-40B4-BE49-F238E27FC236}">
              <a16:creationId xmlns:a16="http://schemas.microsoft.com/office/drawing/2014/main" id="{00000000-0008-0000-0300-00003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1" name="Text Box 1">
          <a:extLst>
            <a:ext uri="{FF2B5EF4-FFF2-40B4-BE49-F238E27FC236}">
              <a16:creationId xmlns:a16="http://schemas.microsoft.com/office/drawing/2014/main" id="{00000000-0008-0000-0300-00003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2" name="Text Box 1">
          <a:extLst>
            <a:ext uri="{FF2B5EF4-FFF2-40B4-BE49-F238E27FC236}">
              <a16:creationId xmlns:a16="http://schemas.microsoft.com/office/drawing/2014/main" id="{00000000-0008-0000-0300-00003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3" name="Text Box 1">
          <a:extLst>
            <a:ext uri="{FF2B5EF4-FFF2-40B4-BE49-F238E27FC236}">
              <a16:creationId xmlns:a16="http://schemas.microsoft.com/office/drawing/2014/main" id="{00000000-0008-0000-0300-00003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4" name="Text Box 1">
          <a:extLst>
            <a:ext uri="{FF2B5EF4-FFF2-40B4-BE49-F238E27FC236}">
              <a16:creationId xmlns:a16="http://schemas.microsoft.com/office/drawing/2014/main" id="{00000000-0008-0000-0300-00003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5" name="Text Box 1">
          <a:extLst>
            <a:ext uri="{FF2B5EF4-FFF2-40B4-BE49-F238E27FC236}">
              <a16:creationId xmlns:a16="http://schemas.microsoft.com/office/drawing/2014/main" id="{00000000-0008-0000-0300-00003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6" name="Text Box 1">
          <a:extLst>
            <a:ext uri="{FF2B5EF4-FFF2-40B4-BE49-F238E27FC236}">
              <a16:creationId xmlns:a16="http://schemas.microsoft.com/office/drawing/2014/main" id="{00000000-0008-0000-0300-00003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7" name="Text Box 1">
          <a:extLst>
            <a:ext uri="{FF2B5EF4-FFF2-40B4-BE49-F238E27FC236}">
              <a16:creationId xmlns:a16="http://schemas.microsoft.com/office/drawing/2014/main" id="{00000000-0008-0000-0300-00003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8" name="Text Box 1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19" name="Text Box 1">
          <a:extLst>
            <a:ext uri="{FF2B5EF4-FFF2-40B4-BE49-F238E27FC236}">
              <a16:creationId xmlns:a16="http://schemas.microsoft.com/office/drawing/2014/main" id="{00000000-0008-0000-0300-00003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0" name="Text Box 1">
          <a:extLst>
            <a:ext uri="{FF2B5EF4-FFF2-40B4-BE49-F238E27FC236}">
              <a16:creationId xmlns:a16="http://schemas.microsoft.com/office/drawing/2014/main" id="{00000000-0008-0000-0300-00003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1" name="Text Box 1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2" name="Text Box 1">
          <a:extLst>
            <a:ext uri="{FF2B5EF4-FFF2-40B4-BE49-F238E27FC236}">
              <a16:creationId xmlns:a16="http://schemas.microsoft.com/office/drawing/2014/main" id="{00000000-0008-0000-0300-00003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3" name="Text Box 1">
          <a:extLst>
            <a:ext uri="{FF2B5EF4-FFF2-40B4-BE49-F238E27FC236}">
              <a16:creationId xmlns:a16="http://schemas.microsoft.com/office/drawing/2014/main" id="{00000000-0008-0000-0300-00003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4" name="Text Box 1">
          <a:extLst>
            <a:ext uri="{FF2B5EF4-FFF2-40B4-BE49-F238E27FC236}">
              <a16:creationId xmlns:a16="http://schemas.microsoft.com/office/drawing/2014/main" id="{00000000-0008-0000-0300-00004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5" name="Text Box 1">
          <a:extLst>
            <a:ext uri="{FF2B5EF4-FFF2-40B4-BE49-F238E27FC236}">
              <a16:creationId xmlns:a16="http://schemas.microsoft.com/office/drawing/2014/main" id="{00000000-0008-0000-0300-00004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6" name="Text Box 1">
          <a:extLst>
            <a:ext uri="{FF2B5EF4-FFF2-40B4-BE49-F238E27FC236}">
              <a16:creationId xmlns:a16="http://schemas.microsoft.com/office/drawing/2014/main" id="{00000000-0008-0000-0300-00004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7" name="Text Box 1">
          <a:extLst>
            <a:ext uri="{FF2B5EF4-FFF2-40B4-BE49-F238E27FC236}">
              <a16:creationId xmlns:a16="http://schemas.microsoft.com/office/drawing/2014/main" id="{00000000-0008-0000-0300-00004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8" name="Text Box 1">
          <a:extLst>
            <a:ext uri="{FF2B5EF4-FFF2-40B4-BE49-F238E27FC236}">
              <a16:creationId xmlns:a16="http://schemas.microsoft.com/office/drawing/2014/main" id="{00000000-0008-0000-0300-00004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29" name="Text Box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0" name="Text Box 1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1" name="Text Box 1">
          <a:extLst>
            <a:ext uri="{FF2B5EF4-FFF2-40B4-BE49-F238E27FC236}">
              <a16:creationId xmlns:a16="http://schemas.microsoft.com/office/drawing/2014/main" id="{00000000-0008-0000-0300-00004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2" name="Text Box 1">
          <a:extLst>
            <a:ext uri="{FF2B5EF4-FFF2-40B4-BE49-F238E27FC236}">
              <a16:creationId xmlns:a16="http://schemas.microsoft.com/office/drawing/2014/main" id="{00000000-0008-0000-0300-00004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3" name="Text Box 1">
          <a:extLst>
            <a:ext uri="{FF2B5EF4-FFF2-40B4-BE49-F238E27FC236}">
              <a16:creationId xmlns:a16="http://schemas.microsoft.com/office/drawing/2014/main" id="{00000000-0008-0000-0300-00004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4" name="Text Box 1">
          <a:extLst>
            <a:ext uri="{FF2B5EF4-FFF2-40B4-BE49-F238E27FC236}">
              <a16:creationId xmlns:a16="http://schemas.microsoft.com/office/drawing/2014/main" id="{00000000-0008-0000-0300-00004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5" name="Text Box 1">
          <a:extLst>
            <a:ext uri="{FF2B5EF4-FFF2-40B4-BE49-F238E27FC236}">
              <a16:creationId xmlns:a16="http://schemas.microsoft.com/office/drawing/2014/main" id="{00000000-0008-0000-0300-00004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6" name="Text Box 1">
          <a:extLst>
            <a:ext uri="{FF2B5EF4-FFF2-40B4-BE49-F238E27FC236}">
              <a16:creationId xmlns:a16="http://schemas.microsoft.com/office/drawing/2014/main" id="{00000000-0008-0000-0300-00004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7" name="Text Box 1">
          <a:extLst>
            <a:ext uri="{FF2B5EF4-FFF2-40B4-BE49-F238E27FC236}">
              <a16:creationId xmlns:a16="http://schemas.microsoft.com/office/drawing/2014/main" id="{00000000-0008-0000-0300-00004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8" name="Text Box 1">
          <a:extLst>
            <a:ext uri="{FF2B5EF4-FFF2-40B4-BE49-F238E27FC236}">
              <a16:creationId xmlns:a16="http://schemas.microsoft.com/office/drawing/2014/main" id="{00000000-0008-0000-0300-00004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39" name="Text Box 1">
          <a:extLst>
            <a:ext uri="{FF2B5EF4-FFF2-40B4-BE49-F238E27FC236}">
              <a16:creationId xmlns:a16="http://schemas.microsoft.com/office/drawing/2014/main" id="{00000000-0008-0000-0300-00004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0" name="Text Box 1">
          <a:extLst>
            <a:ext uri="{FF2B5EF4-FFF2-40B4-BE49-F238E27FC236}">
              <a16:creationId xmlns:a16="http://schemas.microsoft.com/office/drawing/2014/main" id="{00000000-0008-0000-0300-00005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1" name="Text Box 1">
          <a:extLst>
            <a:ext uri="{FF2B5EF4-FFF2-40B4-BE49-F238E27FC236}">
              <a16:creationId xmlns:a16="http://schemas.microsoft.com/office/drawing/2014/main" id="{00000000-0008-0000-0300-00005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2" name="Text Box 1">
          <a:extLst>
            <a:ext uri="{FF2B5EF4-FFF2-40B4-BE49-F238E27FC236}">
              <a16:creationId xmlns:a16="http://schemas.microsoft.com/office/drawing/2014/main" id="{00000000-0008-0000-0300-00005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3" name="Text Box 1">
          <a:extLst>
            <a:ext uri="{FF2B5EF4-FFF2-40B4-BE49-F238E27FC236}">
              <a16:creationId xmlns:a16="http://schemas.microsoft.com/office/drawing/2014/main" id="{00000000-0008-0000-0300-00005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4" name="Text Box 1">
          <a:extLst>
            <a:ext uri="{FF2B5EF4-FFF2-40B4-BE49-F238E27FC236}">
              <a16:creationId xmlns:a16="http://schemas.microsoft.com/office/drawing/2014/main" id="{00000000-0008-0000-0300-00005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5" name="Text Box 1">
          <a:extLst>
            <a:ext uri="{FF2B5EF4-FFF2-40B4-BE49-F238E27FC236}">
              <a16:creationId xmlns:a16="http://schemas.microsoft.com/office/drawing/2014/main" id="{00000000-0008-0000-0300-00005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6" name="Text Box 1">
          <a:extLst>
            <a:ext uri="{FF2B5EF4-FFF2-40B4-BE49-F238E27FC236}">
              <a16:creationId xmlns:a16="http://schemas.microsoft.com/office/drawing/2014/main" id="{00000000-0008-0000-0300-00005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7" name="Text Box 1">
          <a:extLst>
            <a:ext uri="{FF2B5EF4-FFF2-40B4-BE49-F238E27FC236}">
              <a16:creationId xmlns:a16="http://schemas.microsoft.com/office/drawing/2014/main" id="{00000000-0008-0000-0300-00005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8" name="Text Box 1">
          <a:extLst>
            <a:ext uri="{FF2B5EF4-FFF2-40B4-BE49-F238E27FC236}">
              <a16:creationId xmlns:a16="http://schemas.microsoft.com/office/drawing/2014/main" id="{00000000-0008-0000-0300-00005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49" name="Text Box 1">
          <a:extLst>
            <a:ext uri="{FF2B5EF4-FFF2-40B4-BE49-F238E27FC236}">
              <a16:creationId xmlns:a16="http://schemas.microsoft.com/office/drawing/2014/main" id="{00000000-0008-0000-0300-00005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0" name="Text Box 1">
          <a:extLst>
            <a:ext uri="{FF2B5EF4-FFF2-40B4-BE49-F238E27FC236}">
              <a16:creationId xmlns:a16="http://schemas.microsoft.com/office/drawing/2014/main" id="{00000000-0008-0000-0300-00005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1" name="Text Box 1">
          <a:extLst>
            <a:ext uri="{FF2B5EF4-FFF2-40B4-BE49-F238E27FC236}">
              <a16:creationId xmlns:a16="http://schemas.microsoft.com/office/drawing/2014/main" id="{00000000-0008-0000-0300-00005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2" name="Text Box 1">
          <a:extLst>
            <a:ext uri="{FF2B5EF4-FFF2-40B4-BE49-F238E27FC236}">
              <a16:creationId xmlns:a16="http://schemas.microsoft.com/office/drawing/2014/main" id="{00000000-0008-0000-0300-00005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3" name="Text Box 1">
          <a:extLst>
            <a:ext uri="{FF2B5EF4-FFF2-40B4-BE49-F238E27FC236}">
              <a16:creationId xmlns:a16="http://schemas.microsoft.com/office/drawing/2014/main" id="{00000000-0008-0000-0300-00005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4" name="Text Box 1">
          <a:extLst>
            <a:ext uri="{FF2B5EF4-FFF2-40B4-BE49-F238E27FC236}">
              <a16:creationId xmlns:a16="http://schemas.microsoft.com/office/drawing/2014/main" id="{00000000-0008-0000-0300-00005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5" name="Text Box 1">
          <a:extLst>
            <a:ext uri="{FF2B5EF4-FFF2-40B4-BE49-F238E27FC236}">
              <a16:creationId xmlns:a16="http://schemas.microsoft.com/office/drawing/2014/main" id="{00000000-0008-0000-0300-00005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6" name="Text Box 1">
          <a:extLst>
            <a:ext uri="{FF2B5EF4-FFF2-40B4-BE49-F238E27FC236}">
              <a16:creationId xmlns:a16="http://schemas.microsoft.com/office/drawing/2014/main" id="{00000000-0008-0000-0300-00006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7" name="Text Box 1">
          <a:extLst>
            <a:ext uri="{FF2B5EF4-FFF2-40B4-BE49-F238E27FC236}">
              <a16:creationId xmlns:a16="http://schemas.microsoft.com/office/drawing/2014/main" id="{00000000-0008-0000-0300-00006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8" name="Text Box 1">
          <a:extLst>
            <a:ext uri="{FF2B5EF4-FFF2-40B4-BE49-F238E27FC236}">
              <a16:creationId xmlns:a16="http://schemas.microsoft.com/office/drawing/2014/main" id="{00000000-0008-0000-0300-00006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59" name="Text Box 1">
          <a:extLst>
            <a:ext uri="{FF2B5EF4-FFF2-40B4-BE49-F238E27FC236}">
              <a16:creationId xmlns:a16="http://schemas.microsoft.com/office/drawing/2014/main" id="{00000000-0008-0000-0300-00006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0" name="Text Box 1">
          <a:extLst>
            <a:ext uri="{FF2B5EF4-FFF2-40B4-BE49-F238E27FC236}">
              <a16:creationId xmlns:a16="http://schemas.microsoft.com/office/drawing/2014/main" id="{00000000-0008-0000-0300-00006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1" name="Text Box 1">
          <a:extLst>
            <a:ext uri="{FF2B5EF4-FFF2-40B4-BE49-F238E27FC236}">
              <a16:creationId xmlns:a16="http://schemas.microsoft.com/office/drawing/2014/main" id="{00000000-0008-0000-0300-00006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2" name="Text Box 1">
          <a:extLst>
            <a:ext uri="{FF2B5EF4-FFF2-40B4-BE49-F238E27FC236}">
              <a16:creationId xmlns:a16="http://schemas.microsoft.com/office/drawing/2014/main" id="{00000000-0008-0000-0300-00006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3" name="Text Box 1">
          <a:extLst>
            <a:ext uri="{FF2B5EF4-FFF2-40B4-BE49-F238E27FC236}">
              <a16:creationId xmlns:a16="http://schemas.microsoft.com/office/drawing/2014/main" id="{00000000-0008-0000-0300-00006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4" name="Text Box 1">
          <a:extLst>
            <a:ext uri="{FF2B5EF4-FFF2-40B4-BE49-F238E27FC236}">
              <a16:creationId xmlns:a16="http://schemas.microsoft.com/office/drawing/2014/main" id="{00000000-0008-0000-0300-00006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5" name="Text Box 1">
          <a:extLst>
            <a:ext uri="{FF2B5EF4-FFF2-40B4-BE49-F238E27FC236}">
              <a16:creationId xmlns:a16="http://schemas.microsoft.com/office/drawing/2014/main" id="{00000000-0008-0000-0300-00006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6" name="Text Box 1">
          <a:extLst>
            <a:ext uri="{FF2B5EF4-FFF2-40B4-BE49-F238E27FC236}">
              <a16:creationId xmlns:a16="http://schemas.microsoft.com/office/drawing/2014/main" id="{00000000-0008-0000-0300-00006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7" name="Text Box 1">
          <a:extLst>
            <a:ext uri="{FF2B5EF4-FFF2-40B4-BE49-F238E27FC236}">
              <a16:creationId xmlns:a16="http://schemas.microsoft.com/office/drawing/2014/main" id="{00000000-0008-0000-0300-00006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8" name="Text Box 1">
          <a:extLst>
            <a:ext uri="{FF2B5EF4-FFF2-40B4-BE49-F238E27FC236}">
              <a16:creationId xmlns:a16="http://schemas.microsoft.com/office/drawing/2014/main" id="{00000000-0008-0000-0300-00006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69" name="Text Box 1">
          <a:extLst>
            <a:ext uri="{FF2B5EF4-FFF2-40B4-BE49-F238E27FC236}">
              <a16:creationId xmlns:a16="http://schemas.microsoft.com/office/drawing/2014/main" id="{00000000-0008-0000-0300-00006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0" name="Text Box 1">
          <a:extLst>
            <a:ext uri="{FF2B5EF4-FFF2-40B4-BE49-F238E27FC236}">
              <a16:creationId xmlns:a16="http://schemas.microsoft.com/office/drawing/2014/main" id="{00000000-0008-0000-0300-00006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1" name="Text Box 1">
          <a:extLst>
            <a:ext uri="{FF2B5EF4-FFF2-40B4-BE49-F238E27FC236}">
              <a16:creationId xmlns:a16="http://schemas.microsoft.com/office/drawing/2014/main" id="{00000000-0008-0000-0300-00006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2" name="Text Box 1">
          <a:extLst>
            <a:ext uri="{FF2B5EF4-FFF2-40B4-BE49-F238E27FC236}">
              <a16:creationId xmlns:a16="http://schemas.microsoft.com/office/drawing/2014/main" id="{00000000-0008-0000-0300-00007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3" name="Text Box 1">
          <a:extLst>
            <a:ext uri="{FF2B5EF4-FFF2-40B4-BE49-F238E27FC236}">
              <a16:creationId xmlns:a16="http://schemas.microsoft.com/office/drawing/2014/main" id="{00000000-0008-0000-0300-00007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4" name="Text Box 1">
          <a:extLst>
            <a:ext uri="{FF2B5EF4-FFF2-40B4-BE49-F238E27FC236}">
              <a16:creationId xmlns:a16="http://schemas.microsoft.com/office/drawing/2014/main" id="{00000000-0008-0000-0300-00007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5" name="Text Box 1">
          <a:extLst>
            <a:ext uri="{FF2B5EF4-FFF2-40B4-BE49-F238E27FC236}">
              <a16:creationId xmlns:a16="http://schemas.microsoft.com/office/drawing/2014/main" id="{00000000-0008-0000-0300-00007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6" name="Text Box 1">
          <a:extLst>
            <a:ext uri="{FF2B5EF4-FFF2-40B4-BE49-F238E27FC236}">
              <a16:creationId xmlns:a16="http://schemas.microsoft.com/office/drawing/2014/main" id="{00000000-0008-0000-0300-00007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7" name="Text Box 1">
          <a:extLst>
            <a:ext uri="{FF2B5EF4-FFF2-40B4-BE49-F238E27FC236}">
              <a16:creationId xmlns:a16="http://schemas.microsoft.com/office/drawing/2014/main" id="{00000000-0008-0000-0300-00007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8" name="Text Box 1">
          <a:extLst>
            <a:ext uri="{FF2B5EF4-FFF2-40B4-BE49-F238E27FC236}">
              <a16:creationId xmlns:a16="http://schemas.microsoft.com/office/drawing/2014/main" id="{00000000-0008-0000-0300-00007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79" name="Text Box 1">
          <a:extLst>
            <a:ext uri="{FF2B5EF4-FFF2-40B4-BE49-F238E27FC236}">
              <a16:creationId xmlns:a16="http://schemas.microsoft.com/office/drawing/2014/main" id="{00000000-0008-0000-0300-00007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0" name="Text Box 1">
          <a:extLst>
            <a:ext uri="{FF2B5EF4-FFF2-40B4-BE49-F238E27FC236}">
              <a16:creationId xmlns:a16="http://schemas.microsoft.com/office/drawing/2014/main" id="{00000000-0008-0000-0300-00007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1" name="Text Box 1">
          <a:extLst>
            <a:ext uri="{FF2B5EF4-FFF2-40B4-BE49-F238E27FC236}">
              <a16:creationId xmlns:a16="http://schemas.microsoft.com/office/drawing/2014/main" id="{00000000-0008-0000-0300-00007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2" name="Text Box 1">
          <a:extLst>
            <a:ext uri="{FF2B5EF4-FFF2-40B4-BE49-F238E27FC236}">
              <a16:creationId xmlns:a16="http://schemas.microsoft.com/office/drawing/2014/main" id="{00000000-0008-0000-0300-00007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3" name="Text Box 1">
          <a:extLst>
            <a:ext uri="{FF2B5EF4-FFF2-40B4-BE49-F238E27FC236}">
              <a16:creationId xmlns:a16="http://schemas.microsoft.com/office/drawing/2014/main" id="{00000000-0008-0000-0300-00007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4" name="Text Box 1">
          <a:extLst>
            <a:ext uri="{FF2B5EF4-FFF2-40B4-BE49-F238E27FC236}">
              <a16:creationId xmlns:a16="http://schemas.microsoft.com/office/drawing/2014/main" id="{00000000-0008-0000-0300-00007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5" name="Text Box 1">
          <a:extLst>
            <a:ext uri="{FF2B5EF4-FFF2-40B4-BE49-F238E27FC236}">
              <a16:creationId xmlns:a16="http://schemas.microsoft.com/office/drawing/2014/main" id="{00000000-0008-0000-0300-00007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6" name="Text Box 1">
          <a:extLst>
            <a:ext uri="{FF2B5EF4-FFF2-40B4-BE49-F238E27FC236}">
              <a16:creationId xmlns:a16="http://schemas.microsoft.com/office/drawing/2014/main" id="{00000000-0008-0000-0300-00007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7" name="Text Box 1">
          <a:extLst>
            <a:ext uri="{FF2B5EF4-FFF2-40B4-BE49-F238E27FC236}">
              <a16:creationId xmlns:a16="http://schemas.microsoft.com/office/drawing/2014/main" id="{00000000-0008-0000-0300-00007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8" name="Text Box 1">
          <a:extLst>
            <a:ext uri="{FF2B5EF4-FFF2-40B4-BE49-F238E27FC236}">
              <a16:creationId xmlns:a16="http://schemas.microsoft.com/office/drawing/2014/main" id="{00000000-0008-0000-0300-00008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89" name="Text Box 1">
          <a:extLst>
            <a:ext uri="{FF2B5EF4-FFF2-40B4-BE49-F238E27FC236}">
              <a16:creationId xmlns:a16="http://schemas.microsoft.com/office/drawing/2014/main" id="{00000000-0008-0000-0300-00008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0" name="Text Box 1">
          <a:extLst>
            <a:ext uri="{FF2B5EF4-FFF2-40B4-BE49-F238E27FC236}">
              <a16:creationId xmlns:a16="http://schemas.microsoft.com/office/drawing/2014/main" id="{00000000-0008-0000-0300-00008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1" name="Text Box 1">
          <a:extLst>
            <a:ext uri="{FF2B5EF4-FFF2-40B4-BE49-F238E27FC236}">
              <a16:creationId xmlns:a16="http://schemas.microsoft.com/office/drawing/2014/main" id="{00000000-0008-0000-0300-00008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2" name="Text Box 1">
          <a:extLst>
            <a:ext uri="{FF2B5EF4-FFF2-40B4-BE49-F238E27FC236}">
              <a16:creationId xmlns:a16="http://schemas.microsoft.com/office/drawing/2014/main" id="{00000000-0008-0000-0300-00008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3" name="Text Box 1">
          <a:extLst>
            <a:ext uri="{FF2B5EF4-FFF2-40B4-BE49-F238E27FC236}">
              <a16:creationId xmlns:a16="http://schemas.microsoft.com/office/drawing/2014/main" id="{00000000-0008-0000-0300-00008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4" name="Text Box 1">
          <a:extLst>
            <a:ext uri="{FF2B5EF4-FFF2-40B4-BE49-F238E27FC236}">
              <a16:creationId xmlns:a16="http://schemas.microsoft.com/office/drawing/2014/main" id="{00000000-0008-0000-0300-00008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5" name="Text Box 1">
          <a:extLst>
            <a:ext uri="{FF2B5EF4-FFF2-40B4-BE49-F238E27FC236}">
              <a16:creationId xmlns:a16="http://schemas.microsoft.com/office/drawing/2014/main" id="{00000000-0008-0000-0300-00008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6" name="Text Box 1">
          <a:extLst>
            <a:ext uri="{FF2B5EF4-FFF2-40B4-BE49-F238E27FC236}">
              <a16:creationId xmlns:a16="http://schemas.microsoft.com/office/drawing/2014/main" id="{00000000-0008-0000-0300-00008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7" name="Text Box 1">
          <a:extLst>
            <a:ext uri="{FF2B5EF4-FFF2-40B4-BE49-F238E27FC236}">
              <a16:creationId xmlns:a16="http://schemas.microsoft.com/office/drawing/2014/main" id="{00000000-0008-0000-0300-00008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8" name="Text Box 1">
          <a:extLst>
            <a:ext uri="{FF2B5EF4-FFF2-40B4-BE49-F238E27FC236}">
              <a16:creationId xmlns:a16="http://schemas.microsoft.com/office/drawing/2014/main" id="{00000000-0008-0000-0300-00008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299" name="Text Box 1">
          <a:extLst>
            <a:ext uri="{FF2B5EF4-FFF2-40B4-BE49-F238E27FC236}">
              <a16:creationId xmlns:a16="http://schemas.microsoft.com/office/drawing/2014/main" id="{00000000-0008-0000-0300-00008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0" name="Text Box 1">
          <a:extLst>
            <a:ext uri="{FF2B5EF4-FFF2-40B4-BE49-F238E27FC236}">
              <a16:creationId xmlns:a16="http://schemas.microsoft.com/office/drawing/2014/main" id="{00000000-0008-0000-0300-00008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1" name="Text Box 1">
          <a:extLst>
            <a:ext uri="{FF2B5EF4-FFF2-40B4-BE49-F238E27FC236}">
              <a16:creationId xmlns:a16="http://schemas.microsoft.com/office/drawing/2014/main" id="{00000000-0008-0000-0300-00008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2" name="Text Box 1">
          <a:extLst>
            <a:ext uri="{FF2B5EF4-FFF2-40B4-BE49-F238E27FC236}">
              <a16:creationId xmlns:a16="http://schemas.microsoft.com/office/drawing/2014/main" id="{00000000-0008-0000-0300-00008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3" name="Text Box 1">
          <a:extLst>
            <a:ext uri="{FF2B5EF4-FFF2-40B4-BE49-F238E27FC236}">
              <a16:creationId xmlns:a16="http://schemas.microsoft.com/office/drawing/2014/main" id="{00000000-0008-0000-0300-00008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4" name="Text Box 1">
          <a:extLst>
            <a:ext uri="{FF2B5EF4-FFF2-40B4-BE49-F238E27FC236}">
              <a16:creationId xmlns:a16="http://schemas.microsoft.com/office/drawing/2014/main" id="{00000000-0008-0000-0300-00009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5" name="Text Box 1">
          <a:extLst>
            <a:ext uri="{FF2B5EF4-FFF2-40B4-BE49-F238E27FC236}">
              <a16:creationId xmlns:a16="http://schemas.microsoft.com/office/drawing/2014/main" id="{00000000-0008-0000-0300-00009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6" name="Text Box 1">
          <a:extLst>
            <a:ext uri="{FF2B5EF4-FFF2-40B4-BE49-F238E27FC236}">
              <a16:creationId xmlns:a16="http://schemas.microsoft.com/office/drawing/2014/main" id="{00000000-0008-0000-0300-00009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7" name="Text Box 1">
          <a:extLst>
            <a:ext uri="{FF2B5EF4-FFF2-40B4-BE49-F238E27FC236}">
              <a16:creationId xmlns:a16="http://schemas.microsoft.com/office/drawing/2014/main" id="{00000000-0008-0000-0300-00009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8" name="Text Box 1">
          <a:extLst>
            <a:ext uri="{FF2B5EF4-FFF2-40B4-BE49-F238E27FC236}">
              <a16:creationId xmlns:a16="http://schemas.microsoft.com/office/drawing/2014/main" id="{00000000-0008-0000-0300-00009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09" name="Text Box 1">
          <a:extLst>
            <a:ext uri="{FF2B5EF4-FFF2-40B4-BE49-F238E27FC236}">
              <a16:creationId xmlns:a16="http://schemas.microsoft.com/office/drawing/2014/main" id="{00000000-0008-0000-0300-00009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0" name="Text Box 1">
          <a:extLst>
            <a:ext uri="{FF2B5EF4-FFF2-40B4-BE49-F238E27FC236}">
              <a16:creationId xmlns:a16="http://schemas.microsoft.com/office/drawing/2014/main" id="{00000000-0008-0000-0300-00009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1" name="Text Box 1">
          <a:extLst>
            <a:ext uri="{FF2B5EF4-FFF2-40B4-BE49-F238E27FC236}">
              <a16:creationId xmlns:a16="http://schemas.microsoft.com/office/drawing/2014/main" id="{00000000-0008-0000-0300-00009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2" name="Text Box 1">
          <a:extLst>
            <a:ext uri="{FF2B5EF4-FFF2-40B4-BE49-F238E27FC236}">
              <a16:creationId xmlns:a16="http://schemas.microsoft.com/office/drawing/2014/main" id="{00000000-0008-0000-0300-00009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3" name="Text Box 1">
          <a:extLst>
            <a:ext uri="{FF2B5EF4-FFF2-40B4-BE49-F238E27FC236}">
              <a16:creationId xmlns:a16="http://schemas.microsoft.com/office/drawing/2014/main" id="{00000000-0008-0000-0300-00009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4" name="Text Box 1">
          <a:extLst>
            <a:ext uri="{FF2B5EF4-FFF2-40B4-BE49-F238E27FC236}">
              <a16:creationId xmlns:a16="http://schemas.microsoft.com/office/drawing/2014/main" id="{00000000-0008-0000-0300-00009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5" name="Text Box 1">
          <a:extLst>
            <a:ext uri="{FF2B5EF4-FFF2-40B4-BE49-F238E27FC236}">
              <a16:creationId xmlns:a16="http://schemas.microsoft.com/office/drawing/2014/main" id="{00000000-0008-0000-0300-00009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6" name="Text Box 1">
          <a:extLst>
            <a:ext uri="{FF2B5EF4-FFF2-40B4-BE49-F238E27FC236}">
              <a16:creationId xmlns:a16="http://schemas.microsoft.com/office/drawing/2014/main" id="{00000000-0008-0000-0300-00009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7" name="Text Box 1">
          <a:extLst>
            <a:ext uri="{FF2B5EF4-FFF2-40B4-BE49-F238E27FC236}">
              <a16:creationId xmlns:a16="http://schemas.microsoft.com/office/drawing/2014/main" id="{00000000-0008-0000-0300-00009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8" name="Text Box 1">
          <a:extLst>
            <a:ext uri="{FF2B5EF4-FFF2-40B4-BE49-F238E27FC236}">
              <a16:creationId xmlns:a16="http://schemas.microsoft.com/office/drawing/2014/main" id="{00000000-0008-0000-0300-00009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19" name="Text Box 1">
          <a:extLst>
            <a:ext uri="{FF2B5EF4-FFF2-40B4-BE49-F238E27FC236}">
              <a16:creationId xmlns:a16="http://schemas.microsoft.com/office/drawing/2014/main" id="{00000000-0008-0000-0300-00009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0" name="Text Box 1">
          <a:extLst>
            <a:ext uri="{FF2B5EF4-FFF2-40B4-BE49-F238E27FC236}">
              <a16:creationId xmlns:a16="http://schemas.microsoft.com/office/drawing/2014/main" id="{00000000-0008-0000-0300-0000A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1" name="Text Box 1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2" name="Text Box 1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3" name="Text Box 1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4" name="Text Box 1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5" name="Text Box 1">
          <a:extLst>
            <a:ext uri="{FF2B5EF4-FFF2-40B4-BE49-F238E27FC236}">
              <a16:creationId xmlns:a16="http://schemas.microsoft.com/office/drawing/2014/main" id="{00000000-0008-0000-0300-0000A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6" name="Text Box 1">
          <a:extLst>
            <a:ext uri="{FF2B5EF4-FFF2-40B4-BE49-F238E27FC236}">
              <a16:creationId xmlns:a16="http://schemas.microsoft.com/office/drawing/2014/main" id="{00000000-0008-0000-0300-0000A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7" name="Text Box 1">
          <a:extLst>
            <a:ext uri="{FF2B5EF4-FFF2-40B4-BE49-F238E27FC236}">
              <a16:creationId xmlns:a16="http://schemas.microsoft.com/office/drawing/2014/main" id="{00000000-0008-0000-0300-0000A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8" name="Text Box 1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29" name="Text Box 1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0" name="Text Box 1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1" name="Text Box 1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2" name="Text Box 1">
          <a:extLst>
            <a:ext uri="{FF2B5EF4-FFF2-40B4-BE49-F238E27FC236}">
              <a16:creationId xmlns:a16="http://schemas.microsoft.com/office/drawing/2014/main" id="{00000000-0008-0000-0300-0000A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3" name="Text Box 1">
          <a:extLst>
            <a:ext uri="{FF2B5EF4-FFF2-40B4-BE49-F238E27FC236}">
              <a16:creationId xmlns:a16="http://schemas.microsoft.com/office/drawing/2014/main" id="{00000000-0008-0000-0300-0000A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4" name="Text Box 1">
          <a:extLst>
            <a:ext uri="{FF2B5EF4-FFF2-40B4-BE49-F238E27FC236}">
              <a16:creationId xmlns:a16="http://schemas.microsoft.com/office/drawing/2014/main" id="{00000000-0008-0000-0300-0000A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5" name="Text Box 1">
          <a:extLst>
            <a:ext uri="{FF2B5EF4-FFF2-40B4-BE49-F238E27FC236}">
              <a16:creationId xmlns:a16="http://schemas.microsoft.com/office/drawing/2014/main" id="{00000000-0008-0000-0300-0000A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6" name="Text Box 1">
          <a:extLst>
            <a:ext uri="{FF2B5EF4-FFF2-40B4-BE49-F238E27FC236}">
              <a16:creationId xmlns:a16="http://schemas.microsoft.com/office/drawing/2014/main" id="{00000000-0008-0000-0300-0000B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7" name="Text Box 1">
          <a:extLst>
            <a:ext uri="{FF2B5EF4-FFF2-40B4-BE49-F238E27FC236}">
              <a16:creationId xmlns:a16="http://schemas.microsoft.com/office/drawing/2014/main" id="{00000000-0008-0000-0300-0000B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8" name="Text Box 1">
          <a:extLst>
            <a:ext uri="{FF2B5EF4-FFF2-40B4-BE49-F238E27FC236}">
              <a16:creationId xmlns:a16="http://schemas.microsoft.com/office/drawing/2014/main" id="{00000000-0008-0000-0300-0000B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39" name="Text Box 1">
          <a:extLst>
            <a:ext uri="{FF2B5EF4-FFF2-40B4-BE49-F238E27FC236}">
              <a16:creationId xmlns:a16="http://schemas.microsoft.com/office/drawing/2014/main" id="{00000000-0008-0000-0300-0000B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0" name="Text Box 1">
          <a:extLst>
            <a:ext uri="{FF2B5EF4-FFF2-40B4-BE49-F238E27FC236}">
              <a16:creationId xmlns:a16="http://schemas.microsoft.com/office/drawing/2014/main" id="{00000000-0008-0000-0300-0000B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1" name="Text Box 1">
          <a:extLst>
            <a:ext uri="{FF2B5EF4-FFF2-40B4-BE49-F238E27FC236}">
              <a16:creationId xmlns:a16="http://schemas.microsoft.com/office/drawing/2014/main" id="{00000000-0008-0000-0300-0000B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2" name="Text Box 1">
          <a:extLst>
            <a:ext uri="{FF2B5EF4-FFF2-40B4-BE49-F238E27FC236}">
              <a16:creationId xmlns:a16="http://schemas.microsoft.com/office/drawing/2014/main" id="{00000000-0008-0000-0300-0000B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3" name="Text Box 1">
          <a:extLst>
            <a:ext uri="{FF2B5EF4-FFF2-40B4-BE49-F238E27FC236}">
              <a16:creationId xmlns:a16="http://schemas.microsoft.com/office/drawing/2014/main" id="{00000000-0008-0000-0300-0000B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4" name="Text Box 1">
          <a:extLst>
            <a:ext uri="{FF2B5EF4-FFF2-40B4-BE49-F238E27FC236}">
              <a16:creationId xmlns:a16="http://schemas.microsoft.com/office/drawing/2014/main" id="{00000000-0008-0000-0300-0000B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5" name="Text Box 1">
          <a:extLst>
            <a:ext uri="{FF2B5EF4-FFF2-40B4-BE49-F238E27FC236}">
              <a16:creationId xmlns:a16="http://schemas.microsoft.com/office/drawing/2014/main" id="{00000000-0008-0000-0300-0000B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6" name="Text Box 1">
          <a:extLst>
            <a:ext uri="{FF2B5EF4-FFF2-40B4-BE49-F238E27FC236}">
              <a16:creationId xmlns:a16="http://schemas.microsoft.com/office/drawing/2014/main" id="{00000000-0008-0000-0300-0000B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7" name="Text Box 1">
          <a:extLst>
            <a:ext uri="{FF2B5EF4-FFF2-40B4-BE49-F238E27FC236}">
              <a16:creationId xmlns:a16="http://schemas.microsoft.com/office/drawing/2014/main" id="{00000000-0008-0000-0300-0000B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8" name="Text Box 1">
          <a:extLst>
            <a:ext uri="{FF2B5EF4-FFF2-40B4-BE49-F238E27FC236}">
              <a16:creationId xmlns:a16="http://schemas.microsoft.com/office/drawing/2014/main" id="{00000000-0008-0000-0300-0000B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49" name="Text Box 1">
          <a:extLst>
            <a:ext uri="{FF2B5EF4-FFF2-40B4-BE49-F238E27FC236}">
              <a16:creationId xmlns:a16="http://schemas.microsoft.com/office/drawing/2014/main" id="{00000000-0008-0000-0300-0000B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0" name="Text Box 1">
          <a:extLst>
            <a:ext uri="{FF2B5EF4-FFF2-40B4-BE49-F238E27FC236}">
              <a16:creationId xmlns:a16="http://schemas.microsoft.com/office/drawing/2014/main" id="{00000000-0008-0000-0300-0000B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1" name="Text Box 1">
          <a:extLst>
            <a:ext uri="{FF2B5EF4-FFF2-40B4-BE49-F238E27FC236}">
              <a16:creationId xmlns:a16="http://schemas.microsoft.com/office/drawing/2014/main" id="{00000000-0008-0000-0300-0000B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2" name="Text Box 1">
          <a:extLst>
            <a:ext uri="{FF2B5EF4-FFF2-40B4-BE49-F238E27FC236}">
              <a16:creationId xmlns:a16="http://schemas.microsoft.com/office/drawing/2014/main" id="{00000000-0008-0000-0300-0000C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3" name="Text Box 1">
          <a:extLst>
            <a:ext uri="{FF2B5EF4-FFF2-40B4-BE49-F238E27FC236}">
              <a16:creationId xmlns:a16="http://schemas.microsoft.com/office/drawing/2014/main" id="{00000000-0008-0000-0300-0000C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4" name="Text Box 1">
          <a:extLst>
            <a:ext uri="{FF2B5EF4-FFF2-40B4-BE49-F238E27FC236}">
              <a16:creationId xmlns:a16="http://schemas.microsoft.com/office/drawing/2014/main" id="{00000000-0008-0000-0300-0000C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5" name="Text Box 1">
          <a:extLst>
            <a:ext uri="{FF2B5EF4-FFF2-40B4-BE49-F238E27FC236}">
              <a16:creationId xmlns:a16="http://schemas.microsoft.com/office/drawing/2014/main" id="{00000000-0008-0000-0300-0000C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6" name="Text Box 1">
          <a:extLst>
            <a:ext uri="{FF2B5EF4-FFF2-40B4-BE49-F238E27FC236}">
              <a16:creationId xmlns:a16="http://schemas.microsoft.com/office/drawing/2014/main" id="{00000000-0008-0000-0300-0000C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7" name="Text Box 1">
          <a:extLst>
            <a:ext uri="{FF2B5EF4-FFF2-40B4-BE49-F238E27FC236}">
              <a16:creationId xmlns:a16="http://schemas.microsoft.com/office/drawing/2014/main" id="{00000000-0008-0000-0300-0000C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8" name="Text Box 1">
          <a:extLst>
            <a:ext uri="{FF2B5EF4-FFF2-40B4-BE49-F238E27FC236}">
              <a16:creationId xmlns:a16="http://schemas.microsoft.com/office/drawing/2014/main" id="{00000000-0008-0000-0300-0000C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59" name="Text Box 1">
          <a:extLst>
            <a:ext uri="{FF2B5EF4-FFF2-40B4-BE49-F238E27FC236}">
              <a16:creationId xmlns:a16="http://schemas.microsoft.com/office/drawing/2014/main" id="{00000000-0008-0000-0300-0000C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0" name="Text Box 1">
          <a:extLst>
            <a:ext uri="{FF2B5EF4-FFF2-40B4-BE49-F238E27FC236}">
              <a16:creationId xmlns:a16="http://schemas.microsoft.com/office/drawing/2014/main" id="{00000000-0008-0000-0300-0000C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1" name="Text Box 1">
          <a:extLst>
            <a:ext uri="{FF2B5EF4-FFF2-40B4-BE49-F238E27FC236}">
              <a16:creationId xmlns:a16="http://schemas.microsoft.com/office/drawing/2014/main" id="{00000000-0008-0000-0300-0000C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2" name="Text Box 1">
          <a:extLst>
            <a:ext uri="{FF2B5EF4-FFF2-40B4-BE49-F238E27FC236}">
              <a16:creationId xmlns:a16="http://schemas.microsoft.com/office/drawing/2014/main" id="{00000000-0008-0000-0300-0000C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3" name="Text Box 1">
          <a:extLst>
            <a:ext uri="{FF2B5EF4-FFF2-40B4-BE49-F238E27FC236}">
              <a16:creationId xmlns:a16="http://schemas.microsoft.com/office/drawing/2014/main" id="{00000000-0008-0000-0300-0000C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4" name="Text Box 1">
          <a:extLst>
            <a:ext uri="{FF2B5EF4-FFF2-40B4-BE49-F238E27FC236}">
              <a16:creationId xmlns:a16="http://schemas.microsoft.com/office/drawing/2014/main" id="{00000000-0008-0000-0300-0000C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5" name="Text Box 1">
          <a:extLst>
            <a:ext uri="{FF2B5EF4-FFF2-40B4-BE49-F238E27FC236}">
              <a16:creationId xmlns:a16="http://schemas.microsoft.com/office/drawing/2014/main" id="{00000000-0008-0000-0300-0000C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6" name="Text Box 1">
          <a:extLst>
            <a:ext uri="{FF2B5EF4-FFF2-40B4-BE49-F238E27FC236}">
              <a16:creationId xmlns:a16="http://schemas.microsoft.com/office/drawing/2014/main" id="{00000000-0008-0000-0300-0000C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7" name="Text Box 1">
          <a:extLst>
            <a:ext uri="{FF2B5EF4-FFF2-40B4-BE49-F238E27FC236}">
              <a16:creationId xmlns:a16="http://schemas.microsoft.com/office/drawing/2014/main" id="{00000000-0008-0000-0300-0000C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8" name="Text Box 1">
          <a:extLst>
            <a:ext uri="{FF2B5EF4-FFF2-40B4-BE49-F238E27FC236}">
              <a16:creationId xmlns:a16="http://schemas.microsoft.com/office/drawing/2014/main" id="{00000000-0008-0000-0300-0000D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69" name="Text Box 1">
          <a:extLst>
            <a:ext uri="{FF2B5EF4-FFF2-40B4-BE49-F238E27FC236}">
              <a16:creationId xmlns:a16="http://schemas.microsoft.com/office/drawing/2014/main" id="{00000000-0008-0000-0300-0000D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0" name="Text Box 1">
          <a:extLst>
            <a:ext uri="{FF2B5EF4-FFF2-40B4-BE49-F238E27FC236}">
              <a16:creationId xmlns:a16="http://schemas.microsoft.com/office/drawing/2014/main" id="{00000000-0008-0000-0300-0000D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1" name="Text Box 1">
          <a:extLst>
            <a:ext uri="{FF2B5EF4-FFF2-40B4-BE49-F238E27FC236}">
              <a16:creationId xmlns:a16="http://schemas.microsoft.com/office/drawing/2014/main" id="{00000000-0008-0000-0300-0000D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2" name="Text Box 1">
          <a:extLst>
            <a:ext uri="{FF2B5EF4-FFF2-40B4-BE49-F238E27FC236}">
              <a16:creationId xmlns:a16="http://schemas.microsoft.com/office/drawing/2014/main" id="{00000000-0008-0000-0300-0000D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3" name="Text Box 1">
          <a:extLst>
            <a:ext uri="{FF2B5EF4-FFF2-40B4-BE49-F238E27FC236}">
              <a16:creationId xmlns:a16="http://schemas.microsoft.com/office/drawing/2014/main" id="{00000000-0008-0000-0300-0000D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4" name="Text Box 1">
          <a:extLst>
            <a:ext uri="{FF2B5EF4-FFF2-40B4-BE49-F238E27FC236}">
              <a16:creationId xmlns:a16="http://schemas.microsoft.com/office/drawing/2014/main" id="{00000000-0008-0000-0300-0000D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5" name="Text Box 1">
          <a:extLst>
            <a:ext uri="{FF2B5EF4-FFF2-40B4-BE49-F238E27FC236}">
              <a16:creationId xmlns:a16="http://schemas.microsoft.com/office/drawing/2014/main" id="{00000000-0008-0000-0300-0000D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6" name="Text Box 1">
          <a:extLst>
            <a:ext uri="{FF2B5EF4-FFF2-40B4-BE49-F238E27FC236}">
              <a16:creationId xmlns:a16="http://schemas.microsoft.com/office/drawing/2014/main" id="{00000000-0008-0000-0300-0000D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7" name="Text Box 1">
          <a:extLst>
            <a:ext uri="{FF2B5EF4-FFF2-40B4-BE49-F238E27FC236}">
              <a16:creationId xmlns:a16="http://schemas.microsoft.com/office/drawing/2014/main" id="{00000000-0008-0000-0300-0000D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8" name="Text Box 1">
          <a:extLst>
            <a:ext uri="{FF2B5EF4-FFF2-40B4-BE49-F238E27FC236}">
              <a16:creationId xmlns:a16="http://schemas.microsoft.com/office/drawing/2014/main" id="{00000000-0008-0000-0300-0000D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79" name="Text Box 1">
          <a:extLst>
            <a:ext uri="{FF2B5EF4-FFF2-40B4-BE49-F238E27FC236}">
              <a16:creationId xmlns:a16="http://schemas.microsoft.com/office/drawing/2014/main" id="{00000000-0008-0000-0300-0000D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0" name="Text Box 1">
          <a:extLst>
            <a:ext uri="{FF2B5EF4-FFF2-40B4-BE49-F238E27FC236}">
              <a16:creationId xmlns:a16="http://schemas.microsoft.com/office/drawing/2014/main" id="{00000000-0008-0000-0300-0000D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1" name="Text Box 1">
          <a:extLst>
            <a:ext uri="{FF2B5EF4-FFF2-40B4-BE49-F238E27FC236}">
              <a16:creationId xmlns:a16="http://schemas.microsoft.com/office/drawing/2014/main" id="{00000000-0008-0000-0300-0000D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2" name="Text Box 1">
          <a:extLst>
            <a:ext uri="{FF2B5EF4-FFF2-40B4-BE49-F238E27FC236}">
              <a16:creationId xmlns:a16="http://schemas.microsoft.com/office/drawing/2014/main" id="{00000000-0008-0000-0300-0000D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3" name="Text Box 1">
          <a:extLst>
            <a:ext uri="{FF2B5EF4-FFF2-40B4-BE49-F238E27FC236}">
              <a16:creationId xmlns:a16="http://schemas.microsoft.com/office/drawing/2014/main" id="{00000000-0008-0000-0300-0000D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4" name="Text Box 1">
          <a:extLst>
            <a:ext uri="{FF2B5EF4-FFF2-40B4-BE49-F238E27FC236}">
              <a16:creationId xmlns:a16="http://schemas.microsoft.com/office/drawing/2014/main" id="{00000000-0008-0000-0300-0000E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5" name="Text Box 1">
          <a:extLst>
            <a:ext uri="{FF2B5EF4-FFF2-40B4-BE49-F238E27FC236}">
              <a16:creationId xmlns:a16="http://schemas.microsoft.com/office/drawing/2014/main" id="{00000000-0008-0000-0300-0000E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6" name="Text Box 1">
          <a:extLst>
            <a:ext uri="{FF2B5EF4-FFF2-40B4-BE49-F238E27FC236}">
              <a16:creationId xmlns:a16="http://schemas.microsoft.com/office/drawing/2014/main" id="{00000000-0008-0000-0300-0000E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7" name="Text Box 1">
          <a:extLst>
            <a:ext uri="{FF2B5EF4-FFF2-40B4-BE49-F238E27FC236}">
              <a16:creationId xmlns:a16="http://schemas.microsoft.com/office/drawing/2014/main" id="{00000000-0008-0000-0300-0000E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8" name="Text Box 1">
          <a:extLst>
            <a:ext uri="{FF2B5EF4-FFF2-40B4-BE49-F238E27FC236}">
              <a16:creationId xmlns:a16="http://schemas.microsoft.com/office/drawing/2014/main" id="{00000000-0008-0000-0300-0000E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89" name="Text Box 1">
          <a:extLst>
            <a:ext uri="{FF2B5EF4-FFF2-40B4-BE49-F238E27FC236}">
              <a16:creationId xmlns:a16="http://schemas.microsoft.com/office/drawing/2014/main" id="{00000000-0008-0000-0300-0000E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0" name="Text Box 1">
          <a:extLst>
            <a:ext uri="{FF2B5EF4-FFF2-40B4-BE49-F238E27FC236}">
              <a16:creationId xmlns:a16="http://schemas.microsoft.com/office/drawing/2014/main" id="{00000000-0008-0000-0300-0000E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1" name="Text Box 1">
          <a:extLst>
            <a:ext uri="{FF2B5EF4-FFF2-40B4-BE49-F238E27FC236}">
              <a16:creationId xmlns:a16="http://schemas.microsoft.com/office/drawing/2014/main" id="{00000000-0008-0000-0300-0000E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2" name="Text Box 1">
          <a:extLst>
            <a:ext uri="{FF2B5EF4-FFF2-40B4-BE49-F238E27FC236}">
              <a16:creationId xmlns:a16="http://schemas.microsoft.com/office/drawing/2014/main" id="{00000000-0008-0000-0300-0000E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3" name="Text Box 1">
          <a:extLst>
            <a:ext uri="{FF2B5EF4-FFF2-40B4-BE49-F238E27FC236}">
              <a16:creationId xmlns:a16="http://schemas.microsoft.com/office/drawing/2014/main" id="{00000000-0008-0000-0300-0000E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4" name="Text Box 1">
          <a:extLst>
            <a:ext uri="{FF2B5EF4-FFF2-40B4-BE49-F238E27FC236}">
              <a16:creationId xmlns:a16="http://schemas.microsoft.com/office/drawing/2014/main" id="{00000000-0008-0000-0300-0000E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5" name="Text Box 1">
          <a:extLst>
            <a:ext uri="{FF2B5EF4-FFF2-40B4-BE49-F238E27FC236}">
              <a16:creationId xmlns:a16="http://schemas.microsoft.com/office/drawing/2014/main" id="{00000000-0008-0000-0300-0000E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6" name="Text Box 1">
          <a:extLst>
            <a:ext uri="{FF2B5EF4-FFF2-40B4-BE49-F238E27FC236}">
              <a16:creationId xmlns:a16="http://schemas.microsoft.com/office/drawing/2014/main" id="{00000000-0008-0000-0300-0000E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7" name="Text Box 1">
          <a:extLst>
            <a:ext uri="{FF2B5EF4-FFF2-40B4-BE49-F238E27FC236}">
              <a16:creationId xmlns:a16="http://schemas.microsoft.com/office/drawing/2014/main" id="{00000000-0008-0000-0300-0000E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8" name="Text Box 1">
          <a:extLst>
            <a:ext uri="{FF2B5EF4-FFF2-40B4-BE49-F238E27FC236}">
              <a16:creationId xmlns:a16="http://schemas.microsoft.com/office/drawing/2014/main" id="{00000000-0008-0000-0300-0000E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399" name="Text Box 1">
          <a:extLst>
            <a:ext uri="{FF2B5EF4-FFF2-40B4-BE49-F238E27FC236}">
              <a16:creationId xmlns:a16="http://schemas.microsoft.com/office/drawing/2014/main" id="{00000000-0008-0000-0300-0000E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0" name="Text Box 1">
          <a:extLst>
            <a:ext uri="{FF2B5EF4-FFF2-40B4-BE49-F238E27FC236}">
              <a16:creationId xmlns:a16="http://schemas.microsoft.com/office/drawing/2014/main" id="{00000000-0008-0000-0300-0000F0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1" name="Text Box 1">
          <a:extLst>
            <a:ext uri="{FF2B5EF4-FFF2-40B4-BE49-F238E27FC236}">
              <a16:creationId xmlns:a16="http://schemas.microsoft.com/office/drawing/2014/main" id="{00000000-0008-0000-0300-0000F1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2" name="Text Box 1">
          <a:extLst>
            <a:ext uri="{FF2B5EF4-FFF2-40B4-BE49-F238E27FC236}">
              <a16:creationId xmlns:a16="http://schemas.microsoft.com/office/drawing/2014/main" id="{00000000-0008-0000-0300-0000F2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3" name="Text Box 1">
          <a:extLst>
            <a:ext uri="{FF2B5EF4-FFF2-40B4-BE49-F238E27FC236}">
              <a16:creationId xmlns:a16="http://schemas.microsoft.com/office/drawing/2014/main" id="{00000000-0008-0000-0300-0000F3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4" name="Text Box 1">
          <a:extLst>
            <a:ext uri="{FF2B5EF4-FFF2-40B4-BE49-F238E27FC236}">
              <a16:creationId xmlns:a16="http://schemas.microsoft.com/office/drawing/2014/main" id="{00000000-0008-0000-0300-0000F4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5" name="Text Box 1">
          <a:extLst>
            <a:ext uri="{FF2B5EF4-FFF2-40B4-BE49-F238E27FC236}">
              <a16:creationId xmlns:a16="http://schemas.microsoft.com/office/drawing/2014/main" id="{00000000-0008-0000-0300-0000F5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6" name="Text Box 1">
          <a:extLst>
            <a:ext uri="{FF2B5EF4-FFF2-40B4-BE49-F238E27FC236}">
              <a16:creationId xmlns:a16="http://schemas.microsoft.com/office/drawing/2014/main" id="{00000000-0008-0000-0300-0000F6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7" name="Text Box 1">
          <a:extLst>
            <a:ext uri="{FF2B5EF4-FFF2-40B4-BE49-F238E27FC236}">
              <a16:creationId xmlns:a16="http://schemas.microsoft.com/office/drawing/2014/main" id="{00000000-0008-0000-0300-0000F7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8" name="Text Box 1">
          <a:extLst>
            <a:ext uri="{FF2B5EF4-FFF2-40B4-BE49-F238E27FC236}">
              <a16:creationId xmlns:a16="http://schemas.microsoft.com/office/drawing/2014/main" id="{00000000-0008-0000-0300-0000F8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09" name="Text Box 1">
          <a:extLst>
            <a:ext uri="{FF2B5EF4-FFF2-40B4-BE49-F238E27FC236}">
              <a16:creationId xmlns:a16="http://schemas.microsoft.com/office/drawing/2014/main" id="{00000000-0008-0000-0300-0000F9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0" name="Text Box 1">
          <a:extLst>
            <a:ext uri="{FF2B5EF4-FFF2-40B4-BE49-F238E27FC236}">
              <a16:creationId xmlns:a16="http://schemas.microsoft.com/office/drawing/2014/main" id="{00000000-0008-0000-0300-0000FA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1" name="Text Box 1">
          <a:extLst>
            <a:ext uri="{FF2B5EF4-FFF2-40B4-BE49-F238E27FC236}">
              <a16:creationId xmlns:a16="http://schemas.microsoft.com/office/drawing/2014/main" id="{00000000-0008-0000-0300-0000FB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2" name="Text Box 1">
          <a:extLst>
            <a:ext uri="{FF2B5EF4-FFF2-40B4-BE49-F238E27FC236}">
              <a16:creationId xmlns:a16="http://schemas.microsoft.com/office/drawing/2014/main" id="{00000000-0008-0000-0300-0000FC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3" name="Text Box 1">
          <a:extLst>
            <a:ext uri="{FF2B5EF4-FFF2-40B4-BE49-F238E27FC236}">
              <a16:creationId xmlns:a16="http://schemas.microsoft.com/office/drawing/2014/main" id="{00000000-0008-0000-0300-0000FD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4" name="Text Box 1">
          <a:extLst>
            <a:ext uri="{FF2B5EF4-FFF2-40B4-BE49-F238E27FC236}">
              <a16:creationId xmlns:a16="http://schemas.microsoft.com/office/drawing/2014/main" id="{00000000-0008-0000-0300-0000FE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5" name="Text Box 1">
          <a:extLst>
            <a:ext uri="{FF2B5EF4-FFF2-40B4-BE49-F238E27FC236}">
              <a16:creationId xmlns:a16="http://schemas.microsoft.com/office/drawing/2014/main" id="{00000000-0008-0000-0300-0000FF22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6" name="Text Box 1">
          <a:extLst>
            <a:ext uri="{FF2B5EF4-FFF2-40B4-BE49-F238E27FC236}">
              <a16:creationId xmlns:a16="http://schemas.microsoft.com/office/drawing/2014/main" id="{00000000-0008-0000-0300-00000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7" name="Text Box 1">
          <a:extLst>
            <a:ext uri="{FF2B5EF4-FFF2-40B4-BE49-F238E27FC236}">
              <a16:creationId xmlns:a16="http://schemas.microsoft.com/office/drawing/2014/main" id="{00000000-0008-0000-0300-00000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8" name="Text Box 1">
          <a:extLst>
            <a:ext uri="{FF2B5EF4-FFF2-40B4-BE49-F238E27FC236}">
              <a16:creationId xmlns:a16="http://schemas.microsoft.com/office/drawing/2014/main" id="{00000000-0008-0000-0300-00000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19" name="Text Box 1">
          <a:extLst>
            <a:ext uri="{FF2B5EF4-FFF2-40B4-BE49-F238E27FC236}">
              <a16:creationId xmlns:a16="http://schemas.microsoft.com/office/drawing/2014/main" id="{00000000-0008-0000-0300-00000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0" name="Text Box 1">
          <a:extLst>
            <a:ext uri="{FF2B5EF4-FFF2-40B4-BE49-F238E27FC236}">
              <a16:creationId xmlns:a16="http://schemas.microsoft.com/office/drawing/2014/main" id="{00000000-0008-0000-0300-00000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1" name="Text Box 1">
          <a:extLst>
            <a:ext uri="{FF2B5EF4-FFF2-40B4-BE49-F238E27FC236}">
              <a16:creationId xmlns:a16="http://schemas.microsoft.com/office/drawing/2014/main" id="{00000000-0008-0000-0300-00000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2" name="Text Box 1">
          <a:extLst>
            <a:ext uri="{FF2B5EF4-FFF2-40B4-BE49-F238E27FC236}">
              <a16:creationId xmlns:a16="http://schemas.microsoft.com/office/drawing/2014/main" id="{00000000-0008-0000-0300-00000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3" name="Text Box 1">
          <a:extLst>
            <a:ext uri="{FF2B5EF4-FFF2-40B4-BE49-F238E27FC236}">
              <a16:creationId xmlns:a16="http://schemas.microsoft.com/office/drawing/2014/main" id="{00000000-0008-0000-0300-00000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4" name="Text Box 1">
          <a:extLst>
            <a:ext uri="{FF2B5EF4-FFF2-40B4-BE49-F238E27FC236}">
              <a16:creationId xmlns:a16="http://schemas.microsoft.com/office/drawing/2014/main" id="{00000000-0008-0000-0300-00000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5" name="Text Box 1">
          <a:extLst>
            <a:ext uri="{FF2B5EF4-FFF2-40B4-BE49-F238E27FC236}">
              <a16:creationId xmlns:a16="http://schemas.microsoft.com/office/drawing/2014/main" id="{00000000-0008-0000-0300-00000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6" name="Text Box 1">
          <a:extLst>
            <a:ext uri="{FF2B5EF4-FFF2-40B4-BE49-F238E27FC236}">
              <a16:creationId xmlns:a16="http://schemas.microsoft.com/office/drawing/2014/main" id="{00000000-0008-0000-0300-00000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7" name="Text Box 1">
          <a:extLst>
            <a:ext uri="{FF2B5EF4-FFF2-40B4-BE49-F238E27FC236}">
              <a16:creationId xmlns:a16="http://schemas.microsoft.com/office/drawing/2014/main" id="{00000000-0008-0000-0300-00000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8" name="Text Box 1">
          <a:extLst>
            <a:ext uri="{FF2B5EF4-FFF2-40B4-BE49-F238E27FC236}">
              <a16:creationId xmlns:a16="http://schemas.microsoft.com/office/drawing/2014/main" id="{00000000-0008-0000-0300-00000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29" name="Text Box 1">
          <a:extLst>
            <a:ext uri="{FF2B5EF4-FFF2-40B4-BE49-F238E27FC236}">
              <a16:creationId xmlns:a16="http://schemas.microsoft.com/office/drawing/2014/main" id="{00000000-0008-0000-0300-00000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0" name="Text Box 1">
          <a:extLst>
            <a:ext uri="{FF2B5EF4-FFF2-40B4-BE49-F238E27FC236}">
              <a16:creationId xmlns:a16="http://schemas.microsoft.com/office/drawing/2014/main" id="{00000000-0008-0000-0300-00000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1" name="Text Box 1">
          <a:extLst>
            <a:ext uri="{FF2B5EF4-FFF2-40B4-BE49-F238E27FC236}">
              <a16:creationId xmlns:a16="http://schemas.microsoft.com/office/drawing/2014/main" id="{00000000-0008-0000-0300-00000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2" name="Text Box 1">
          <a:extLst>
            <a:ext uri="{FF2B5EF4-FFF2-40B4-BE49-F238E27FC236}">
              <a16:creationId xmlns:a16="http://schemas.microsoft.com/office/drawing/2014/main" id="{00000000-0008-0000-0300-00001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3" name="Text Box 1">
          <a:extLst>
            <a:ext uri="{FF2B5EF4-FFF2-40B4-BE49-F238E27FC236}">
              <a16:creationId xmlns:a16="http://schemas.microsoft.com/office/drawing/2014/main" id="{00000000-0008-0000-0300-00001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4" name="Text Box 1">
          <a:extLst>
            <a:ext uri="{FF2B5EF4-FFF2-40B4-BE49-F238E27FC236}">
              <a16:creationId xmlns:a16="http://schemas.microsoft.com/office/drawing/2014/main" id="{00000000-0008-0000-0300-00001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5" name="Text Box 1">
          <a:extLst>
            <a:ext uri="{FF2B5EF4-FFF2-40B4-BE49-F238E27FC236}">
              <a16:creationId xmlns:a16="http://schemas.microsoft.com/office/drawing/2014/main" id="{00000000-0008-0000-0300-00001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6" name="Text Box 1">
          <a:extLst>
            <a:ext uri="{FF2B5EF4-FFF2-40B4-BE49-F238E27FC236}">
              <a16:creationId xmlns:a16="http://schemas.microsoft.com/office/drawing/2014/main" id="{00000000-0008-0000-0300-00001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7" name="Text Box 1">
          <a:extLst>
            <a:ext uri="{FF2B5EF4-FFF2-40B4-BE49-F238E27FC236}">
              <a16:creationId xmlns:a16="http://schemas.microsoft.com/office/drawing/2014/main" id="{00000000-0008-0000-0300-00001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8" name="Text Box 1">
          <a:extLst>
            <a:ext uri="{FF2B5EF4-FFF2-40B4-BE49-F238E27FC236}">
              <a16:creationId xmlns:a16="http://schemas.microsoft.com/office/drawing/2014/main" id="{00000000-0008-0000-0300-00001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39" name="Text Box 1">
          <a:extLst>
            <a:ext uri="{FF2B5EF4-FFF2-40B4-BE49-F238E27FC236}">
              <a16:creationId xmlns:a16="http://schemas.microsoft.com/office/drawing/2014/main" id="{00000000-0008-0000-0300-00001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0" name="Text Box 1">
          <a:extLst>
            <a:ext uri="{FF2B5EF4-FFF2-40B4-BE49-F238E27FC236}">
              <a16:creationId xmlns:a16="http://schemas.microsoft.com/office/drawing/2014/main" id="{00000000-0008-0000-0300-00001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1" name="Text Box 1">
          <a:extLst>
            <a:ext uri="{FF2B5EF4-FFF2-40B4-BE49-F238E27FC236}">
              <a16:creationId xmlns:a16="http://schemas.microsoft.com/office/drawing/2014/main" id="{00000000-0008-0000-0300-00001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2" name="Text Box 1">
          <a:extLst>
            <a:ext uri="{FF2B5EF4-FFF2-40B4-BE49-F238E27FC236}">
              <a16:creationId xmlns:a16="http://schemas.microsoft.com/office/drawing/2014/main" id="{00000000-0008-0000-0300-00001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3" name="Text Box 1">
          <a:extLst>
            <a:ext uri="{FF2B5EF4-FFF2-40B4-BE49-F238E27FC236}">
              <a16:creationId xmlns:a16="http://schemas.microsoft.com/office/drawing/2014/main" id="{00000000-0008-0000-0300-00001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4" name="Text Box 1">
          <a:extLst>
            <a:ext uri="{FF2B5EF4-FFF2-40B4-BE49-F238E27FC236}">
              <a16:creationId xmlns:a16="http://schemas.microsoft.com/office/drawing/2014/main" id="{00000000-0008-0000-0300-00001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5" name="Text Box 1">
          <a:extLst>
            <a:ext uri="{FF2B5EF4-FFF2-40B4-BE49-F238E27FC236}">
              <a16:creationId xmlns:a16="http://schemas.microsoft.com/office/drawing/2014/main" id="{00000000-0008-0000-0300-00001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6" name="Text Box 1">
          <a:extLst>
            <a:ext uri="{FF2B5EF4-FFF2-40B4-BE49-F238E27FC236}">
              <a16:creationId xmlns:a16="http://schemas.microsoft.com/office/drawing/2014/main" id="{00000000-0008-0000-0300-00001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7" name="Text Box 1">
          <a:extLst>
            <a:ext uri="{FF2B5EF4-FFF2-40B4-BE49-F238E27FC236}">
              <a16:creationId xmlns:a16="http://schemas.microsoft.com/office/drawing/2014/main" id="{00000000-0008-0000-0300-00001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8" name="Text Box 1">
          <a:extLst>
            <a:ext uri="{FF2B5EF4-FFF2-40B4-BE49-F238E27FC236}">
              <a16:creationId xmlns:a16="http://schemas.microsoft.com/office/drawing/2014/main" id="{00000000-0008-0000-0300-00002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49" name="Text Box 1">
          <a:extLst>
            <a:ext uri="{FF2B5EF4-FFF2-40B4-BE49-F238E27FC236}">
              <a16:creationId xmlns:a16="http://schemas.microsoft.com/office/drawing/2014/main" id="{00000000-0008-0000-0300-00002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0" name="Text Box 1">
          <a:extLst>
            <a:ext uri="{FF2B5EF4-FFF2-40B4-BE49-F238E27FC236}">
              <a16:creationId xmlns:a16="http://schemas.microsoft.com/office/drawing/2014/main" id="{00000000-0008-0000-0300-00002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1" name="Text Box 1">
          <a:extLst>
            <a:ext uri="{FF2B5EF4-FFF2-40B4-BE49-F238E27FC236}">
              <a16:creationId xmlns:a16="http://schemas.microsoft.com/office/drawing/2014/main" id="{00000000-0008-0000-0300-00002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2" name="Text Box 1">
          <a:extLst>
            <a:ext uri="{FF2B5EF4-FFF2-40B4-BE49-F238E27FC236}">
              <a16:creationId xmlns:a16="http://schemas.microsoft.com/office/drawing/2014/main" id="{00000000-0008-0000-0300-00002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3" name="Text Box 1">
          <a:extLst>
            <a:ext uri="{FF2B5EF4-FFF2-40B4-BE49-F238E27FC236}">
              <a16:creationId xmlns:a16="http://schemas.microsoft.com/office/drawing/2014/main" id="{00000000-0008-0000-0300-00002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4" name="Text Box 1">
          <a:extLst>
            <a:ext uri="{FF2B5EF4-FFF2-40B4-BE49-F238E27FC236}">
              <a16:creationId xmlns:a16="http://schemas.microsoft.com/office/drawing/2014/main" id="{00000000-0008-0000-0300-00002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5" name="Text Box 1">
          <a:extLst>
            <a:ext uri="{FF2B5EF4-FFF2-40B4-BE49-F238E27FC236}">
              <a16:creationId xmlns:a16="http://schemas.microsoft.com/office/drawing/2014/main" id="{00000000-0008-0000-0300-00002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6" name="Text Box 1">
          <a:extLst>
            <a:ext uri="{FF2B5EF4-FFF2-40B4-BE49-F238E27FC236}">
              <a16:creationId xmlns:a16="http://schemas.microsoft.com/office/drawing/2014/main" id="{00000000-0008-0000-0300-00002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7" name="Text Box 1">
          <a:extLst>
            <a:ext uri="{FF2B5EF4-FFF2-40B4-BE49-F238E27FC236}">
              <a16:creationId xmlns:a16="http://schemas.microsoft.com/office/drawing/2014/main" id="{00000000-0008-0000-0300-00002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8" name="Text Box 1">
          <a:extLst>
            <a:ext uri="{FF2B5EF4-FFF2-40B4-BE49-F238E27FC236}">
              <a16:creationId xmlns:a16="http://schemas.microsoft.com/office/drawing/2014/main" id="{00000000-0008-0000-0300-00002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59" name="Text Box 1">
          <a:extLst>
            <a:ext uri="{FF2B5EF4-FFF2-40B4-BE49-F238E27FC236}">
              <a16:creationId xmlns:a16="http://schemas.microsoft.com/office/drawing/2014/main" id="{00000000-0008-0000-0300-00002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0" name="Text Box 1">
          <a:extLst>
            <a:ext uri="{FF2B5EF4-FFF2-40B4-BE49-F238E27FC236}">
              <a16:creationId xmlns:a16="http://schemas.microsoft.com/office/drawing/2014/main" id="{00000000-0008-0000-0300-00002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1" name="Text Box 1">
          <a:extLst>
            <a:ext uri="{FF2B5EF4-FFF2-40B4-BE49-F238E27FC236}">
              <a16:creationId xmlns:a16="http://schemas.microsoft.com/office/drawing/2014/main" id="{00000000-0008-0000-0300-00002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2" name="Text Box 1">
          <a:extLst>
            <a:ext uri="{FF2B5EF4-FFF2-40B4-BE49-F238E27FC236}">
              <a16:creationId xmlns:a16="http://schemas.microsoft.com/office/drawing/2014/main" id="{00000000-0008-0000-0300-00002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3" name="Text Box 1">
          <a:extLst>
            <a:ext uri="{FF2B5EF4-FFF2-40B4-BE49-F238E27FC236}">
              <a16:creationId xmlns:a16="http://schemas.microsoft.com/office/drawing/2014/main" id="{00000000-0008-0000-0300-00002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4" name="Text Box 1">
          <a:extLst>
            <a:ext uri="{FF2B5EF4-FFF2-40B4-BE49-F238E27FC236}">
              <a16:creationId xmlns:a16="http://schemas.microsoft.com/office/drawing/2014/main" id="{00000000-0008-0000-0300-00003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5" name="Text Box 1">
          <a:extLst>
            <a:ext uri="{FF2B5EF4-FFF2-40B4-BE49-F238E27FC236}">
              <a16:creationId xmlns:a16="http://schemas.microsoft.com/office/drawing/2014/main" id="{00000000-0008-0000-0300-00003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6" name="Text Box 1">
          <a:extLst>
            <a:ext uri="{FF2B5EF4-FFF2-40B4-BE49-F238E27FC236}">
              <a16:creationId xmlns:a16="http://schemas.microsoft.com/office/drawing/2014/main" id="{00000000-0008-0000-0300-00003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7" name="Text Box 1">
          <a:extLst>
            <a:ext uri="{FF2B5EF4-FFF2-40B4-BE49-F238E27FC236}">
              <a16:creationId xmlns:a16="http://schemas.microsoft.com/office/drawing/2014/main" id="{00000000-0008-0000-0300-00003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8" name="Text Box 1">
          <a:extLst>
            <a:ext uri="{FF2B5EF4-FFF2-40B4-BE49-F238E27FC236}">
              <a16:creationId xmlns:a16="http://schemas.microsoft.com/office/drawing/2014/main" id="{00000000-0008-0000-0300-00003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69" name="Text Box 1">
          <a:extLst>
            <a:ext uri="{FF2B5EF4-FFF2-40B4-BE49-F238E27FC236}">
              <a16:creationId xmlns:a16="http://schemas.microsoft.com/office/drawing/2014/main" id="{00000000-0008-0000-0300-00003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0" name="Text Box 1">
          <a:extLst>
            <a:ext uri="{FF2B5EF4-FFF2-40B4-BE49-F238E27FC236}">
              <a16:creationId xmlns:a16="http://schemas.microsoft.com/office/drawing/2014/main" id="{00000000-0008-0000-0300-00003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1" name="Text Box 1">
          <a:extLst>
            <a:ext uri="{FF2B5EF4-FFF2-40B4-BE49-F238E27FC236}">
              <a16:creationId xmlns:a16="http://schemas.microsoft.com/office/drawing/2014/main" id="{00000000-0008-0000-0300-00003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2" name="Text Box 1">
          <a:extLst>
            <a:ext uri="{FF2B5EF4-FFF2-40B4-BE49-F238E27FC236}">
              <a16:creationId xmlns:a16="http://schemas.microsoft.com/office/drawing/2014/main" id="{00000000-0008-0000-0300-00003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3" name="Text Box 1">
          <a:extLst>
            <a:ext uri="{FF2B5EF4-FFF2-40B4-BE49-F238E27FC236}">
              <a16:creationId xmlns:a16="http://schemas.microsoft.com/office/drawing/2014/main" id="{00000000-0008-0000-0300-00003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4" name="Text Box 1">
          <a:extLst>
            <a:ext uri="{FF2B5EF4-FFF2-40B4-BE49-F238E27FC236}">
              <a16:creationId xmlns:a16="http://schemas.microsoft.com/office/drawing/2014/main" id="{00000000-0008-0000-0300-00003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5" name="Text Box 1">
          <a:extLst>
            <a:ext uri="{FF2B5EF4-FFF2-40B4-BE49-F238E27FC236}">
              <a16:creationId xmlns:a16="http://schemas.microsoft.com/office/drawing/2014/main" id="{00000000-0008-0000-0300-00003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6" name="Text Box 1">
          <a:extLst>
            <a:ext uri="{FF2B5EF4-FFF2-40B4-BE49-F238E27FC236}">
              <a16:creationId xmlns:a16="http://schemas.microsoft.com/office/drawing/2014/main" id="{00000000-0008-0000-0300-00003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7" name="Text Box 1">
          <a:extLst>
            <a:ext uri="{FF2B5EF4-FFF2-40B4-BE49-F238E27FC236}">
              <a16:creationId xmlns:a16="http://schemas.microsoft.com/office/drawing/2014/main" id="{00000000-0008-0000-0300-00003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8" name="Text Box 1">
          <a:extLst>
            <a:ext uri="{FF2B5EF4-FFF2-40B4-BE49-F238E27FC236}">
              <a16:creationId xmlns:a16="http://schemas.microsoft.com/office/drawing/2014/main" id="{00000000-0008-0000-0300-00003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79" name="Text Box 1">
          <a:extLst>
            <a:ext uri="{FF2B5EF4-FFF2-40B4-BE49-F238E27FC236}">
              <a16:creationId xmlns:a16="http://schemas.microsoft.com/office/drawing/2014/main" id="{00000000-0008-0000-0300-00003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0" name="Text Box 1">
          <a:extLst>
            <a:ext uri="{FF2B5EF4-FFF2-40B4-BE49-F238E27FC236}">
              <a16:creationId xmlns:a16="http://schemas.microsoft.com/office/drawing/2014/main" id="{00000000-0008-0000-0300-00004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1" name="Text Box 1">
          <a:extLst>
            <a:ext uri="{FF2B5EF4-FFF2-40B4-BE49-F238E27FC236}">
              <a16:creationId xmlns:a16="http://schemas.microsoft.com/office/drawing/2014/main" id="{00000000-0008-0000-0300-00004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2" name="Text Box 1">
          <a:extLst>
            <a:ext uri="{FF2B5EF4-FFF2-40B4-BE49-F238E27FC236}">
              <a16:creationId xmlns:a16="http://schemas.microsoft.com/office/drawing/2014/main" id="{00000000-0008-0000-0300-00004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3" name="Text Box 1">
          <a:extLst>
            <a:ext uri="{FF2B5EF4-FFF2-40B4-BE49-F238E27FC236}">
              <a16:creationId xmlns:a16="http://schemas.microsoft.com/office/drawing/2014/main" id="{00000000-0008-0000-0300-00004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4" name="Text Box 1">
          <a:extLst>
            <a:ext uri="{FF2B5EF4-FFF2-40B4-BE49-F238E27FC236}">
              <a16:creationId xmlns:a16="http://schemas.microsoft.com/office/drawing/2014/main" id="{00000000-0008-0000-0300-00004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5" name="Text Box 1">
          <a:extLst>
            <a:ext uri="{FF2B5EF4-FFF2-40B4-BE49-F238E27FC236}">
              <a16:creationId xmlns:a16="http://schemas.microsoft.com/office/drawing/2014/main" id="{00000000-0008-0000-0300-00004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6" name="Text Box 1">
          <a:extLst>
            <a:ext uri="{FF2B5EF4-FFF2-40B4-BE49-F238E27FC236}">
              <a16:creationId xmlns:a16="http://schemas.microsoft.com/office/drawing/2014/main" id="{00000000-0008-0000-0300-00004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7" name="Text Box 1">
          <a:extLst>
            <a:ext uri="{FF2B5EF4-FFF2-40B4-BE49-F238E27FC236}">
              <a16:creationId xmlns:a16="http://schemas.microsoft.com/office/drawing/2014/main" id="{00000000-0008-0000-0300-00004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8" name="Text Box 1">
          <a:extLst>
            <a:ext uri="{FF2B5EF4-FFF2-40B4-BE49-F238E27FC236}">
              <a16:creationId xmlns:a16="http://schemas.microsoft.com/office/drawing/2014/main" id="{00000000-0008-0000-0300-00004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89" name="Text Box 1">
          <a:extLst>
            <a:ext uri="{FF2B5EF4-FFF2-40B4-BE49-F238E27FC236}">
              <a16:creationId xmlns:a16="http://schemas.microsoft.com/office/drawing/2014/main" id="{00000000-0008-0000-0300-00004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0" name="Text Box 1">
          <a:extLst>
            <a:ext uri="{FF2B5EF4-FFF2-40B4-BE49-F238E27FC236}">
              <a16:creationId xmlns:a16="http://schemas.microsoft.com/office/drawing/2014/main" id="{00000000-0008-0000-0300-00004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1" name="Text Box 1">
          <a:extLst>
            <a:ext uri="{FF2B5EF4-FFF2-40B4-BE49-F238E27FC236}">
              <a16:creationId xmlns:a16="http://schemas.microsoft.com/office/drawing/2014/main" id="{00000000-0008-0000-0300-00004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2" name="Text Box 1">
          <a:extLst>
            <a:ext uri="{FF2B5EF4-FFF2-40B4-BE49-F238E27FC236}">
              <a16:creationId xmlns:a16="http://schemas.microsoft.com/office/drawing/2014/main" id="{00000000-0008-0000-0300-00004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3" name="Text Box 1">
          <a:extLst>
            <a:ext uri="{FF2B5EF4-FFF2-40B4-BE49-F238E27FC236}">
              <a16:creationId xmlns:a16="http://schemas.microsoft.com/office/drawing/2014/main" id="{00000000-0008-0000-0300-00004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4" name="Text Box 1">
          <a:extLst>
            <a:ext uri="{FF2B5EF4-FFF2-40B4-BE49-F238E27FC236}">
              <a16:creationId xmlns:a16="http://schemas.microsoft.com/office/drawing/2014/main" id="{00000000-0008-0000-0300-00004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5" name="Text Box 1">
          <a:extLst>
            <a:ext uri="{FF2B5EF4-FFF2-40B4-BE49-F238E27FC236}">
              <a16:creationId xmlns:a16="http://schemas.microsoft.com/office/drawing/2014/main" id="{00000000-0008-0000-0300-00004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6" name="Text Box 1">
          <a:extLst>
            <a:ext uri="{FF2B5EF4-FFF2-40B4-BE49-F238E27FC236}">
              <a16:creationId xmlns:a16="http://schemas.microsoft.com/office/drawing/2014/main" id="{00000000-0008-0000-0300-00005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7" name="Text Box 1">
          <a:extLst>
            <a:ext uri="{FF2B5EF4-FFF2-40B4-BE49-F238E27FC236}">
              <a16:creationId xmlns:a16="http://schemas.microsoft.com/office/drawing/2014/main" id="{00000000-0008-0000-0300-00005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8" name="Text Box 1">
          <a:extLst>
            <a:ext uri="{FF2B5EF4-FFF2-40B4-BE49-F238E27FC236}">
              <a16:creationId xmlns:a16="http://schemas.microsoft.com/office/drawing/2014/main" id="{00000000-0008-0000-0300-00005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499" name="Text Box 1">
          <a:extLst>
            <a:ext uri="{FF2B5EF4-FFF2-40B4-BE49-F238E27FC236}">
              <a16:creationId xmlns:a16="http://schemas.microsoft.com/office/drawing/2014/main" id="{00000000-0008-0000-0300-00005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0" name="Text Box 1">
          <a:extLst>
            <a:ext uri="{FF2B5EF4-FFF2-40B4-BE49-F238E27FC236}">
              <a16:creationId xmlns:a16="http://schemas.microsoft.com/office/drawing/2014/main" id="{00000000-0008-0000-0300-00005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1" name="Text Box 1">
          <a:extLst>
            <a:ext uri="{FF2B5EF4-FFF2-40B4-BE49-F238E27FC236}">
              <a16:creationId xmlns:a16="http://schemas.microsoft.com/office/drawing/2014/main" id="{00000000-0008-0000-0300-00005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2" name="Text Box 1">
          <a:extLst>
            <a:ext uri="{FF2B5EF4-FFF2-40B4-BE49-F238E27FC236}">
              <a16:creationId xmlns:a16="http://schemas.microsoft.com/office/drawing/2014/main" id="{00000000-0008-0000-0300-00005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3" name="Text Box 1">
          <a:extLst>
            <a:ext uri="{FF2B5EF4-FFF2-40B4-BE49-F238E27FC236}">
              <a16:creationId xmlns:a16="http://schemas.microsoft.com/office/drawing/2014/main" id="{00000000-0008-0000-0300-00005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4" name="Text Box 1">
          <a:extLst>
            <a:ext uri="{FF2B5EF4-FFF2-40B4-BE49-F238E27FC236}">
              <a16:creationId xmlns:a16="http://schemas.microsoft.com/office/drawing/2014/main" id="{00000000-0008-0000-0300-00005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5" name="Text Box 1">
          <a:extLst>
            <a:ext uri="{FF2B5EF4-FFF2-40B4-BE49-F238E27FC236}">
              <a16:creationId xmlns:a16="http://schemas.microsoft.com/office/drawing/2014/main" id="{00000000-0008-0000-0300-00005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6" name="Text Box 1">
          <a:extLst>
            <a:ext uri="{FF2B5EF4-FFF2-40B4-BE49-F238E27FC236}">
              <a16:creationId xmlns:a16="http://schemas.microsoft.com/office/drawing/2014/main" id="{00000000-0008-0000-0300-00005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7" name="Text Box 1">
          <a:extLst>
            <a:ext uri="{FF2B5EF4-FFF2-40B4-BE49-F238E27FC236}">
              <a16:creationId xmlns:a16="http://schemas.microsoft.com/office/drawing/2014/main" id="{00000000-0008-0000-0300-00005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8" name="Text Box 1">
          <a:extLst>
            <a:ext uri="{FF2B5EF4-FFF2-40B4-BE49-F238E27FC236}">
              <a16:creationId xmlns:a16="http://schemas.microsoft.com/office/drawing/2014/main" id="{00000000-0008-0000-0300-00005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09" name="Text Box 1">
          <a:extLst>
            <a:ext uri="{FF2B5EF4-FFF2-40B4-BE49-F238E27FC236}">
              <a16:creationId xmlns:a16="http://schemas.microsoft.com/office/drawing/2014/main" id="{00000000-0008-0000-0300-00005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0" name="Text Box 1">
          <a:extLst>
            <a:ext uri="{FF2B5EF4-FFF2-40B4-BE49-F238E27FC236}">
              <a16:creationId xmlns:a16="http://schemas.microsoft.com/office/drawing/2014/main" id="{00000000-0008-0000-0300-00005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1" name="Text Box 1">
          <a:extLst>
            <a:ext uri="{FF2B5EF4-FFF2-40B4-BE49-F238E27FC236}">
              <a16:creationId xmlns:a16="http://schemas.microsoft.com/office/drawing/2014/main" id="{00000000-0008-0000-0300-00005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2" name="Text Box 1">
          <a:extLst>
            <a:ext uri="{FF2B5EF4-FFF2-40B4-BE49-F238E27FC236}">
              <a16:creationId xmlns:a16="http://schemas.microsoft.com/office/drawing/2014/main" id="{00000000-0008-0000-0300-00006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3" name="Text Box 1">
          <a:extLst>
            <a:ext uri="{FF2B5EF4-FFF2-40B4-BE49-F238E27FC236}">
              <a16:creationId xmlns:a16="http://schemas.microsoft.com/office/drawing/2014/main" id="{00000000-0008-0000-0300-00006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4" name="Text Box 1">
          <a:extLst>
            <a:ext uri="{FF2B5EF4-FFF2-40B4-BE49-F238E27FC236}">
              <a16:creationId xmlns:a16="http://schemas.microsoft.com/office/drawing/2014/main" id="{00000000-0008-0000-0300-00006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5" name="Text Box 1">
          <a:extLst>
            <a:ext uri="{FF2B5EF4-FFF2-40B4-BE49-F238E27FC236}">
              <a16:creationId xmlns:a16="http://schemas.microsoft.com/office/drawing/2014/main" id="{00000000-0008-0000-0300-00006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6" name="Text Box 1">
          <a:extLst>
            <a:ext uri="{FF2B5EF4-FFF2-40B4-BE49-F238E27FC236}">
              <a16:creationId xmlns:a16="http://schemas.microsoft.com/office/drawing/2014/main" id="{00000000-0008-0000-0300-00006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7" name="Text Box 1">
          <a:extLst>
            <a:ext uri="{FF2B5EF4-FFF2-40B4-BE49-F238E27FC236}">
              <a16:creationId xmlns:a16="http://schemas.microsoft.com/office/drawing/2014/main" id="{00000000-0008-0000-0300-00006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8" name="Text Box 1">
          <a:extLst>
            <a:ext uri="{FF2B5EF4-FFF2-40B4-BE49-F238E27FC236}">
              <a16:creationId xmlns:a16="http://schemas.microsoft.com/office/drawing/2014/main" id="{00000000-0008-0000-0300-00006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19" name="Text Box 1">
          <a:extLst>
            <a:ext uri="{FF2B5EF4-FFF2-40B4-BE49-F238E27FC236}">
              <a16:creationId xmlns:a16="http://schemas.microsoft.com/office/drawing/2014/main" id="{00000000-0008-0000-0300-00006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0" name="Text Box 1">
          <a:extLst>
            <a:ext uri="{FF2B5EF4-FFF2-40B4-BE49-F238E27FC236}">
              <a16:creationId xmlns:a16="http://schemas.microsoft.com/office/drawing/2014/main" id="{00000000-0008-0000-0300-00006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1" name="Text Box 1">
          <a:extLst>
            <a:ext uri="{FF2B5EF4-FFF2-40B4-BE49-F238E27FC236}">
              <a16:creationId xmlns:a16="http://schemas.microsoft.com/office/drawing/2014/main" id="{00000000-0008-0000-0300-00006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2" name="Text Box 1">
          <a:extLst>
            <a:ext uri="{FF2B5EF4-FFF2-40B4-BE49-F238E27FC236}">
              <a16:creationId xmlns:a16="http://schemas.microsoft.com/office/drawing/2014/main" id="{00000000-0008-0000-0300-00006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3" name="Text Box 1">
          <a:extLst>
            <a:ext uri="{FF2B5EF4-FFF2-40B4-BE49-F238E27FC236}">
              <a16:creationId xmlns:a16="http://schemas.microsoft.com/office/drawing/2014/main" id="{00000000-0008-0000-0300-00006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4" name="Text Box 1">
          <a:extLst>
            <a:ext uri="{FF2B5EF4-FFF2-40B4-BE49-F238E27FC236}">
              <a16:creationId xmlns:a16="http://schemas.microsoft.com/office/drawing/2014/main" id="{00000000-0008-0000-0300-00006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5" name="Text Box 1">
          <a:extLst>
            <a:ext uri="{FF2B5EF4-FFF2-40B4-BE49-F238E27FC236}">
              <a16:creationId xmlns:a16="http://schemas.microsoft.com/office/drawing/2014/main" id="{00000000-0008-0000-0300-00006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6" name="Text Box 1">
          <a:extLst>
            <a:ext uri="{FF2B5EF4-FFF2-40B4-BE49-F238E27FC236}">
              <a16:creationId xmlns:a16="http://schemas.microsoft.com/office/drawing/2014/main" id="{00000000-0008-0000-0300-00006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7" name="Text Box 1">
          <a:extLst>
            <a:ext uri="{FF2B5EF4-FFF2-40B4-BE49-F238E27FC236}">
              <a16:creationId xmlns:a16="http://schemas.microsoft.com/office/drawing/2014/main" id="{00000000-0008-0000-0300-00006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8" name="Text Box 1">
          <a:extLst>
            <a:ext uri="{FF2B5EF4-FFF2-40B4-BE49-F238E27FC236}">
              <a16:creationId xmlns:a16="http://schemas.microsoft.com/office/drawing/2014/main" id="{00000000-0008-0000-0300-00007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29" name="Text Box 1">
          <a:extLst>
            <a:ext uri="{FF2B5EF4-FFF2-40B4-BE49-F238E27FC236}">
              <a16:creationId xmlns:a16="http://schemas.microsoft.com/office/drawing/2014/main" id="{00000000-0008-0000-0300-00007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0" name="Text Box 1">
          <a:extLst>
            <a:ext uri="{FF2B5EF4-FFF2-40B4-BE49-F238E27FC236}">
              <a16:creationId xmlns:a16="http://schemas.microsoft.com/office/drawing/2014/main" id="{00000000-0008-0000-0300-00007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1" name="Text Box 1">
          <a:extLst>
            <a:ext uri="{FF2B5EF4-FFF2-40B4-BE49-F238E27FC236}">
              <a16:creationId xmlns:a16="http://schemas.microsoft.com/office/drawing/2014/main" id="{00000000-0008-0000-0300-00007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2" name="Text Box 1">
          <a:extLst>
            <a:ext uri="{FF2B5EF4-FFF2-40B4-BE49-F238E27FC236}">
              <a16:creationId xmlns:a16="http://schemas.microsoft.com/office/drawing/2014/main" id="{00000000-0008-0000-0300-00007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3" name="Text Box 1">
          <a:extLst>
            <a:ext uri="{FF2B5EF4-FFF2-40B4-BE49-F238E27FC236}">
              <a16:creationId xmlns:a16="http://schemas.microsoft.com/office/drawing/2014/main" id="{00000000-0008-0000-0300-00007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4" name="Text Box 1">
          <a:extLst>
            <a:ext uri="{FF2B5EF4-FFF2-40B4-BE49-F238E27FC236}">
              <a16:creationId xmlns:a16="http://schemas.microsoft.com/office/drawing/2014/main" id="{00000000-0008-0000-0300-00007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5" name="Text Box 1">
          <a:extLst>
            <a:ext uri="{FF2B5EF4-FFF2-40B4-BE49-F238E27FC236}">
              <a16:creationId xmlns:a16="http://schemas.microsoft.com/office/drawing/2014/main" id="{00000000-0008-0000-0300-00007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6" name="Text Box 1">
          <a:extLst>
            <a:ext uri="{FF2B5EF4-FFF2-40B4-BE49-F238E27FC236}">
              <a16:creationId xmlns:a16="http://schemas.microsoft.com/office/drawing/2014/main" id="{00000000-0008-0000-0300-00007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7" name="Text Box 1">
          <a:extLst>
            <a:ext uri="{FF2B5EF4-FFF2-40B4-BE49-F238E27FC236}">
              <a16:creationId xmlns:a16="http://schemas.microsoft.com/office/drawing/2014/main" id="{00000000-0008-0000-0300-00007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8" name="Text Box 1">
          <a:extLst>
            <a:ext uri="{FF2B5EF4-FFF2-40B4-BE49-F238E27FC236}">
              <a16:creationId xmlns:a16="http://schemas.microsoft.com/office/drawing/2014/main" id="{00000000-0008-0000-0300-00007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39" name="Text Box 1">
          <a:extLst>
            <a:ext uri="{FF2B5EF4-FFF2-40B4-BE49-F238E27FC236}">
              <a16:creationId xmlns:a16="http://schemas.microsoft.com/office/drawing/2014/main" id="{00000000-0008-0000-0300-00007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0" name="Text Box 1">
          <a:extLst>
            <a:ext uri="{FF2B5EF4-FFF2-40B4-BE49-F238E27FC236}">
              <a16:creationId xmlns:a16="http://schemas.microsoft.com/office/drawing/2014/main" id="{00000000-0008-0000-0300-00007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1" name="Text Box 1">
          <a:extLst>
            <a:ext uri="{FF2B5EF4-FFF2-40B4-BE49-F238E27FC236}">
              <a16:creationId xmlns:a16="http://schemas.microsoft.com/office/drawing/2014/main" id="{00000000-0008-0000-0300-00007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2" name="Text Box 1">
          <a:extLst>
            <a:ext uri="{FF2B5EF4-FFF2-40B4-BE49-F238E27FC236}">
              <a16:creationId xmlns:a16="http://schemas.microsoft.com/office/drawing/2014/main" id="{00000000-0008-0000-0300-00007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3" name="Text Box 1">
          <a:extLst>
            <a:ext uri="{FF2B5EF4-FFF2-40B4-BE49-F238E27FC236}">
              <a16:creationId xmlns:a16="http://schemas.microsoft.com/office/drawing/2014/main" id="{00000000-0008-0000-0300-00007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4" name="Text Box 1">
          <a:extLst>
            <a:ext uri="{FF2B5EF4-FFF2-40B4-BE49-F238E27FC236}">
              <a16:creationId xmlns:a16="http://schemas.microsoft.com/office/drawing/2014/main" id="{00000000-0008-0000-0300-00008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5" name="Text Box 1">
          <a:extLst>
            <a:ext uri="{FF2B5EF4-FFF2-40B4-BE49-F238E27FC236}">
              <a16:creationId xmlns:a16="http://schemas.microsoft.com/office/drawing/2014/main" id="{00000000-0008-0000-0300-00008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6" name="Text Box 1">
          <a:extLst>
            <a:ext uri="{FF2B5EF4-FFF2-40B4-BE49-F238E27FC236}">
              <a16:creationId xmlns:a16="http://schemas.microsoft.com/office/drawing/2014/main" id="{00000000-0008-0000-0300-00008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7" name="Text Box 1">
          <a:extLst>
            <a:ext uri="{FF2B5EF4-FFF2-40B4-BE49-F238E27FC236}">
              <a16:creationId xmlns:a16="http://schemas.microsoft.com/office/drawing/2014/main" id="{00000000-0008-0000-0300-00008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8" name="Text Box 1">
          <a:extLst>
            <a:ext uri="{FF2B5EF4-FFF2-40B4-BE49-F238E27FC236}">
              <a16:creationId xmlns:a16="http://schemas.microsoft.com/office/drawing/2014/main" id="{00000000-0008-0000-0300-00008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49" name="Text Box 1">
          <a:extLst>
            <a:ext uri="{FF2B5EF4-FFF2-40B4-BE49-F238E27FC236}">
              <a16:creationId xmlns:a16="http://schemas.microsoft.com/office/drawing/2014/main" id="{00000000-0008-0000-0300-00008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0" name="Text Box 1">
          <a:extLst>
            <a:ext uri="{FF2B5EF4-FFF2-40B4-BE49-F238E27FC236}">
              <a16:creationId xmlns:a16="http://schemas.microsoft.com/office/drawing/2014/main" id="{00000000-0008-0000-0300-00008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1" name="Text Box 1">
          <a:extLst>
            <a:ext uri="{FF2B5EF4-FFF2-40B4-BE49-F238E27FC236}">
              <a16:creationId xmlns:a16="http://schemas.microsoft.com/office/drawing/2014/main" id="{00000000-0008-0000-0300-00008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2" name="Text Box 1">
          <a:extLst>
            <a:ext uri="{FF2B5EF4-FFF2-40B4-BE49-F238E27FC236}">
              <a16:creationId xmlns:a16="http://schemas.microsoft.com/office/drawing/2014/main" id="{00000000-0008-0000-0300-00008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3" name="Text Box 1">
          <a:extLst>
            <a:ext uri="{FF2B5EF4-FFF2-40B4-BE49-F238E27FC236}">
              <a16:creationId xmlns:a16="http://schemas.microsoft.com/office/drawing/2014/main" id="{00000000-0008-0000-0300-00008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4" name="Text Box 1">
          <a:extLst>
            <a:ext uri="{FF2B5EF4-FFF2-40B4-BE49-F238E27FC236}">
              <a16:creationId xmlns:a16="http://schemas.microsoft.com/office/drawing/2014/main" id="{00000000-0008-0000-0300-00008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5" name="Text Box 1">
          <a:extLst>
            <a:ext uri="{FF2B5EF4-FFF2-40B4-BE49-F238E27FC236}">
              <a16:creationId xmlns:a16="http://schemas.microsoft.com/office/drawing/2014/main" id="{00000000-0008-0000-0300-00008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6" name="Text Box 1">
          <a:extLst>
            <a:ext uri="{FF2B5EF4-FFF2-40B4-BE49-F238E27FC236}">
              <a16:creationId xmlns:a16="http://schemas.microsoft.com/office/drawing/2014/main" id="{00000000-0008-0000-0300-00008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7" name="Text Box 1">
          <a:extLst>
            <a:ext uri="{FF2B5EF4-FFF2-40B4-BE49-F238E27FC236}">
              <a16:creationId xmlns:a16="http://schemas.microsoft.com/office/drawing/2014/main" id="{00000000-0008-0000-0300-00008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8" name="Text Box 1">
          <a:extLst>
            <a:ext uri="{FF2B5EF4-FFF2-40B4-BE49-F238E27FC236}">
              <a16:creationId xmlns:a16="http://schemas.microsoft.com/office/drawing/2014/main" id="{00000000-0008-0000-0300-00008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59" name="Text Box 1">
          <a:extLst>
            <a:ext uri="{FF2B5EF4-FFF2-40B4-BE49-F238E27FC236}">
              <a16:creationId xmlns:a16="http://schemas.microsoft.com/office/drawing/2014/main" id="{00000000-0008-0000-0300-00008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0" name="Text Box 1">
          <a:extLst>
            <a:ext uri="{FF2B5EF4-FFF2-40B4-BE49-F238E27FC236}">
              <a16:creationId xmlns:a16="http://schemas.microsoft.com/office/drawing/2014/main" id="{00000000-0008-0000-0300-00009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1" name="Text Box 1">
          <a:extLst>
            <a:ext uri="{FF2B5EF4-FFF2-40B4-BE49-F238E27FC236}">
              <a16:creationId xmlns:a16="http://schemas.microsoft.com/office/drawing/2014/main" id="{00000000-0008-0000-0300-00009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2" name="Text Box 1">
          <a:extLst>
            <a:ext uri="{FF2B5EF4-FFF2-40B4-BE49-F238E27FC236}">
              <a16:creationId xmlns:a16="http://schemas.microsoft.com/office/drawing/2014/main" id="{00000000-0008-0000-0300-00009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3" name="Text Box 1">
          <a:extLst>
            <a:ext uri="{FF2B5EF4-FFF2-40B4-BE49-F238E27FC236}">
              <a16:creationId xmlns:a16="http://schemas.microsoft.com/office/drawing/2014/main" id="{00000000-0008-0000-0300-00009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4" name="Text Box 1">
          <a:extLst>
            <a:ext uri="{FF2B5EF4-FFF2-40B4-BE49-F238E27FC236}">
              <a16:creationId xmlns:a16="http://schemas.microsoft.com/office/drawing/2014/main" id="{00000000-0008-0000-0300-00009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5" name="Text Box 1">
          <a:extLst>
            <a:ext uri="{FF2B5EF4-FFF2-40B4-BE49-F238E27FC236}">
              <a16:creationId xmlns:a16="http://schemas.microsoft.com/office/drawing/2014/main" id="{00000000-0008-0000-0300-00009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6" name="Text Box 1">
          <a:extLst>
            <a:ext uri="{FF2B5EF4-FFF2-40B4-BE49-F238E27FC236}">
              <a16:creationId xmlns:a16="http://schemas.microsoft.com/office/drawing/2014/main" id="{00000000-0008-0000-0300-00009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7" name="Text Box 1">
          <a:extLst>
            <a:ext uri="{FF2B5EF4-FFF2-40B4-BE49-F238E27FC236}">
              <a16:creationId xmlns:a16="http://schemas.microsoft.com/office/drawing/2014/main" id="{00000000-0008-0000-0300-00009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8" name="Text Box 1">
          <a:extLst>
            <a:ext uri="{FF2B5EF4-FFF2-40B4-BE49-F238E27FC236}">
              <a16:creationId xmlns:a16="http://schemas.microsoft.com/office/drawing/2014/main" id="{00000000-0008-0000-0300-00009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69" name="Text Box 1">
          <a:extLst>
            <a:ext uri="{FF2B5EF4-FFF2-40B4-BE49-F238E27FC236}">
              <a16:creationId xmlns:a16="http://schemas.microsoft.com/office/drawing/2014/main" id="{00000000-0008-0000-0300-00009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0" name="Text Box 1">
          <a:extLst>
            <a:ext uri="{FF2B5EF4-FFF2-40B4-BE49-F238E27FC236}">
              <a16:creationId xmlns:a16="http://schemas.microsoft.com/office/drawing/2014/main" id="{00000000-0008-0000-0300-00009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1" name="Text Box 1">
          <a:extLst>
            <a:ext uri="{FF2B5EF4-FFF2-40B4-BE49-F238E27FC236}">
              <a16:creationId xmlns:a16="http://schemas.microsoft.com/office/drawing/2014/main" id="{00000000-0008-0000-0300-00009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2" name="Text Box 1">
          <a:extLst>
            <a:ext uri="{FF2B5EF4-FFF2-40B4-BE49-F238E27FC236}">
              <a16:creationId xmlns:a16="http://schemas.microsoft.com/office/drawing/2014/main" id="{00000000-0008-0000-0300-00009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3" name="Text Box 1">
          <a:extLst>
            <a:ext uri="{FF2B5EF4-FFF2-40B4-BE49-F238E27FC236}">
              <a16:creationId xmlns:a16="http://schemas.microsoft.com/office/drawing/2014/main" id="{00000000-0008-0000-0300-00009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4" name="Text Box 1">
          <a:extLst>
            <a:ext uri="{FF2B5EF4-FFF2-40B4-BE49-F238E27FC236}">
              <a16:creationId xmlns:a16="http://schemas.microsoft.com/office/drawing/2014/main" id="{00000000-0008-0000-0300-00009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5" name="Text Box 1">
          <a:extLst>
            <a:ext uri="{FF2B5EF4-FFF2-40B4-BE49-F238E27FC236}">
              <a16:creationId xmlns:a16="http://schemas.microsoft.com/office/drawing/2014/main" id="{00000000-0008-0000-0300-00009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6" name="Text Box 1">
          <a:extLst>
            <a:ext uri="{FF2B5EF4-FFF2-40B4-BE49-F238E27FC236}">
              <a16:creationId xmlns:a16="http://schemas.microsoft.com/office/drawing/2014/main" id="{00000000-0008-0000-0300-0000A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7" name="Text Box 1">
          <a:extLst>
            <a:ext uri="{FF2B5EF4-FFF2-40B4-BE49-F238E27FC236}">
              <a16:creationId xmlns:a16="http://schemas.microsoft.com/office/drawing/2014/main" id="{00000000-0008-0000-0300-0000A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8" name="Text Box 1">
          <a:extLst>
            <a:ext uri="{FF2B5EF4-FFF2-40B4-BE49-F238E27FC236}">
              <a16:creationId xmlns:a16="http://schemas.microsoft.com/office/drawing/2014/main" id="{00000000-0008-0000-0300-0000A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79" name="Text Box 1">
          <a:extLst>
            <a:ext uri="{FF2B5EF4-FFF2-40B4-BE49-F238E27FC236}">
              <a16:creationId xmlns:a16="http://schemas.microsoft.com/office/drawing/2014/main" id="{00000000-0008-0000-0300-0000A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0" name="Text Box 1">
          <a:extLst>
            <a:ext uri="{FF2B5EF4-FFF2-40B4-BE49-F238E27FC236}">
              <a16:creationId xmlns:a16="http://schemas.microsoft.com/office/drawing/2014/main" id="{00000000-0008-0000-0300-0000A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1" name="Text Box 1">
          <a:extLst>
            <a:ext uri="{FF2B5EF4-FFF2-40B4-BE49-F238E27FC236}">
              <a16:creationId xmlns:a16="http://schemas.microsoft.com/office/drawing/2014/main" id="{00000000-0008-0000-0300-0000A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2" name="Text Box 1">
          <a:extLst>
            <a:ext uri="{FF2B5EF4-FFF2-40B4-BE49-F238E27FC236}">
              <a16:creationId xmlns:a16="http://schemas.microsoft.com/office/drawing/2014/main" id="{00000000-0008-0000-0300-0000A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3" name="Text Box 1">
          <a:extLst>
            <a:ext uri="{FF2B5EF4-FFF2-40B4-BE49-F238E27FC236}">
              <a16:creationId xmlns:a16="http://schemas.microsoft.com/office/drawing/2014/main" id="{00000000-0008-0000-0300-0000A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4" name="Text Box 1">
          <a:extLst>
            <a:ext uri="{FF2B5EF4-FFF2-40B4-BE49-F238E27FC236}">
              <a16:creationId xmlns:a16="http://schemas.microsoft.com/office/drawing/2014/main" id="{00000000-0008-0000-0300-0000A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5" name="Text Box 1">
          <a:extLst>
            <a:ext uri="{FF2B5EF4-FFF2-40B4-BE49-F238E27FC236}">
              <a16:creationId xmlns:a16="http://schemas.microsoft.com/office/drawing/2014/main" id="{00000000-0008-0000-0300-0000A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6" name="Text Box 1">
          <a:extLst>
            <a:ext uri="{FF2B5EF4-FFF2-40B4-BE49-F238E27FC236}">
              <a16:creationId xmlns:a16="http://schemas.microsoft.com/office/drawing/2014/main" id="{00000000-0008-0000-0300-0000A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7" name="Text Box 1">
          <a:extLst>
            <a:ext uri="{FF2B5EF4-FFF2-40B4-BE49-F238E27FC236}">
              <a16:creationId xmlns:a16="http://schemas.microsoft.com/office/drawing/2014/main" id="{00000000-0008-0000-0300-0000A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8" name="Text Box 1">
          <a:extLst>
            <a:ext uri="{FF2B5EF4-FFF2-40B4-BE49-F238E27FC236}">
              <a16:creationId xmlns:a16="http://schemas.microsoft.com/office/drawing/2014/main" id="{00000000-0008-0000-0300-0000A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89" name="Text Box 1">
          <a:extLst>
            <a:ext uri="{FF2B5EF4-FFF2-40B4-BE49-F238E27FC236}">
              <a16:creationId xmlns:a16="http://schemas.microsoft.com/office/drawing/2014/main" id="{00000000-0008-0000-0300-0000A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0" name="Text Box 1">
          <a:extLst>
            <a:ext uri="{FF2B5EF4-FFF2-40B4-BE49-F238E27FC236}">
              <a16:creationId xmlns:a16="http://schemas.microsoft.com/office/drawing/2014/main" id="{00000000-0008-0000-0300-0000A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1" name="Text Box 1">
          <a:extLst>
            <a:ext uri="{FF2B5EF4-FFF2-40B4-BE49-F238E27FC236}">
              <a16:creationId xmlns:a16="http://schemas.microsoft.com/office/drawing/2014/main" id="{00000000-0008-0000-0300-0000A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2" name="Text Box 1">
          <a:extLst>
            <a:ext uri="{FF2B5EF4-FFF2-40B4-BE49-F238E27FC236}">
              <a16:creationId xmlns:a16="http://schemas.microsoft.com/office/drawing/2014/main" id="{00000000-0008-0000-0300-0000B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3" name="Text Box 1">
          <a:extLst>
            <a:ext uri="{FF2B5EF4-FFF2-40B4-BE49-F238E27FC236}">
              <a16:creationId xmlns:a16="http://schemas.microsoft.com/office/drawing/2014/main" id="{00000000-0008-0000-0300-0000B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4" name="Text Box 1">
          <a:extLst>
            <a:ext uri="{FF2B5EF4-FFF2-40B4-BE49-F238E27FC236}">
              <a16:creationId xmlns:a16="http://schemas.microsoft.com/office/drawing/2014/main" id="{00000000-0008-0000-0300-0000B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5" name="Text Box 1">
          <a:extLst>
            <a:ext uri="{FF2B5EF4-FFF2-40B4-BE49-F238E27FC236}">
              <a16:creationId xmlns:a16="http://schemas.microsoft.com/office/drawing/2014/main" id="{00000000-0008-0000-0300-0000B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6" name="Text Box 1">
          <a:extLst>
            <a:ext uri="{FF2B5EF4-FFF2-40B4-BE49-F238E27FC236}">
              <a16:creationId xmlns:a16="http://schemas.microsoft.com/office/drawing/2014/main" id="{00000000-0008-0000-0300-0000B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7" name="Text Box 1">
          <a:extLst>
            <a:ext uri="{FF2B5EF4-FFF2-40B4-BE49-F238E27FC236}">
              <a16:creationId xmlns:a16="http://schemas.microsoft.com/office/drawing/2014/main" id="{00000000-0008-0000-0300-0000B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8" name="Text Box 1">
          <a:extLst>
            <a:ext uri="{FF2B5EF4-FFF2-40B4-BE49-F238E27FC236}">
              <a16:creationId xmlns:a16="http://schemas.microsoft.com/office/drawing/2014/main" id="{00000000-0008-0000-0300-0000B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599" name="Text Box 1">
          <a:extLst>
            <a:ext uri="{FF2B5EF4-FFF2-40B4-BE49-F238E27FC236}">
              <a16:creationId xmlns:a16="http://schemas.microsoft.com/office/drawing/2014/main" id="{00000000-0008-0000-0300-0000B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0" name="Text Box 1">
          <a:extLst>
            <a:ext uri="{FF2B5EF4-FFF2-40B4-BE49-F238E27FC236}">
              <a16:creationId xmlns:a16="http://schemas.microsoft.com/office/drawing/2014/main" id="{00000000-0008-0000-0300-0000B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1" name="Text Box 1">
          <a:extLst>
            <a:ext uri="{FF2B5EF4-FFF2-40B4-BE49-F238E27FC236}">
              <a16:creationId xmlns:a16="http://schemas.microsoft.com/office/drawing/2014/main" id="{00000000-0008-0000-0300-0000B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2" name="Text Box 1">
          <a:extLst>
            <a:ext uri="{FF2B5EF4-FFF2-40B4-BE49-F238E27FC236}">
              <a16:creationId xmlns:a16="http://schemas.microsoft.com/office/drawing/2014/main" id="{00000000-0008-0000-0300-0000B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3" name="Text Box 1">
          <a:extLst>
            <a:ext uri="{FF2B5EF4-FFF2-40B4-BE49-F238E27FC236}">
              <a16:creationId xmlns:a16="http://schemas.microsoft.com/office/drawing/2014/main" id="{00000000-0008-0000-0300-0000B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4" name="Text Box 1">
          <a:extLst>
            <a:ext uri="{FF2B5EF4-FFF2-40B4-BE49-F238E27FC236}">
              <a16:creationId xmlns:a16="http://schemas.microsoft.com/office/drawing/2014/main" id="{00000000-0008-0000-0300-0000B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5" name="Text Box 1">
          <a:extLst>
            <a:ext uri="{FF2B5EF4-FFF2-40B4-BE49-F238E27FC236}">
              <a16:creationId xmlns:a16="http://schemas.microsoft.com/office/drawing/2014/main" id="{00000000-0008-0000-0300-0000B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6" name="Text Box 1">
          <a:extLst>
            <a:ext uri="{FF2B5EF4-FFF2-40B4-BE49-F238E27FC236}">
              <a16:creationId xmlns:a16="http://schemas.microsoft.com/office/drawing/2014/main" id="{00000000-0008-0000-0300-0000B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7" name="Text Box 1">
          <a:extLst>
            <a:ext uri="{FF2B5EF4-FFF2-40B4-BE49-F238E27FC236}">
              <a16:creationId xmlns:a16="http://schemas.microsoft.com/office/drawing/2014/main" id="{00000000-0008-0000-0300-0000B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8" name="Text Box 1">
          <a:extLst>
            <a:ext uri="{FF2B5EF4-FFF2-40B4-BE49-F238E27FC236}">
              <a16:creationId xmlns:a16="http://schemas.microsoft.com/office/drawing/2014/main" id="{00000000-0008-0000-0300-0000C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09" name="Text Box 1">
          <a:extLst>
            <a:ext uri="{FF2B5EF4-FFF2-40B4-BE49-F238E27FC236}">
              <a16:creationId xmlns:a16="http://schemas.microsoft.com/office/drawing/2014/main" id="{00000000-0008-0000-0300-0000C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0" name="Text Box 1">
          <a:extLst>
            <a:ext uri="{FF2B5EF4-FFF2-40B4-BE49-F238E27FC236}">
              <a16:creationId xmlns:a16="http://schemas.microsoft.com/office/drawing/2014/main" id="{00000000-0008-0000-0300-0000C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1" name="Text Box 1">
          <a:extLst>
            <a:ext uri="{FF2B5EF4-FFF2-40B4-BE49-F238E27FC236}">
              <a16:creationId xmlns:a16="http://schemas.microsoft.com/office/drawing/2014/main" id="{00000000-0008-0000-0300-0000C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2" name="Text Box 1">
          <a:extLst>
            <a:ext uri="{FF2B5EF4-FFF2-40B4-BE49-F238E27FC236}">
              <a16:creationId xmlns:a16="http://schemas.microsoft.com/office/drawing/2014/main" id="{00000000-0008-0000-0300-0000C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3" name="Text Box 1">
          <a:extLst>
            <a:ext uri="{FF2B5EF4-FFF2-40B4-BE49-F238E27FC236}">
              <a16:creationId xmlns:a16="http://schemas.microsoft.com/office/drawing/2014/main" id="{00000000-0008-0000-0300-0000C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4" name="Text Box 1">
          <a:extLst>
            <a:ext uri="{FF2B5EF4-FFF2-40B4-BE49-F238E27FC236}">
              <a16:creationId xmlns:a16="http://schemas.microsoft.com/office/drawing/2014/main" id="{00000000-0008-0000-0300-0000C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5" name="Text Box 1">
          <a:extLst>
            <a:ext uri="{FF2B5EF4-FFF2-40B4-BE49-F238E27FC236}">
              <a16:creationId xmlns:a16="http://schemas.microsoft.com/office/drawing/2014/main" id="{00000000-0008-0000-0300-0000C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6" name="Text Box 1">
          <a:extLst>
            <a:ext uri="{FF2B5EF4-FFF2-40B4-BE49-F238E27FC236}">
              <a16:creationId xmlns:a16="http://schemas.microsoft.com/office/drawing/2014/main" id="{00000000-0008-0000-0300-0000C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7" name="Text Box 1">
          <a:extLst>
            <a:ext uri="{FF2B5EF4-FFF2-40B4-BE49-F238E27FC236}">
              <a16:creationId xmlns:a16="http://schemas.microsoft.com/office/drawing/2014/main" id="{00000000-0008-0000-0300-0000C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8" name="Text Box 1">
          <a:extLst>
            <a:ext uri="{FF2B5EF4-FFF2-40B4-BE49-F238E27FC236}">
              <a16:creationId xmlns:a16="http://schemas.microsoft.com/office/drawing/2014/main" id="{00000000-0008-0000-0300-0000C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19" name="Text Box 1">
          <a:extLst>
            <a:ext uri="{FF2B5EF4-FFF2-40B4-BE49-F238E27FC236}">
              <a16:creationId xmlns:a16="http://schemas.microsoft.com/office/drawing/2014/main" id="{00000000-0008-0000-0300-0000C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0" name="Text Box 1">
          <a:extLst>
            <a:ext uri="{FF2B5EF4-FFF2-40B4-BE49-F238E27FC236}">
              <a16:creationId xmlns:a16="http://schemas.microsoft.com/office/drawing/2014/main" id="{00000000-0008-0000-0300-0000C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1" name="Text Box 1">
          <a:extLst>
            <a:ext uri="{FF2B5EF4-FFF2-40B4-BE49-F238E27FC236}">
              <a16:creationId xmlns:a16="http://schemas.microsoft.com/office/drawing/2014/main" id="{00000000-0008-0000-0300-0000C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2" name="Text Box 1">
          <a:extLst>
            <a:ext uri="{FF2B5EF4-FFF2-40B4-BE49-F238E27FC236}">
              <a16:creationId xmlns:a16="http://schemas.microsoft.com/office/drawing/2014/main" id="{00000000-0008-0000-0300-0000C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3" name="Text Box 1">
          <a:extLst>
            <a:ext uri="{FF2B5EF4-FFF2-40B4-BE49-F238E27FC236}">
              <a16:creationId xmlns:a16="http://schemas.microsoft.com/office/drawing/2014/main" id="{00000000-0008-0000-0300-0000C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4" name="Text Box 1">
          <a:extLst>
            <a:ext uri="{FF2B5EF4-FFF2-40B4-BE49-F238E27FC236}">
              <a16:creationId xmlns:a16="http://schemas.microsoft.com/office/drawing/2014/main" id="{00000000-0008-0000-0300-0000D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5" name="Text Box 1">
          <a:extLst>
            <a:ext uri="{FF2B5EF4-FFF2-40B4-BE49-F238E27FC236}">
              <a16:creationId xmlns:a16="http://schemas.microsoft.com/office/drawing/2014/main" id="{00000000-0008-0000-0300-0000D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6" name="Text Box 1">
          <a:extLst>
            <a:ext uri="{FF2B5EF4-FFF2-40B4-BE49-F238E27FC236}">
              <a16:creationId xmlns:a16="http://schemas.microsoft.com/office/drawing/2014/main" id="{00000000-0008-0000-0300-0000D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7" name="Text Box 1">
          <a:extLst>
            <a:ext uri="{FF2B5EF4-FFF2-40B4-BE49-F238E27FC236}">
              <a16:creationId xmlns:a16="http://schemas.microsoft.com/office/drawing/2014/main" id="{00000000-0008-0000-0300-0000D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8" name="Text Box 1">
          <a:extLst>
            <a:ext uri="{FF2B5EF4-FFF2-40B4-BE49-F238E27FC236}">
              <a16:creationId xmlns:a16="http://schemas.microsoft.com/office/drawing/2014/main" id="{00000000-0008-0000-0300-0000D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29" name="Text Box 1">
          <a:extLst>
            <a:ext uri="{FF2B5EF4-FFF2-40B4-BE49-F238E27FC236}">
              <a16:creationId xmlns:a16="http://schemas.microsoft.com/office/drawing/2014/main" id="{00000000-0008-0000-0300-0000D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0" name="Text Box 1">
          <a:extLst>
            <a:ext uri="{FF2B5EF4-FFF2-40B4-BE49-F238E27FC236}">
              <a16:creationId xmlns:a16="http://schemas.microsoft.com/office/drawing/2014/main" id="{00000000-0008-0000-0300-0000D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1" name="Text Box 1">
          <a:extLst>
            <a:ext uri="{FF2B5EF4-FFF2-40B4-BE49-F238E27FC236}">
              <a16:creationId xmlns:a16="http://schemas.microsoft.com/office/drawing/2014/main" id="{00000000-0008-0000-0300-0000D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2" name="Text Box 1">
          <a:extLst>
            <a:ext uri="{FF2B5EF4-FFF2-40B4-BE49-F238E27FC236}">
              <a16:creationId xmlns:a16="http://schemas.microsoft.com/office/drawing/2014/main" id="{00000000-0008-0000-0300-0000D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3" name="Text Box 1">
          <a:extLst>
            <a:ext uri="{FF2B5EF4-FFF2-40B4-BE49-F238E27FC236}">
              <a16:creationId xmlns:a16="http://schemas.microsoft.com/office/drawing/2014/main" id="{00000000-0008-0000-0300-0000D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4" name="Text Box 1">
          <a:extLst>
            <a:ext uri="{FF2B5EF4-FFF2-40B4-BE49-F238E27FC236}">
              <a16:creationId xmlns:a16="http://schemas.microsoft.com/office/drawing/2014/main" id="{00000000-0008-0000-0300-0000D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5" name="Text Box 1">
          <a:extLst>
            <a:ext uri="{FF2B5EF4-FFF2-40B4-BE49-F238E27FC236}">
              <a16:creationId xmlns:a16="http://schemas.microsoft.com/office/drawing/2014/main" id="{00000000-0008-0000-0300-0000D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6" name="Text Box 1">
          <a:extLst>
            <a:ext uri="{FF2B5EF4-FFF2-40B4-BE49-F238E27FC236}">
              <a16:creationId xmlns:a16="http://schemas.microsoft.com/office/drawing/2014/main" id="{00000000-0008-0000-0300-0000D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7" name="Text Box 1">
          <a:extLst>
            <a:ext uri="{FF2B5EF4-FFF2-40B4-BE49-F238E27FC236}">
              <a16:creationId xmlns:a16="http://schemas.microsoft.com/office/drawing/2014/main" id="{00000000-0008-0000-0300-0000D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8" name="Text Box 1">
          <a:extLst>
            <a:ext uri="{FF2B5EF4-FFF2-40B4-BE49-F238E27FC236}">
              <a16:creationId xmlns:a16="http://schemas.microsoft.com/office/drawing/2014/main" id="{00000000-0008-0000-0300-0000D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39" name="Text Box 1">
          <a:extLst>
            <a:ext uri="{FF2B5EF4-FFF2-40B4-BE49-F238E27FC236}">
              <a16:creationId xmlns:a16="http://schemas.microsoft.com/office/drawing/2014/main" id="{00000000-0008-0000-0300-0000D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0" name="Text Box 1">
          <a:extLst>
            <a:ext uri="{FF2B5EF4-FFF2-40B4-BE49-F238E27FC236}">
              <a16:creationId xmlns:a16="http://schemas.microsoft.com/office/drawing/2014/main" id="{00000000-0008-0000-0300-0000E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1" name="Text Box 1">
          <a:extLst>
            <a:ext uri="{FF2B5EF4-FFF2-40B4-BE49-F238E27FC236}">
              <a16:creationId xmlns:a16="http://schemas.microsoft.com/office/drawing/2014/main" id="{00000000-0008-0000-0300-0000E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2" name="Text Box 1">
          <a:extLst>
            <a:ext uri="{FF2B5EF4-FFF2-40B4-BE49-F238E27FC236}">
              <a16:creationId xmlns:a16="http://schemas.microsoft.com/office/drawing/2014/main" id="{00000000-0008-0000-0300-0000E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3" name="Text Box 1">
          <a:extLst>
            <a:ext uri="{FF2B5EF4-FFF2-40B4-BE49-F238E27FC236}">
              <a16:creationId xmlns:a16="http://schemas.microsoft.com/office/drawing/2014/main" id="{00000000-0008-0000-0300-0000E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4" name="Text Box 1">
          <a:extLst>
            <a:ext uri="{FF2B5EF4-FFF2-40B4-BE49-F238E27FC236}">
              <a16:creationId xmlns:a16="http://schemas.microsoft.com/office/drawing/2014/main" id="{00000000-0008-0000-0300-0000E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5" name="Text Box 1">
          <a:extLst>
            <a:ext uri="{FF2B5EF4-FFF2-40B4-BE49-F238E27FC236}">
              <a16:creationId xmlns:a16="http://schemas.microsoft.com/office/drawing/2014/main" id="{00000000-0008-0000-0300-0000E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6" name="Text Box 1">
          <a:extLst>
            <a:ext uri="{FF2B5EF4-FFF2-40B4-BE49-F238E27FC236}">
              <a16:creationId xmlns:a16="http://schemas.microsoft.com/office/drawing/2014/main" id="{00000000-0008-0000-0300-0000E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7" name="Text Box 1">
          <a:extLst>
            <a:ext uri="{FF2B5EF4-FFF2-40B4-BE49-F238E27FC236}">
              <a16:creationId xmlns:a16="http://schemas.microsoft.com/office/drawing/2014/main" id="{00000000-0008-0000-0300-0000E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8" name="Text Box 1">
          <a:extLst>
            <a:ext uri="{FF2B5EF4-FFF2-40B4-BE49-F238E27FC236}">
              <a16:creationId xmlns:a16="http://schemas.microsoft.com/office/drawing/2014/main" id="{00000000-0008-0000-0300-0000E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49" name="Text Box 1">
          <a:extLst>
            <a:ext uri="{FF2B5EF4-FFF2-40B4-BE49-F238E27FC236}">
              <a16:creationId xmlns:a16="http://schemas.microsoft.com/office/drawing/2014/main" id="{00000000-0008-0000-0300-0000E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0" name="Text Box 1">
          <a:extLst>
            <a:ext uri="{FF2B5EF4-FFF2-40B4-BE49-F238E27FC236}">
              <a16:creationId xmlns:a16="http://schemas.microsoft.com/office/drawing/2014/main" id="{00000000-0008-0000-0300-0000E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1" name="Text Box 1">
          <a:extLst>
            <a:ext uri="{FF2B5EF4-FFF2-40B4-BE49-F238E27FC236}">
              <a16:creationId xmlns:a16="http://schemas.microsoft.com/office/drawing/2014/main" id="{00000000-0008-0000-0300-0000E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2" name="Text Box 1">
          <a:extLst>
            <a:ext uri="{FF2B5EF4-FFF2-40B4-BE49-F238E27FC236}">
              <a16:creationId xmlns:a16="http://schemas.microsoft.com/office/drawing/2014/main" id="{00000000-0008-0000-0300-0000E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3" name="Text Box 1">
          <a:extLst>
            <a:ext uri="{FF2B5EF4-FFF2-40B4-BE49-F238E27FC236}">
              <a16:creationId xmlns:a16="http://schemas.microsoft.com/office/drawing/2014/main" id="{00000000-0008-0000-0300-0000E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4" name="Text Box 1">
          <a:extLst>
            <a:ext uri="{FF2B5EF4-FFF2-40B4-BE49-F238E27FC236}">
              <a16:creationId xmlns:a16="http://schemas.microsoft.com/office/drawing/2014/main" id="{00000000-0008-0000-0300-0000E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5" name="Text Box 1">
          <a:extLst>
            <a:ext uri="{FF2B5EF4-FFF2-40B4-BE49-F238E27FC236}">
              <a16:creationId xmlns:a16="http://schemas.microsoft.com/office/drawing/2014/main" id="{00000000-0008-0000-0300-0000E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6" name="Text Box 1">
          <a:extLst>
            <a:ext uri="{FF2B5EF4-FFF2-40B4-BE49-F238E27FC236}">
              <a16:creationId xmlns:a16="http://schemas.microsoft.com/office/drawing/2014/main" id="{00000000-0008-0000-0300-0000F0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7" name="Text Box 1">
          <a:extLst>
            <a:ext uri="{FF2B5EF4-FFF2-40B4-BE49-F238E27FC236}">
              <a16:creationId xmlns:a16="http://schemas.microsoft.com/office/drawing/2014/main" id="{00000000-0008-0000-0300-0000F1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8" name="Text Box 1">
          <a:extLst>
            <a:ext uri="{FF2B5EF4-FFF2-40B4-BE49-F238E27FC236}">
              <a16:creationId xmlns:a16="http://schemas.microsoft.com/office/drawing/2014/main" id="{00000000-0008-0000-0300-0000F2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59" name="Text Box 1">
          <a:extLst>
            <a:ext uri="{FF2B5EF4-FFF2-40B4-BE49-F238E27FC236}">
              <a16:creationId xmlns:a16="http://schemas.microsoft.com/office/drawing/2014/main" id="{00000000-0008-0000-0300-0000F3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0" name="Text Box 1">
          <a:extLst>
            <a:ext uri="{FF2B5EF4-FFF2-40B4-BE49-F238E27FC236}">
              <a16:creationId xmlns:a16="http://schemas.microsoft.com/office/drawing/2014/main" id="{00000000-0008-0000-0300-0000F4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1" name="Text Box 1">
          <a:extLst>
            <a:ext uri="{FF2B5EF4-FFF2-40B4-BE49-F238E27FC236}">
              <a16:creationId xmlns:a16="http://schemas.microsoft.com/office/drawing/2014/main" id="{00000000-0008-0000-0300-0000F5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2" name="Text Box 1">
          <a:extLst>
            <a:ext uri="{FF2B5EF4-FFF2-40B4-BE49-F238E27FC236}">
              <a16:creationId xmlns:a16="http://schemas.microsoft.com/office/drawing/2014/main" id="{00000000-0008-0000-0300-0000F6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3" name="Text Box 1">
          <a:extLst>
            <a:ext uri="{FF2B5EF4-FFF2-40B4-BE49-F238E27FC236}">
              <a16:creationId xmlns:a16="http://schemas.microsoft.com/office/drawing/2014/main" id="{00000000-0008-0000-0300-0000F7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4" name="Text Box 1">
          <a:extLst>
            <a:ext uri="{FF2B5EF4-FFF2-40B4-BE49-F238E27FC236}">
              <a16:creationId xmlns:a16="http://schemas.microsoft.com/office/drawing/2014/main" id="{00000000-0008-0000-0300-0000F8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5" name="Text Box 1">
          <a:extLst>
            <a:ext uri="{FF2B5EF4-FFF2-40B4-BE49-F238E27FC236}">
              <a16:creationId xmlns:a16="http://schemas.microsoft.com/office/drawing/2014/main" id="{00000000-0008-0000-0300-0000F9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6" name="Text Box 1">
          <a:extLst>
            <a:ext uri="{FF2B5EF4-FFF2-40B4-BE49-F238E27FC236}">
              <a16:creationId xmlns:a16="http://schemas.microsoft.com/office/drawing/2014/main" id="{00000000-0008-0000-0300-0000FA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7" name="Text Box 1">
          <a:extLst>
            <a:ext uri="{FF2B5EF4-FFF2-40B4-BE49-F238E27FC236}">
              <a16:creationId xmlns:a16="http://schemas.microsoft.com/office/drawing/2014/main" id="{00000000-0008-0000-0300-0000FB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8" name="Text Box 1">
          <a:extLst>
            <a:ext uri="{FF2B5EF4-FFF2-40B4-BE49-F238E27FC236}">
              <a16:creationId xmlns:a16="http://schemas.microsoft.com/office/drawing/2014/main" id="{00000000-0008-0000-0300-0000FC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69" name="Text Box 1">
          <a:extLst>
            <a:ext uri="{FF2B5EF4-FFF2-40B4-BE49-F238E27FC236}">
              <a16:creationId xmlns:a16="http://schemas.microsoft.com/office/drawing/2014/main" id="{00000000-0008-0000-0300-0000FD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0" name="Text Box 1">
          <a:extLst>
            <a:ext uri="{FF2B5EF4-FFF2-40B4-BE49-F238E27FC236}">
              <a16:creationId xmlns:a16="http://schemas.microsoft.com/office/drawing/2014/main" id="{00000000-0008-0000-0300-0000FE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1" name="Text Box 1">
          <a:extLst>
            <a:ext uri="{FF2B5EF4-FFF2-40B4-BE49-F238E27FC236}">
              <a16:creationId xmlns:a16="http://schemas.microsoft.com/office/drawing/2014/main" id="{00000000-0008-0000-0300-0000FF23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2" name="Text Box 1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3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4" name="Text Box 1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5" name="Text Box 1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6" name="Text Box 1">
          <a:extLst>
            <a:ext uri="{FF2B5EF4-FFF2-40B4-BE49-F238E27FC236}">
              <a16:creationId xmlns:a16="http://schemas.microsoft.com/office/drawing/2014/main" id="{00000000-0008-0000-0300-00000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7" name="Text Box 1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8" name="Text Box 1">
          <a:extLst>
            <a:ext uri="{FF2B5EF4-FFF2-40B4-BE49-F238E27FC236}">
              <a16:creationId xmlns:a16="http://schemas.microsoft.com/office/drawing/2014/main" id="{00000000-0008-0000-0300-00000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79" name="Text Box 1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0" name="Text Box 1">
          <a:extLst>
            <a:ext uri="{FF2B5EF4-FFF2-40B4-BE49-F238E27FC236}">
              <a16:creationId xmlns:a16="http://schemas.microsoft.com/office/drawing/2014/main" id="{00000000-0008-0000-0300-00000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1" name="Text Box 1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2" name="Text Box 1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3" name="Text Box 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4" name="Text Box 1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5" name="Text 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6" name="Text Box 1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7" name="Text Box 1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8" name="Text Box 1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89" name="Text Box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0" name="Text Box 1">
          <a:extLst>
            <a:ext uri="{FF2B5EF4-FFF2-40B4-BE49-F238E27FC236}">
              <a16:creationId xmlns:a16="http://schemas.microsoft.com/office/drawing/2014/main" id="{00000000-0008-0000-0300-00001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1" name="Text Box 1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2" name="Text Box 1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3" name="Text Box 1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4" name="Text Box 1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5" name="Text Box 1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6" name="Text Box 1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7" name="Text Box 1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8" name="Text Box 1">
          <a:extLst>
            <a:ext uri="{FF2B5EF4-FFF2-40B4-BE49-F238E27FC236}">
              <a16:creationId xmlns:a16="http://schemas.microsoft.com/office/drawing/2014/main" id="{00000000-0008-0000-0300-00001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699" name="Text Box 1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0" name="Text Box 1">
          <a:extLst>
            <a:ext uri="{FF2B5EF4-FFF2-40B4-BE49-F238E27FC236}">
              <a16:creationId xmlns:a16="http://schemas.microsoft.com/office/drawing/2014/main" id="{00000000-0008-0000-0300-00001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1" name="Text Box 1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2" name="Text Box 1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3" name="Text Box 1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4" name="Text Box 1">
          <a:extLst>
            <a:ext uri="{FF2B5EF4-FFF2-40B4-BE49-F238E27FC236}">
              <a16:creationId xmlns:a16="http://schemas.microsoft.com/office/drawing/2014/main" id="{00000000-0008-0000-0300-00002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5" name="Text Box 1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6" name="Text Box 1">
          <a:extLst>
            <a:ext uri="{FF2B5EF4-FFF2-40B4-BE49-F238E27FC236}">
              <a16:creationId xmlns:a16="http://schemas.microsoft.com/office/drawing/2014/main" id="{00000000-0008-0000-0300-00002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7" name="Text Box 1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8" name="Text Box 1">
          <a:extLst>
            <a:ext uri="{FF2B5EF4-FFF2-40B4-BE49-F238E27FC236}">
              <a16:creationId xmlns:a16="http://schemas.microsoft.com/office/drawing/2014/main" id="{00000000-0008-0000-0300-00002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09" name="Text Box 1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0" name="Text Box 1">
          <a:extLst>
            <a:ext uri="{FF2B5EF4-FFF2-40B4-BE49-F238E27FC236}">
              <a16:creationId xmlns:a16="http://schemas.microsoft.com/office/drawing/2014/main" id="{00000000-0008-0000-0300-00002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1" name="Text Box 1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2" name="Text Box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3" name="Text Box 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4" name="Text Box 1">
          <a:extLst>
            <a:ext uri="{FF2B5EF4-FFF2-40B4-BE49-F238E27FC236}">
              <a16:creationId xmlns:a16="http://schemas.microsoft.com/office/drawing/2014/main" id="{00000000-0008-0000-0300-00002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5" name="Text Box 1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6" name="Text Box 1">
          <a:extLst>
            <a:ext uri="{FF2B5EF4-FFF2-40B4-BE49-F238E27FC236}">
              <a16:creationId xmlns:a16="http://schemas.microsoft.com/office/drawing/2014/main" id="{00000000-0008-0000-0300-00002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7" name="Text Box 1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8" name="Text Box 1">
          <a:extLst>
            <a:ext uri="{FF2B5EF4-FFF2-40B4-BE49-F238E27FC236}">
              <a16:creationId xmlns:a16="http://schemas.microsoft.com/office/drawing/2014/main" id="{00000000-0008-0000-0300-00002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19" name="Text Box 1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0" name="Text Box 1">
          <a:extLst>
            <a:ext uri="{FF2B5EF4-FFF2-40B4-BE49-F238E27FC236}">
              <a16:creationId xmlns:a16="http://schemas.microsoft.com/office/drawing/2014/main" id="{00000000-0008-0000-0300-00003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1" name="Text Box 1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2" name="Text Box 1">
          <a:extLst>
            <a:ext uri="{FF2B5EF4-FFF2-40B4-BE49-F238E27FC236}">
              <a16:creationId xmlns:a16="http://schemas.microsoft.com/office/drawing/2014/main" id="{00000000-0008-0000-0300-00003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3" name="Text Box 1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4" name="Text Box 1">
          <a:extLst>
            <a:ext uri="{FF2B5EF4-FFF2-40B4-BE49-F238E27FC236}">
              <a16:creationId xmlns:a16="http://schemas.microsoft.com/office/drawing/2014/main" id="{00000000-0008-0000-0300-00003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5" name="Text Box 1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6" name="Text Box 1">
          <a:extLst>
            <a:ext uri="{FF2B5EF4-FFF2-40B4-BE49-F238E27FC236}">
              <a16:creationId xmlns:a16="http://schemas.microsoft.com/office/drawing/2014/main" id="{00000000-0008-0000-0300-00003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7" name="Text Box 1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8" name="Text Box 1">
          <a:extLst>
            <a:ext uri="{FF2B5EF4-FFF2-40B4-BE49-F238E27FC236}">
              <a16:creationId xmlns:a16="http://schemas.microsoft.com/office/drawing/2014/main" id="{00000000-0008-0000-0300-00003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29" name="Text Box 1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0" name="Text Box 1">
          <a:extLst>
            <a:ext uri="{FF2B5EF4-FFF2-40B4-BE49-F238E27FC236}">
              <a16:creationId xmlns:a16="http://schemas.microsoft.com/office/drawing/2014/main" id="{00000000-0008-0000-0300-00003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1" name="Text Box 1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2" name="Text Box 1">
          <a:extLst>
            <a:ext uri="{FF2B5EF4-FFF2-40B4-BE49-F238E27FC236}">
              <a16:creationId xmlns:a16="http://schemas.microsoft.com/office/drawing/2014/main" id="{00000000-0008-0000-0300-00003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3" name="Text Box 1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4" name="Text Box 1">
          <a:extLst>
            <a:ext uri="{FF2B5EF4-FFF2-40B4-BE49-F238E27FC236}">
              <a16:creationId xmlns:a16="http://schemas.microsoft.com/office/drawing/2014/main" id="{00000000-0008-0000-0300-00003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5" name="Text Box 1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6" name="Text Box 1">
          <a:extLst>
            <a:ext uri="{FF2B5EF4-FFF2-40B4-BE49-F238E27FC236}">
              <a16:creationId xmlns:a16="http://schemas.microsoft.com/office/drawing/2014/main" id="{00000000-0008-0000-0300-00004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7" name="Text Box 1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8" name="Text Box 1">
          <a:extLst>
            <a:ext uri="{FF2B5EF4-FFF2-40B4-BE49-F238E27FC236}">
              <a16:creationId xmlns:a16="http://schemas.microsoft.com/office/drawing/2014/main" id="{00000000-0008-0000-0300-00004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39" name="Text Box 1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0" name="Text Box 1">
          <a:extLst>
            <a:ext uri="{FF2B5EF4-FFF2-40B4-BE49-F238E27FC236}">
              <a16:creationId xmlns:a16="http://schemas.microsoft.com/office/drawing/2014/main" id="{00000000-0008-0000-0300-00004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1" name="Text Box 1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2" name="Text Box 1">
          <a:extLst>
            <a:ext uri="{FF2B5EF4-FFF2-40B4-BE49-F238E27FC236}">
              <a16:creationId xmlns:a16="http://schemas.microsoft.com/office/drawing/2014/main" id="{00000000-0008-0000-0300-00004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3" name="Text Box 1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4" name="Text Box 1">
          <a:extLst>
            <a:ext uri="{FF2B5EF4-FFF2-40B4-BE49-F238E27FC236}">
              <a16:creationId xmlns:a16="http://schemas.microsoft.com/office/drawing/2014/main" id="{00000000-0008-0000-0300-00004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5" name="Text Box 1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6" name="Text Box 1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7" name="Text Box 1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8" name="Text Box 1">
          <a:extLst>
            <a:ext uri="{FF2B5EF4-FFF2-40B4-BE49-F238E27FC236}">
              <a16:creationId xmlns:a16="http://schemas.microsoft.com/office/drawing/2014/main" id="{00000000-0008-0000-0300-00004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49" name="Text Box 1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0" name="Text Box 1">
          <a:extLst>
            <a:ext uri="{FF2B5EF4-FFF2-40B4-BE49-F238E27FC236}">
              <a16:creationId xmlns:a16="http://schemas.microsoft.com/office/drawing/2014/main" id="{00000000-0008-0000-0300-00004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1" name="Text Box 1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2" name="Text Box 1">
          <a:extLst>
            <a:ext uri="{FF2B5EF4-FFF2-40B4-BE49-F238E27FC236}">
              <a16:creationId xmlns:a16="http://schemas.microsoft.com/office/drawing/2014/main" id="{00000000-0008-0000-0300-00005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3" name="Text Box 1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4" name="Text Box 1">
          <a:extLst>
            <a:ext uri="{FF2B5EF4-FFF2-40B4-BE49-F238E27FC236}">
              <a16:creationId xmlns:a16="http://schemas.microsoft.com/office/drawing/2014/main" id="{00000000-0008-0000-0300-00005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5" name="Text Box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6" name="Text Box 1">
          <a:extLst>
            <a:ext uri="{FF2B5EF4-FFF2-40B4-BE49-F238E27FC236}">
              <a16:creationId xmlns:a16="http://schemas.microsoft.com/office/drawing/2014/main" id="{00000000-0008-0000-0300-00005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7" name="Text Box 1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8" name="Text Box 1">
          <a:extLst>
            <a:ext uri="{FF2B5EF4-FFF2-40B4-BE49-F238E27FC236}">
              <a16:creationId xmlns:a16="http://schemas.microsoft.com/office/drawing/2014/main" id="{00000000-0008-0000-0300-00005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59" name="Text Box 1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0" name="Text Box 1">
          <a:extLst>
            <a:ext uri="{FF2B5EF4-FFF2-40B4-BE49-F238E27FC236}">
              <a16:creationId xmlns:a16="http://schemas.microsoft.com/office/drawing/2014/main" id="{00000000-0008-0000-0300-00005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1" name="Text Box 1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2" name="Text Box 1">
          <a:extLst>
            <a:ext uri="{FF2B5EF4-FFF2-40B4-BE49-F238E27FC236}">
              <a16:creationId xmlns:a16="http://schemas.microsoft.com/office/drawing/2014/main" id="{00000000-0008-0000-0300-00005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3" name="Text Box 1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4" name="Text Box 1">
          <a:extLst>
            <a:ext uri="{FF2B5EF4-FFF2-40B4-BE49-F238E27FC236}">
              <a16:creationId xmlns:a16="http://schemas.microsoft.com/office/drawing/2014/main" id="{00000000-0008-0000-0300-00005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5" name="Text Box 1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6" name="Text Box 1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7" name="Text Box 1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8" name="Text Box 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69" name="Text Box 1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0" name="Text Box 1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1" name="Text Box 1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2" name="Text Box 1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3" name="Text Box 1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4" name="Text Box 1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5" name="Text Box 1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6" name="Text Box 1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7" name="Text Box 1">
          <a:extLst>
            <a:ext uri="{FF2B5EF4-FFF2-40B4-BE49-F238E27FC236}">
              <a16:creationId xmlns:a16="http://schemas.microsoft.com/office/drawing/2014/main" id="{00000000-0008-0000-0300-00006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8" name="Text Box 1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79" name="Text Box 1">
          <a:extLst>
            <a:ext uri="{FF2B5EF4-FFF2-40B4-BE49-F238E27FC236}">
              <a16:creationId xmlns:a16="http://schemas.microsoft.com/office/drawing/2014/main" id="{00000000-0008-0000-0300-00006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0" name="Text Box 1">
          <a:extLst>
            <a:ext uri="{FF2B5EF4-FFF2-40B4-BE49-F238E27FC236}">
              <a16:creationId xmlns:a16="http://schemas.microsoft.com/office/drawing/2014/main" id="{00000000-0008-0000-0300-00006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1" name="Text Box 1">
          <a:extLst>
            <a:ext uri="{FF2B5EF4-FFF2-40B4-BE49-F238E27FC236}">
              <a16:creationId xmlns:a16="http://schemas.microsoft.com/office/drawing/2014/main" id="{00000000-0008-0000-0300-00006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2" name="Text Box 1">
          <a:extLst>
            <a:ext uri="{FF2B5EF4-FFF2-40B4-BE49-F238E27FC236}">
              <a16:creationId xmlns:a16="http://schemas.microsoft.com/office/drawing/2014/main" id="{00000000-0008-0000-0300-00006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3" name="Text Box 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4" name="Text Box 1">
          <a:extLst>
            <a:ext uri="{FF2B5EF4-FFF2-40B4-BE49-F238E27FC236}">
              <a16:creationId xmlns:a16="http://schemas.microsoft.com/office/drawing/2014/main" id="{00000000-0008-0000-0300-00007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5" name="Text Box 1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6" name="Text Box 1">
          <a:extLst>
            <a:ext uri="{FF2B5EF4-FFF2-40B4-BE49-F238E27FC236}">
              <a16:creationId xmlns:a16="http://schemas.microsoft.com/office/drawing/2014/main" id="{00000000-0008-0000-0300-00007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7" name="Text Box 1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8" name="Text Box 1">
          <a:extLst>
            <a:ext uri="{FF2B5EF4-FFF2-40B4-BE49-F238E27FC236}">
              <a16:creationId xmlns:a16="http://schemas.microsoft.com/office/drawing/2014/main" id="{00000000-0008-0000-0300-00007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89" name="Text Box 1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0" name="Text Box 1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1" name="Text Box 1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2" name="Text Box 1">
          <a:extLst>
            <a:ext uri="{FF2B5EF4-FFF2-40B4-BE49-F238E27FC236}">
              <a16:creationId xmlns:a16="http://schemas.microsoft.com/office/drawing/2014/main" id="{00000000-0008-0000-0300-00007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3" name="Text Box 1">
          <a:extLst>
            <a:ext uri="{FF2B5EF4-FFF2-40B4-BE49-F238E27FC236}">
              <a16:creationId xmlns:a16="http://schemas.microsoft.com/office/drawing/2014/main" id="{00000000-0008-0000-0300-00007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4" name="Text Box 1">
          <a:extLst>
            <a:ext uri="{FF2B5EF4-FFF2-40B4-BE49-F238E27FC236}">
              <a16:creationId xmlns:a16="http://schemas.microsoft.com/office/drawing/2014/main" id="{00000000-0008-0000-0300-00007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5" name="Text Box 1">
          <a:extLst>
            <a:ext uri="{FF2B5EF4-FFF2-40B4-BE49-F238E27FC236}">
              <a16:creationId xmlns:a16="http://schemas.microsoft.com/office/drawing/2014/main" id="{00000000-0008-0000-0300-00007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6" name="Text Box 1">
          <a:extLst>
            <a:ext uri="{FF2B5EF4-FFF2-40B4-BE49-F238E27FC236}">
              <a16:creationId xmlns:a16="http://schemas.microsoft.com/office/drawing/2014/main" id="{00000000-0008-0000-0300-00007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7" name="Text Box 1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8" name="Text Box 1">
          <a:extLst>
            <a:ext uri="{FF2B5EF4-FFF2-40B4-BE49-F238E27FC236}">
              <a16:creationId xmlns:a16="http://schemas.microsoft.com/office/drawing/2014/main" id="{00000000-0008-0000-0300-00007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799" name="Text Box 1">
          <a:extLst>
            <a:ext uri="{FF2B5EF4-FFF2-40B4-BE49-F238E27FC236}">
              <a16:creationId xmlns:a16="http://schemas.microsoft.com/office/drawing/2014/main" id="{00000000-0008-0000-0300-00007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0" name="Text Box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1" name="Text Box 1">
          <a:extLst>
            <a:ext uri="{FF2B5EF4-FFF2-40B4-BE49-F238E27FC236}">
              <a16:creationId xmlns:a16="http://schemas.microsoft.com/office/drawing/2014/main" id="{00000000-0008-0000-0300-00008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2" name="Text Box 1">
          <a:extLst>
            <a:ext uri="{FF2B5EF4-FFF2-40B4-BE49-F238E27FC236}">
              <a16:creationId xmlns:a16="http://schemas.microsoft.com/office/drawing/2014/main" id="{00000000-0008-0000-0300-00008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3" name="Text Box 1">
          <a:extLst>
            <a:ext uri="{FF2B5EF4-FFF2-40B4-BE49-F238E27FC236}">
              <a16:creationId xmlns:a16="http://schemas.microsoft.com/office/drawing/2014/main" id="{00000000-0008-0000-0300-00008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4" name="Text Box 1">
          <a:extLst>
            <a:ext uri="{FF2B5EF4-FFF2-40B4-BE49-F238E27FC236}">
              <a16:creationId xmlns:a16="http://schemas.microsoft.com/office/drawing/2014/main" id="{00000000-0008-0000-0300-00008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5" name="Text Box 1">
          <a:extLst>
            <a:ext uri="{FF2B5EF4-FFF2-40B4-BE49-F238E27FC236}">
              <a16:creationId xmlns:a16="http://schemas.microsoft.com/office/drawing/2014/main" id="{00000000-0008-0000-0300-00008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6" name="Text Box 1">
          <a:extLst>
            <a:ext uri="{FF2B5EF4-FFF2-40B4-BE49-F238E27FC236}">
              <a16:creationId xmlns:a16="http://schemas.microsoft.com/office/drawing/2014/main" id="{00000000-0008-0000-0300-00008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7" name="Text Box 1">
          <a:extLst>
            <a:ext uri="{FF2B5EF4-FFF2-40B4-BE49-F238E27FC236}">
              <a16:creationId xmlns:a16="http://schemas.microsoft.com/office/drawing/2014/main" id="{00000000-0008-0000-0300-00008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8" name="Text Box 1">
          <a:extLst>
            <a:ext uri="{FF2B5EF4-FFF2-40B4-BE49-F238E27FC236}">
              <a16:creationId xmlns:a16="http://schemas.microsoft.com/office/drawing/2014/main" id="{00000000-0008-0000-0300-00008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09" name="Text Box 1">
          <a:extLst>
            <a:ext uri="{FF2B5EF4-FFF2-40B4-BE49-F238E27FC236}">
              <a16:creationId xmlns:a16="http://schemas.microsoft.com/office/drawing/2014/main" id="{00000000-0008-0000-0300-00008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0" name="Text Box 1">
          <a:extLst>
            <a:ext uri="{FF2B5EF4-FFF2-40B4-BE49-F238E27FC236}">
              <a16:creationId xmlns:a16="http://schemas.microsoft.com/office/drawing/2014/main" id="{00000000-0008-0000-0300-00008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1" name="Text Box 1">
          <a:extLst>
            <a:ext uri="{FF2B5EF4-FFF2-40B4-BE49-F238E27FC236}">
              <a16:creationId xmlns:a16="http://schemas.microsoft.com/office/drawing/2014/main" id="{00000000-0008-0000-0300-00008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2" name="Text Box 1">
          <a:extLst>
            <a:ext uri="{FF2B5EF4-FFF2-40B4-BE49-F238E27FC236}">
              <a16:creationId xmlns:a16="http://schemas.microsoft.com/office/drawing/2014/main" id="{00000000-0008-0000-0300-00008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3" name="Text Box 1">
          <a:extLst>
            <a:ext uri="{FF2B5EF4-FFF2-40B4-BE49-F238E27FC236}">
              <a16:creationId xmlns:a16="http://schemas.microsoft.com/office/drawing/2014/main" id="{00000000-0008-0000-0300-00008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4" name="Text Box 1">
          <a:extLst>
            <a:ext uri="{FF2B5EF4-FFF2-40B4-BE49-F238E27FC236}">
              <a16:creationId xmlns:a16="http://schemas.microsoft.com/office/drawing/2014/main" id="{00000000-0008-0000-0300-00008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5" name="Text Box 1">
          <a:extLst>
            <a:ext uri="{FF2B5EF4-FFF2-40B4-BE49-F238E27FC236}">
              <a16:creationId xmlns:a16="http://schemas.microsoft.com/office/drawing/2014/main" id="{00000000-0008-0000-0300-00008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6" name="Text Box 1">
          <a:extLst>
            <a:ext uri="{FF2B5EF4-FFF2-40B4-BE49-F238E27FC236}">
              <a16:creationId xmlns:a16="http://schemas.microsoft.com/office/drawing/2014/main" id="{00000000-0008-0000-0300-00009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7" name="Text Box 1">
          <a:extLst>
            <a:ext uri="{FF2B5EF4-FFF2-40B4-BE49-F238E27FC236}">
              <a16:creationId xmlns:a16="http://schemas.microsoft.com/office/drawing/2014/main" id="{00000000-0008-0000-0300-00009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8" name="Text Box 1">
          <a:extLst>
            <a:ext uri="{FF2B5EF4-FFF2-40B4-BE49-F238E27FC236}">
              <a16:creationId xmlns:a16="http://schemas.microsoft.com/office/drawing/2014/main" id="{00000000-0008-0000-0300-00009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19" name="Text Box 1">
          <a:extLst>
            <a:ext uri="{FF2B5EF4-FFF2-40B4-BE49-F238E27FC236}">
              <a16:creationId xmlns:a16="http://schemas.microsoft.com/office/drawing/2014/main" id="{00000000-0008-0000-0300-00009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0" name="Text Box 1">
          <a:extLst>
            <a:ext uri="{FF2B5EF4-FFF2-40B4-BE49-F238E27FC236}">
              <a16:creationId xmlns:a16="http://schemas.microsoft.com/office/drawing/2014/main" id="{00000000-0008-0000-0300-00009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1" name="Text Box 1">
          <a:extLst>
            <a:ext uri="{FF2B5EF4-FFF2-40B4-BE49-F238E27FC236}">
              <a16:creationId xmlns:a16="http://schemas.microsoft.com/office/drawing/2014/main" id="{00000000-0008-0000-0300-00009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2" name="Text Box 1">
          <a:extLst>
            <a:ext uri="{FF2B5EF4-FFF2-40B4-BE49-F238E27FC236}">
              <a16:creationId xmlns:a16="http://schemas.microsoft.com/office/drawing/2014/main" id="{00000000-0008-0000-0300-00009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3" name="Text Box 1">
          <a:extLst>
            <a:ext uri="{FF2B5EF4-FFF2-40B4-BE49-F238E27FC236}">
              <a16:creationId xmlns:a16="http://schemas.microsoft.com/office/drawing/2014/main" id="{00000000-0008-0000-0300-00009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4" name="Text Box 1">
          <a:extLst>
            <a:ext uri="{FF2B5EF4-FFF2-40B4-BE49-F238E27FC236}">
              <a16:creationId xmlns:a16="http://schemas.microsoft.com/office/drawing/2014/main" id="{00000000-0008-0000-0300-00009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5" name="Text Box 1">
          <a:extLst>
            <a:ext uri="{FF2B5EF4-FFF2-40B4-BE49-F238E27FC236}">
              <a16:creationId xmlns:a16="http://schemas.microsoft.com/office/drawing/2014/main" id="{00000000-0008-0000-0300-00009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6" name="Text Box 1">
          <a:extLst>
            <a:ext uri="{FF2B5EF4-FFF2-40B4-BE49-F238E27FC236}">
              <a16:creationId xmlns:a16="http://schemas.microsoft.com/office/drawing/2014/main" id="{00000000-0008-0000-0300-00009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7" name="Text Box 1">
          <a:extLst>
            <a:ext uri="{FF2B5EF4-FFF2-40B4-BE49-F238E27FC236}">
              <a16:creationId xmlns:a16="http://schemas.microsoft.com/office/drawing/2014/main" id="{00000000-0008-0000-0300-00009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8" name="Text Box 1">
          <a:extLst>
            <a:ext uri="{FF2B5EF4-FFF2-40B4-BE49-F238E27FC236}">
              <a16:creationId xmlns:a16="http://schemas.microsoft.com/office/drawing/2014/main" id="{00000000-0008-0000-0300-00009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29" name="Text Box 1">
          <a:extLst>
            <a:ext uri="{FF2B5EF4-FFF2-40B4-BE49-F238E27FC236}">
              <a16:creationId xmlns:a16="http://schemas.microsoft.com/office/drawing/2014/main" id="{00000000-0008-0000-0300-00009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0" name="Text Box 1">
          <a:extLst>
            <a:ext uri="{FF2B5EF4-FFF2-40B4-BE49-F238E27FC236}">
              <a16:creationId xmlns:a16="http://schemas.microsoft.com/office/drawing/2014/main" id="{00000000-0008-0000-0300-00009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1" name="Text Box 1">
          <a:extLst>
            <a:ext uri="{FF2B5EF4-FFF2-40B4-BE49-F238E27FC236}">
              <a16:creationId xmlns:a16="http://schemas.microsoft.com/office/drawing/2014/main" id="{00000000-0008-0000-0300-00009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2" name="Text Box 1">
          <a:extLst>
            <a:ext uri="{FF2B5EF4-FFF2-40B4-BE49-F238E27FC236}">
              <a16:creationId xmlns:a16="http://schemas.microsoft.com/office/drawing/2014/main" id="{00000000-0008-0000-0300-0000A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3" name="Text Box 1">
          <a:extLst>
            <a:ext uri="{FF2B5EF4-FFF2-40B4-BE49-F238E27FC236}">
              <a16:creationId xmlns:a16="http://schemas.microsoft.com/office/drawing/2014/main" id="{00000000-0008-0000-0300-0000A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4" name="Text Box 1">
          <a:extLst>
            <a:ext uri="{FF2B5EF4-FFF2-40B4-BE49-F238E27FC236}">
              <a16:creationId xmlns:a16="http://schemas.microsoft.com/office/drawing/2014/main" id="{00000000-0008-0000-0300-0000A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5" name="Text Box 1">
          <a:extLst>
            <a:ext uri="{FF2B5EF4-FFF2-40B4-BE49-F238E27FC236}">
              <a16:creationId xmlns:a16="http://schemas.microsoft.com/office/drawing/2014/main" id="{00000000-0008-0000-0300-0000A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6" name="Text Box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7" name="Text Box 1">
          <a:extLst>
            <a:ext uri="{FF2B5EF4-FFF2-40B4-BE49-F238E27FC236}">
              <a16:creationId xmlns:a16="http://schemas.microsoft.com/office/drawing/2014/main" id="{00000000-0008-0000-0300-0000A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8" name="Text Box 1">
          <a:extLst>
            <a:ext uri="{FF2B5EF4-FFF2-40B4-BE49-F238E27FC236}">
              <a16:creationId xmlns:a16="http://schemas.microsoft.com/office/drawing/2014/main" id="{00000000-0008-0000-0300-0000A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39" name="Text Box 1">
          <a:extLst>
            <a:ext uri="{FF2B5EF4-FFF2-40B4-BE49-F238E27FC236}">
              <a16:creationId xmlns:a16="http://schemas.microsoft.com/office/drawing/2014/main" id="{00000000-0008-0000-0300-0000A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0" name="Text Box 1">
          <a:extLst>
            <a:ext uri="{FF2B5EF4-FFF2-40B4-BE49-F238E27FC236}">
              <a16:creationId xmlns:a16="http://schemas.microsoft.com/office/drawing/2014/main" id="{00000000-0008-0000-0300-0000A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1" name="Text Box 1">
          <a:extLst>
            <a:ext uri="{FF2B5EF4-FFF2-40B4-BE49-F238E27FC236}">
              <a16:creationId xmlns:a16="http://schemas.microsoft.com/office/drawing/2014/main" id="{00000000-0008-0000-0300-0000A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2" name="Text Box 1">
          <a:extLst>
            <a:ext uri="{FF2B5EF4-FFF2-40B4-BE49-F238E27FC236}">
              <a16:creationId xmlns:a16="http://schemas.microsoft.com/office/drawing/2014/main" id="{00000000-0008-0000-0300-0000A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3" name="Text Box 1">
          <a:extLst>
            <a:ext uri="{FF2B5EF4-FFF2-40B4-BE49-F238E27FC236}">
              <a16:creationId xmlns:a16="http://schemas.microsoft.com/office/drawing/2014/main" id="{00000000-0008-0000-0300-0000A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4" name="Text Box 1">
          <a:extLst>
            <a:ext uri="{FF2B5EF4-FFF2-40B4-BE49-F238E27FC236}">
              <a16:creationId xmlns:a16="http://schemas.microsoft.com/office/drawing/2014/main" id="{00000000-0008-0000-0300-0000A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5" name="Text Box 1">
          <a:extLst>
            <a:ext uri="{FF2B5EF4-FFF2-40B4-BE49-F238E27FC236}">
              <a16:creationId xmlns:a16="http://schemas.microsoft.com/office/drawing/2014/main" id="{00000000-0008-0000-0300-0000A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6" name="Text Box 1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7" name="Text Box 1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8" name="Text Box 1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49" name="Text Box 1">
          <a:extLst>
            <a:ext uri="{FF2B5EF4-FFF2-40B4-BE49-F238E27FC236}">
              <a16:creationId xmlns:a16="http://schemas.microsoft.com/office/drawing/2014/main" id="{00000000-0008-0000-0300-0000B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0" name="Text Box 1">
          <a:extLst>
            <a:ext uri="{FF2B5EF4-FFF2-40B4-BE49-F238E27FC236}">
              <a16:creationId xmlns:a16="http://schemas.microsoft.com/office/drawing/2014/main" id="{00000000-0008-0000-0300-0000B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1" name="Text Box 1">
          <a:extLst>
            <a:ext uri="{FF2B5EF4-FFF2-40B4-BE49-F238E27FC236}">
              <a16:creationId xmlns:a16="http://schemas.microsoft.com/office/drawing/2014/main" id="{00000000-0008-0000-0300-0000B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2" name="Text Box 1">
          <a:extLst>
            <a:ext uri="{FF2B5EF4-FFF2-40B4-BE49-F238E27FC236}">
              <a16:creationId xmlns:a16="http://schemas.microsoft.com/office/drawing/2014/main" id="{00000000-0008-0000-0300-0000B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3" name="Text Box 1">
          <a:extLst>
            <a:ext uri="{FF2B5EF4-FFF2-40B4-BE49-F238E27FC236}">
              <a16:creationId xmlns:a16="http://schemas.microsoft.com/office/drawing/2014/main" id="{00000000-0008-0000-0300-0000B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4" name="Text Box 1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5" name="Text Box 1">
          <a:extLst>
            <a:ext uri="{FF2B5EF4-FFF2-40B4-BE49-F238E27FC236}">
              <a16:creationId xmlns:a16="http://schemas.microsoft.com/office/drawing/2014/main" id="{00000000-0008-0000-0300-0000B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6" name="Text Box 1">
          <a:extLst>
            <a:ext uri="{FF2B5EF4-FFF2-40B4-BE49-F238E27FC236}">
              <a16:creationId xmlns:a16="http://schemas.microsoft.com/office/drawing/2014/main" id="{00000000-0008-0000-0300-0000B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7" name="Text Box 1">
          <a:extLst>
            <a:ext uri="{FF2B5EF4-FFF2-40B4-BE49-F238E27FC236}">
              <a16:creationId xmlns:a16="http://schemas.microsoft.com/office/drawing/2014/main" id="{00000000-0008-0000-0300-0000B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8" name="Text Box 1">
          <a:extLst>
            <a:ext uri="{FF2B5EF4-FFF2-40B4-BE49-F238E27FC236}">
              <a16:creationId xmlns:a16="http://schemas.microsoft.com/office/drawing/2014/main" id="{00000000-0008-0000-0300-0000B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59" name="Text Box 1">
          <a:extLst>
            <a:ext uri="{FF2B5EF4-FFF2-40B4-BE49-F238E27FC236}">
              <a16:creationId xmlns:a16="http://schemas.microsoft.com/office/drawing/2014/main" id="{00000000-0008-0000-0300-0000B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0" name="Text Box 1">
          <a:extLst>
            <a:ext uri="{FF2B5EF4-FFF2-40B4-BE49-F238E27FC236}">
              <a16:creationId xmlns:a16="http://schemas.microsoft.com/office/drawing/2014/main" id="{00000000-0008-0000-0300-0000B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1" name="Text Box 1">
          <a:extLst>
            <a:ext uri="{FF2B5EF4-FFF2-40B4-BE49-F238E27FC236}">
              <a16:creationId xmlns:a16="http://schemas.microsoft.com/office/drawing/2014/main" id="{00000000-0008-0000-0300-0000B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2" name="Text Box 1">
          <a:extLst>
            <a:ext uri="{FF2B5EF4-FFF2-40B4-BE49-F238E27FC236}">
              <a16:creationId xmlns:a16="http://schemas.microsoft.com/office/drawing/2014/main" id="{00000000-0008-0000-0300-0000B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3" name="Text Box 1">
          <a:extLst>
            <a:ext uri="{FF2B5EF4-FFF2-40B4-BE49-F238E27FC236}">
              <a16:creationId xmlns:a16="http://schemas.microsoft.com/office/drawing/2014/main" id="{00000000-0008-0000-0300-0000B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4" name="Text Box 1">
          <a:extLst>
            <a:ext uri="{FF2B5EF4-FFF2-40B4-BE49-F238E27FC236}">
              <a16:creationId xmlns:a16="http://schemas.microsoft.com/office/drawing/2014/main" id="{00000000-0008-0000-0300-0000C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5" name="Text Box 1">
          <a:extLst>
            <a:ext uri="{FF2B5EF4-FFF2-40B4-BE49-F238E27FC236}">
              <a16:creationId xmlns:a16="http://schemas.microsoft.com/office/drawing/2014/main" id="{00000000-0008-0000-0300-0000C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6" name="Text Box 1">
          <a:extLst>
            <a:ext uri="{FF2B5EF4-FFF2-40B4-BE49-F238E27FC236}">
              <a16:creationId xmlns:a16="http://schemas.microsoft.com/office/drawing/2014/main" id="{00000000-0008-0000-0300-0000C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7" name="Text Box 1">
          <a:extLst>
            <a:ext uri="{FF2B5EF4-FFF2-40B4-BE49-F238E27FC236}">
              <a16:creationId xmlns:a16="http://schemas.microsoft.com/office/drawing/2014/main" id="{00000000-0008-0000-0300-0000C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8" name="Text Box 1">
          <a:extLst>
            <a:ext uri="{FF2B5EF4-FFF2-40B4-BE49-F238E27FC236}">
              <a16:creationId xmlns:a16="http://schemas.microsoft.com/office/drawing/2014/main" id="{00000000-0008-0000-0300-0000C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69" name="Text Box 1">
          <a:extLst>
            <a:ext uri="{FF2B5EF4-FFF2-40B4-BE49-F238E27FC236}">
              <a16:creationId xmlns:a16="http://schemas.microsoft.com/office/drawing/2014/main" id="{00000000-0008-0000-0300-0000C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0" name="Text Box 1">
          <a:extLst>
            <a:ext uri="{FF2B5EF4-FFF2-40B4-BE49-F238E27FC236}">
              <a16:creationId xmlns:a16="http://schemas.microsoft.com/office/drawing/2014/main" id="{00000000-0008-0000-0300-0000C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1" name="Text Box 1">
          <a:extLst>
            <a:ext uri="{FF2B5EF4-FFF2-40B4-BE49-F238E27FC236}">
              <a16:creationId xmlns:a16="http://schemas.microsoft.com/office/drawing/2014/main" id="{00000000-0008-0000-0300-0000C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2" name="Text Box 1">
          <a:extLst>
            <a:ext uri="{FF2B5EF4-FFF2-40B4-BE49-F238E27FC236}">
              <a16:creationId xmlns:a16="http://schemas.microsoft.com/office/drawing/2014/main" id="{00000000-0008-0000-0300-0000C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3" name="Text Box 1">
          <a:extLst>
            <a:ext uri="{FF2B5EF4-FFF2-40B4-BE49-F238E27FC236}">
              <a16:creationId xmlns:a16="http://schemas.microsoft.com/office/drawing/2014/main" id="{00000000-0008-0000-0300-0000C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4" name="Text Box 1">
          <a:extLst>
            <a:ext uri="{FF2B5EF4-FFF2-40B4-BE49-F238E27FC236}">
              <a16:creationId xmlns:a16="http://schemas.microsoft.com/office/drawing/2014/main" id="{00000000-0008-0000-0300-0000C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5" name="Text Box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6" name="Text Box 1">
          <a:extLst>
            <a:ext uri="{FF2B5EF4-FFF2-40B4-BE49-F238E27FC236}">
              <a16:creationId xmlns:a16="http://schemas.microsoft.com/office/drawing/2014/main" id="{00000000-0008-0000-0300-0000C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7" name="Text Box 1">
          <a:extLst>
            <a:ext uri="{FF2B5EF4-FFF2-40B4-BE49-F238E27FC236}">
              <a16:creationId xmlns:a16="http://schemas.microsoft.com/office/drawing/2014/main" id="{00000000-0008-0000-0300-0000C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8" name="Text Box 1">
          <a:extLst>
            <a:ext uri="{FF2B5EF4-FFF2-40B4-BE49-F238E27FC236}">
              <a16:creationId xmlns:a16="http://schemas.microsoft.com/office/drawing/2014/main" id="{00000000-0008-0000-0300-0000C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79" name="Text Box 1">
          <a:extLst>
            <a:ext uri="{FF2B5EF4-FFF2-40B4-BE49-F238E27FC236}">
              <a16:creationId xmlns:a16="http://schemas.microsoft.com/office/drawing/2014/main" id="{00000000-0008-0000-0300-0000C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0" name="Text Box 1">
          <a:extLst>
            <a:ext uri="{FF2B5EF4-FFF2-40B4-BE49-F238E27FC236}">
              <a16:creationId xmlns:a16="http://schemas.microsoft.com/office/drawing/2014/main" id="{00000000-0008-0000-0300-0000D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1" name="Text Box 1">
          <a:extLst>
            <a:ext uri="{FF2B5EF4-FFF2-40B4-BE49-F238E27FC236}">
              <a16:creationId xmlns:a16="http://schemas.microsoft.com/office/drawing/2014/main" id="{00000000-0008-0000-0300-0000D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2" name="Text Box 1">
          <a:extLst>
            <a:ext uri="{FF2B5EF4-FFF2-40B4-BE49-F238E27FC236}">
              <a16:creationId xmlns:a16="http://schemas.microsoft.com/office/drawing/2014/main" id="{00000000-0008-0000-0300-0000D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3" name="Text Box 1">
          <a:extLst>
            <a:ext uri="{FF2B5EF4-FFF2-40B4-BE49-F238E27FC236}">
              <a16:creationId xmlns:a16="http://schemas.microsoft.com/office/drawing/2014/main" id="{00000000-0008-0000-0300-0000D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4" name="Text Box 1">
          <a:extLst>
            <a:ext uri="{FF2B5EF4-FFF2-40B4-BE49-F238E27FC236}">
              <a16:creationId xmlns:a16="http://schemas.microsoft.com/office/drawing/2014/main" id="{00000000-0008-0000-0300-0000D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5" name="Text Box 1">
          <a:extLst>
            <a:ext uri="{FF2B5EF4-FFF2-40B4-BE49-F238E27FC236}">
              <a16:creationId xmlns:a16="http://schemas.microsoft.com/office/drawing/2014/main" id="{00000000-0008-0000-0300-0000D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6" name="Text Box 1">
          <a:extLst>
            <a:ext uri="{FF2B5EF4-FFF2-40B4-BE49-F238E27FC236}">
              <a16:creationId xmlns:a16="http://schemas.microsoft.com/office/drawing/2014/main" id="{00000000-0008-0000-0300-0000D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7" name="Text Box 1">
          <a:extLst>
            <a:ext uri="{FF2B5EF4-FFF2-40B4-BE49-F238E27FC236}">
              <a16:creationId xmlns:a16="http://schemas.microsoft.com/office/drawing/2014/main" id="{00000000-0008-0000-0300-0000D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8" name="Text Box 1">
          <a:extLst>
            <a:ext uri="{FF2B5EF4-FFF2-40B4-BE49-F238E27FC236}">
              <a16:creationId xmlns:a16="http://schemas.microsoft.com/office/drawing/2014/main" id="{00000000-0008-0000-0300-0000D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89" name="Text Box 1">
          <a:extLst>
            <a:ext uri="{FF2B5EF4-FFF2-40B4-BE49-F238E27FC236}">
              <a16:creationId xmlns:a16="http://schemas.microsoft.com/office/drawing/2014/main" id="{00000000-0008-0000-0300-0000D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0" name="Text Box 1">
          <a:extLst>
            <a:ext uri="{FF2B5EF4-FFF2-40B4-BE49-F238E27FC236}">
              <a16:creationId xmlns:a16="http://schemas.microsoft.com/office/drawing/2014/main" id="{00000000-0008-0000-0300-0000D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1" name="Text Box 1">
          <a:extLst>
            <a:ext uri="{FF2B5EF4-FFF2-40B4-BE49-F238E27FC236}">
              <a16:creationId xmlns:a16="http://schemas.microsoft.com/office/drawing/2014/main" id="{00000000-0008-0000-0300-0000D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2" name="Text Box 1">
          <a:extLst>
            <a:ext uri="{FF2B5EF4-FFF2-40B4-BE49-F238E27FC236}">
              <a16:creationId xmlns:a16="http://schemas.microsoft.com/office/drawing/2014/main" id="{00000000-0008-0000-0300-0000D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3" name="Text Box 1">
          <a:extLst>
            <a:ext uri="{FF2B5EF4-FFF2-40B4-BE49-F238E27FC236}">
              <a16:creationId xmlns:a16="http://schemas.microsoft.com/office/drawing/2014/main" id="{00000000-0008-0000-0300-0000D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4" name="Text Box 1">
          <a:extLst>
            <a:ext uri="{FF2B5EF4-FFF2-40B4-BE49-F238E27FC236}">
              <a16:creationId xmlns:a16="http://schemas.microsoft.com/office/drawing/2014/main" id="{00000000-0008-0000-0300-0000D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5" name="Text Box 1">
          <a:extLst>
            <a:ext uri="{FF2B5EF4-FFF2-40B4-BE49-F238E27FC236}">
              <a16:creationId xmlns:a16="http://schemas.microsoft.com/office/drawing/2014/main" id="{00000000-0008-0000-0300-0000D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6" name="Text Box 1">
          <a:extLst>
            <a:ext uri="{FF2B5EF4-FFF2-40B4-BE49-F238E27FC236}">
              <a16:creationId xmlns:a16="http://schemas.microsoft.com/office/drawing/2014/main" id="{00000000-0008-0000-0300-0000E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7" name="Text Box 1">
          <a:extLst>
            <a:ext uri="{FF2B5EF4-FFF2-40B4-BE49-F238E27FC236}">
              <a16:creationId xmlns:a16="http://schemas.microsoft.com/office/drawing/2014/main" id="{00000000-0008-0000-0300-0000E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8" name="Text Box 1">
          <a:extLst>
            <a:ext uri="{FF2B5EF4-FFF2-40B4-BE49-F238E27FC236}">
              <a16:creationId xmlns:a16="http://schemas.microsoft.com/office/drawing/2014/main" id="{00000000-0008-0000-0300-0000E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899" name="Text Box 1">
          <a:extLst>
            <a:ext uri="{FF2B5EF4-FFF2-40B4-BE49-F238E27FC236}">
              <a16:creationId xmlns:a16="http://schemas.microsoft.com/office/drawing/2014/main" id="{00000000-0008-0000-0300-0000E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0" name="Text Box 1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1" name="Text Box 1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2" name="Text Box 1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3" name="Text Box 1">
          <a:extLst>
            <a:ext uri="{FF2B5EF4-FFF2-40B4-BE49-F238E27FC236}">
              <a16:creationId xmlns:a16="http://schemas.microsoft.com/office/drawing/2014/main" id="{00000000-0008-0000-0300-0000E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4" name="Text Box 1">
          <a:extLst>
            <a:ext uri="{FF2B5EF4-FFF2-40B4-BE49-F238E27FC236}">
              <a16:creationId xmlns:a16="http://schemas.microsoft.com/office/drawing/2014/main" id="{00000000-0008-0000-0300-0000E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5" name="Text Box 1">
          <a:extLst>
            <a:ext uri="{FF2B5EF4-FFF2-40B4-BE49-F238E27FC236}">
              <a16:creationId xmlns:a16="http://schemas.microsoft.com/office/drawing/2014/main" id="{00000000-0008-0000-0300-0000E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6" name="Text Box 1">
          <a:extLst>
            <a:ext uri="{FF2B5EF4-FFF2-40B4-BE49-F238E27FC236}">
              <a16:creationId xmlns:a16="http://schemas.microsoft.com/office/drawing/2014/main" id="{00000000-0008-0000-0300-0000E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7" name="Text Box 1">
          <a:extLst>
            <a:ext uri="{FF2B5EF4-FFF2-40B4-BE49-F238E27FC236}">
              <a16:creationId xmlns:a16="http://schemas.microsoft.com/office/drawing/2014/main" id="{00000000-0008-0000-0300-0000E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8" name="Text Box 1">
          <a:extLst>
            <a:ext uri="{FF2B5EF4-FFF2-40B4-BE49-F238E27FC236}">
              <a16:creationId xmlns:a16="http://schemas.microsoft.com/office/drawing/2014/main" id="{00000000-0008-0000-0300-0000E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09" name="Text Box 1">
          <a:extLst>
            <a:ext uri="{FF2B5EF4-FFF2-40B4-BE49-F238E27FC236}">
              <a16:creationId xmlns:a16="http://schemas.microsoft.com/office/drawing/2014/main" id="{00000000-0008-0000-0300-0000E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0" name="Text Box 1">
          <a:extLst>
            <a:ext uri="{FF2B5EF4-FFF2-40B4-BE49-F238E27FC236}">
              <a16:creationId xmlns:a16="http://schemas.microsoft.com/office/drawing/2014/main" id="{00000000-0008-0000-0300-0000E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1" name="Text Box 1">
          <a:extLst>
            <a:ext uri="{FF2B5EF4-FFF2-40B4-BE49-F238E27FC236}">
              <a16:creationId xmlns:a16="http://schemas.microsoft.com/office/drawing/2014/main" id="{00000000-0008-0000-0300-0000E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2" name="Text Box 1">
          <a:extLst>
            <a:ext uri="{FF2B5EF4-FFF2-40B4-BE49-F238E27FC236}">
              <a16:creationId xmlns:a16="http://schemas.microsoft.com/office/drawing/2014/main" id="{00000000-0008-0000-0300-0000F0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3" name="Text Box 1">
          <a:extLst>
            <a:ext uri="{FF2B5EF4-FFF2-40B4-BE49-F238E27FC236}">
              <a16:creationId xmlns:a16="http://schemas.microsoft.com/office/drawing/2014/main" id="{00000000-0008-0000-0300-0000F1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4" name="Text Box 1">
          <a:extLst>
            <a:ext uri="{FF2B5EF4-FFF2-40B4-BE49-F238E27FC236}">
              <a16:creationId xmlns:a16="http://schemas.microsoft.com/office/drawing/2014/main" id="{00000000-0008-0000-0300-0000F2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5" name="Text Box 1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6" name="Text Box 1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7" name="Text Box 1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8" name="Text Box 1">
          <a:extLst>
            <a:ext uri="{FF2B5EF4-FFF2-40B4-BE49-F238E27FC236}">
              <a16:creationId xmlns:a16="http://schemas.microsoft.com/office/drawing/2014/main" id="{00000000-0008-0000-0300-0000F6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19" name="Text Box 1">
          <a:extLst>
            <a:ext uri="{FF2B5EF4-FFF2-40B4-BE49-F238E27FC236}">
              <a16:creationId xmlns:a16="http://schemas.microsoft.com/office/drawing/2014/main" id="{00000000-0008-0000-0300-0000F7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0" name="Text Box 1">
          <a:extLst>
            <a:ext uri="{FF2B5EF4-FFF2-40B4-BE49-F238E27FC236}">
              <a16:creationId xmlns:a16="http://schemas.microsoft.com/office/drawing/2014/main" id="{00000000-0008-0000-0300-0000F8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1" name="Text Box 1">
          <a:extLst>
            <a:ext uri="{FF2B5EF4-FFF2-40B4-BE49-F238E27FC236}">
              <a16:creationId xmlns:a16="http://schemas.microsoft.com/office/drawing/2014/main" id="{00000000-0008-0000-0300-0000F9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2" name="Text Box 1">
          <a:extLst>
            <a:ext uri="{FF2B5EF4-FFF2-40B4-BE49-F238E27FC236}">
              <a16:creationId xmlns:a16="http://schemas.microsoft.com/office/drawing/2014/main" id="{00000000-0008-0000-0300-0000FA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3" name="Text Box 1">
          <a:extLst>
            <a:ext uri="{FF2B5EF4-FFF2-40B4-BE49-F238E27FC236}">
              <a16:creationId xmlns:a16="http://schemas.microsoft.com/office/drawing/2014/main" id="{00000000-0008-0000-0300-0000FB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4" name="Text Box 1">
          <a:extLst>
            <a:ext uri="{FF2B5EF4-FFF2-40B4-BE49-F238E27FC236}">
              <a16:creationId xmlns:a16="http://schemas.microsoft.com/office/drawing/2014/main" id="{00000000-0008-0000-0300-0000FC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5" name="Text Box 1">
          <a:extLst>
            <a:ext uri="{FF2B5EF4-FFF2-40B4-BE49-F238E27FC236}">
              <a16:creationId xmlns:a16="http://schemas.microsoft.com/office/drawing/2014/main" id="{00000000-0008-0000-0300-0000FD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6" name="Text Box 1">
          <a:extLst>
            <a:ext uri="{FF2B5EF4-FFF2-40B4-BE49-F238E27FC236}">
              <a16:creationId xmlns:a16="http://schemas.microsoft.com/office/drawing/2014/main" id="{00000000-0008-0000-0300-0000FE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7" name="Text Box 1">
          <a:extLst>
            <a:ext uri="{FF2B5EF4-FFF2-40B4-BE49-F238E27FC236}">
              <a16:creationId xmlns:a16="http://schemas.microsoft.com/office/drawing/2014/main" id="{00000000-0008-0000-0300-0000FF24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8" name="Text Box 1">
          <a:extLst>
            <a:ext uri="{FF2B5EF4-FFF2-40B4-BE49-F238E27FC236}">
              <a16:creationId xmlns:a16="http://schemas.microsoft.com/office/drawing/2014/main" id="{00000000-0008-0000-0300-00000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29" name="Text Box 1">
          <a:extLst>
            <a:ext uri="{FF2B5EF4-FFF2-40B4-BE49-F238E27FC236}">
              <a16:creationId xmlns:a16="http://schemas.microsoft.com/office/drawing/2014/main" id="{00000000-0008-0000-0300-00000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0" name="Text Box 1">
          <a:extLst>
            <a:ext uri="{FF2B5EF4-FFF2-40B4-BE49-F238E27FC236}">
              <a16:creationId xmlns:a16="http://schemas.microsoft.com/office/drawing/2014/main" id="{00000000-0008-0000-0300-00000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1" name="Text Box 1">
          <a:extLst>
            <a:ext uri="{FF2B5EF4-FFF2-40B4-BE49-F238E27FC236}">
              <a16:creationId xmlns:a16="http://schemas.microsoft.com/office/drawing/2014/main" id="{00000000-0008-0000-0300-00000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2" name="Text Box 1">
          <a:extLst>
            <a:ext uri="{FF2B5EF4-FFF2-40B4-BE49-F238E27FC236}">
              <a16:creationId xmlns:a16="http://schemas.microsoft.com/office/drawing/2014/main" id="{00000000-0008-0000-0300-00000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3" name="Text Box 1">
          <a:extLst>
            <a:ext uri="{FF2B5EF4-FFF2-40B4-BE49-F238E27FC236}">
              <a16:creationId xmlns:a16="http://schemas.microsoft.com/office/drawing/2014/main" id="{00000000-0008-0000-0300-00000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4" name="Text Box 1">
          <a:extLst>
            <a:ext uri="{FF2B5EF4-FFF2-40B4-BE49-F238E27FC236}">
              <a16:creationId xmlns:a16="http://schemas.microsoft.com/office/drawing/2014/main" id="{00000000-0008-0000-0300-00000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5" name="Text Box 1">
          <a:extLst>
            <a:ext uri="{FF2B5EF4-FFF2-40B4-BE49-F238E27FC236}">
              <a16:creationId xmlns:a16="http://schemas.microsoft.com/office/drawing/2014/main" id="{00000000-0008-0000-0300-00000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6" name="Text Box 1">
          <a:extLst>
            <a:ext uri="{FF2B5EF4-FFF2-40B4-BE49-F238E27FC236}">
              <a16:creationId xmlns:a16="http://schemas.microsoft.com/office/drawing/2014/main" id="{00000000-0008-0000-0300-00000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7" name="Text Box 1">
          <a:extLst>
            <a:ext uri="{FF2B5EF4-FFF2-40B4-BE49-F238E27FC236}">
              <a16:creationId xmlns:a16="http://schemas.microsoft.com/office/drawing/2014/main" id="{00000000-0008-0000-0300-00000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8" name="Text Box 1">
          <a:extLst>
            <a:ext uri="{FF2B5EF4-FFF2-40B4-BE49-F238E27FC236}">
              <a16:creationId xmlns:a16="http://schemas.microsoft.com/office/drawing/2014/main" id="{00000000-0008-0000-0300-00000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39" name="Text Box 1">
          <a:extLst>
            <a:ext uri="{FF2B5EF4-FFF2-40B4-BE49-F238E27FC236}">
              <a16:creationId xmlns:a16="http://schemas.microsoft.com/office/drawing/2014/main" id="{00000000-0008-0000-0300-00000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0" name="Text Box 1">
          <a:extLst>
            <a:ext uri="{FF2B5EF4-FFF2-40B4-BE49-F238E27FC236}">
              <a16:creationId xmlns:a16="http://schemas.microsoft.com/office/drawing/2014/main" id="{00000000-0008-0000-0300-00000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1" name="Text Box 1">
          <a:extLst>
            <a:ext uri="{FF2B5EF4-FFF2-40B4-BE49-F238E27FC236}">
              <a16:creationId xmlns:a16="http://schemas.microsoft.com/office/drawing/2014/main" id="{00000000-0008-0000-0300-00000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2" name="Text Box 1">
          <a:extLst>
            <a:ext uri="{FF2B5EF4-FFF2-40B4-BE49-F238E27FC236}">
              <a16:creationId xmlns:a16="http://schemas.microsoft.com/office/drawing/2014/main" id="{00000000-0008-0000-0300-00000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3" name="Text Box 1">
          <a:extLst>
            <a:ext uri="{FF2B5EF4-FFF2-40B4-BE49-F238E27FC236}">
              <a16:creationId xmlns:a16="http://schemas.microsoft.com/office/drawing/2014/main" id="{00000000-0008-0000-0300-00000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4" name="Text Box 1">
          <a:extLst>
            <a:ext uri="{FF2B5EF4-FFF2-40B4-BE49-F238E27FC236}">
              <a16:creationId xmlns:a16="http://schemas.microsoft.com/office/drawing/2014/main" id="{00000000-0008-0000-0300-00001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5" name="Text Box 1">
          <a:extLst>
            <a:ext uri="{FF2B5EF4-FFF2-40B4-BE49-F238E27FC236}">
              <a16:creationId xmlns:a16="http://schemas.microsoft.com/office/drawing/2014/main" id="{00000000-0008-0000-0300-00001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6" name="Text Box 1">
          <a:extLst>
            <a:ext uri="{FF2B5EF4-FFF2-40B4-BE49-F238E27FC236}">
              <a16:creationId xmlns:a16="http://schemas.microsoft.com/office/drawing/2014/main" id="{00000000-0008-0000-0300-00001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7" name="Text Box 1">
          <a:extLst>
            <a:ext uri="{FF2B5EF4-FFF2-40B4-BE49-F238E27FC236}">
              <a16:creationId xmlns:a16="http://schemas.microsoft.com/office/drawing/2014/main" id="{00000000-0008-0000-0300-00001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8" name="Text Box 1">
          <a:extLst>
            <a:ext uri="{FF2B5EF4-FFF2-40B4-BE49-F238E27FC236}">
              <a16:creationId xmlns:a16="http://schemas.microsoft.com/office/drawing/2014/main" id="{00000000-0008-0000-0300-00001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49" name="Text Box 1">
          <a:extLst>
            <a:ext uri="{FF2B5EF4-FFF2-40B4-BE49-F238E27FC236}">
              <a16:creationId xmlns:a16="http://schemas.microsoft.com/office/drawing/2014/main" id="{00000000-0008-0000-0300-00001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0" name="Text Box 1">
          <a:extLst>
            <a:ext uri="{FF2B5EF4-FFF2-40B4-BE49-F238E27FC236}">
              <a16:creationId xmlns:a16="http://schemas.microsoft.com/office/drawing/2014/main" id="{00000000-0008-0000-0300-00001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1" name="Text Box 1">
          <a:extLst>
            <a:ext uri="{FF2B5EF4-FFF2-40B4-BE49-F238E27FC236}">
              <a16:creationId xmlns:a16="http://schemas.microsoft.com/office/drawing/2014/main" id="{00000000-0008-0000-0300-00001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2" name="Text Box 1">
          <a:extLst>
            <a:ext uri="{FF2B5EF4-FFF2-40B4-BE49-F238E27FC236}">
              <a16:creationId xmlns:a16="http://schemas.microsoft.com/office/drawing/2014/main" id="{00000000-0008-0000-0300-00001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3" name="Text Box 1">
          <a:extLst>
            <a:ext uri="{FF2B5EF4-FFF2-40B4-BE49-F238E27FC236}">
              <a16:creationId xmlns:a16="http://schemas.microsoft.com/office/drawing/2014/main" id="{00000000-0008-0000-0300-00001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4" name="Text Box 1">
          <a:extLst>
            <a:ext uri="{FF2B5EF4-FFF2-40B4-BE49-F238E27FC236}">
              <a16:creationId xmlns:a16="http://schemas.microsoft.com/office/drawing/2014/main" id="{00000000-0008-0000-0300-00001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5" name="Text Box 1">
          <a:extLst>
            <a:ext uri="{FF2B5EF4-FFF2-40B4-BE49-F238E27FC236}">
              <a16:creationId xmlns:a16="http://schemas.microsoft.com/office/drawing/2014/main" id="{00000000-0008-0000-0300-00001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6" name="Text Box 1">
          <a:extLst>
            <a:ext uri="{FF2B5EF4-FFF2-40B4-BE49-F238E27FC236}">
              <a16:creationId xmlns:a16="http://schemas.microsoft.com/office/drawing/2014/main" id="{00000000-0008-0000-0300-00001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7" name="Text Box 1">
          <a:extLst>
            <a:ext uri="{FF2B5EF4-FFF2-40B4-BE49-F238E27FC236}">
              <a16:creationId xmlns:a16="http://schemas.microsoft.com/office/drawing/2014/main" id="{00000000-0008-0000-0300-00001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8" name="Text Box 1">
          <a:extLst>
            <a:ext uri="{FF2B5EF4-FFF2-40B4-BE49-F238E27FC236}">
              <a16:creationId xmlns:a16="http://schemas.microsoft.com/office/drawing/2014/main" id="{00000000-0008-0000-0300-00001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59" name="Text Box 1">
          <a:extLst>
            <a:ext uri="{FF2B5EF4-FFF2-40B4-BE49-F238E27FC236}">
              <a16:creationId xmlns:a16="http://schemas.microsoft.com/office/drawing/2014/main" id="{00000000-0008-0000-0300-00001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0" name="Text Box 1">
          <a:extLst>
            <a:ext uri="{FF2B5EF4-FFF2-40B4-BE49-F238E27FC236}">
              <a16:creationId xmlns:a16="http://schemas.microsoft.com/office/drawing/2014/main" id="{00000000-0008-0000-0300-00002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1" name="Text Box 1">
          <a:extLst>
            <a:ext uri="{FF2B5EF4-FFF2-40B4-BE49-F238E27FC236}">
              <a16:creationId xmlns:a16="http://schemas.microsoft.com/office/drawing/2014/main" id="{00000000-0008-0000-0300-00002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2" name="Text Box 1">
          <a:extLst>
            <a:ext uri="{FF2B5EF4-FFF2-40B4-BE49-F238E27FC236}">
              <a16:creationId xmlns:a16="http://schemas.microsoft.com/office/drawing/2014/main" id="{00000000-0008-0000-0300-00002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3" name="Text Box 1">
          <a:extLst>
            <a:ext uri="{FF2B5EF4-FFF2-40B4-BE49-F238E27FC236}">
              <a16:creationId xmlns:a16="http://schemas.microsoft.com/office/drawing/2014/main" id="{00000000-0008-0000-0300-00002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4" name="Text Box 1">
          <a:extLst>
            <a:ext uri="{FF2B5EF4-FFF2-40B4-BE49-F238E27FC236}">
              <a16:creationId xmlns:a16="http://schemas.microsoft.com/office/drawing/2014/main" id="{00000000-0008-0000-0300-00002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5" name="Text Box 1">
          <a:extLst>
            <a:ext uri="{FF2B5EF4-FFF2-40B4-BE49-F238E27FC236}">
              <a16:creationId xmlns:a16="http://schemas.microsoft.com/office/drawing/2014/main" id="{00000000-0008-0000-0300-00002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6" name="Text Box 1">
          <a:extLst>
            <a:ext uri="{FF2B5EF4-FFF2-40B4-BE49-F238E27FC236}">
              <a16:creationId xmlns:a16="http://schemas.microsoft.com/office/drawing/2014/main" id="{00000000-0008-0000-0300-00002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7" name="Text Box 1">
          <a:extLst>
            <a:ext uri="{FF2B5EF4-FFF2-40B4-BE49-F238E27FC236}">
              <a16:creationId xmlns:a16="http://schemas.microsoft.com/office/drawing/2014/main" id="{00000000-0008-0000-0300-00002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8" name="Text Box 1">
          <a:extLst>
            <a:ext uri="{FF2B5EF4-FFF2-40B4-BE49-F238E27FC236}">
              <a16:creationId xmlns:a16="http://schemas.microsoft.com/office/drawing/2014/main" id="{00000000-0008-0000-0300-00002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69" name="Text Box 1">
          <a:extLst>
            <a:ext uri="{FF2B5EF4-FFF2-40B4-BE49-F238E27FC236}">
              <a16:creationId xmlns:a16="http://schemas.microsoft.com/office/drawing/2014/main" id="{00000000-0008-0000-0300-00002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0" name="Text Box 1">
          <a:extLst>
            <a:ext uri="{FF2B5EF4-FFF2-40B4-BE49-F238E27FC236}">
              <a16:creationId xmlns:a16="http://schemas.microsoft.com/office/drawing/2014/main" id="{00000000-0008-0000-0300-00002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1" name="Text Box 1">
          <a:extLst>
            <a:ext uri="{FF2B5EF4-FFF2-40B4-BE49-F238E27FC236}">
              <a16:creationId xmlns:a16="http://schemas.microsoft.com/office/drawing/2014/main" id="{00000000-0008-0000-0300-00002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2" name="Text Box 1">
          <a:extLst>
            <a:ext uri="{FF2B5EF4-FFF2-40B4-BE49-F238E27FC236}">
              <a16:creationId xmlns:a16="http://schemas.microsoft.com/office/drawing/2014/main" id="{00000000-0008-0000-0300-00002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3" name="Text Box 1">
          <a:extLst>
            <a:ext uri="{FF2B5EF4-FFF2-40B4-BE49-F238E27FC236}">
              <a16:creationId xmlns:a16="http://schemas.microsoft.com/office/drawing/2014/main" id="{00000000-0008-0000-0300-00002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4" name="Text Box 1">
          <a:extLst>
            <a:ext uri="{FF2B5EF4-FFF2-40B4-BE49-F238E27FC236}">
              <a16:creationId xmlns:a16="http://schemas.microsoft.com/office/drawing/2014/main" id="{00000000-0008-0000-0300-00002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5" name="Text Box 1">
          <a:extLst>
            <a:ext uri="{FF2B5EF4-FFF2-40B4-BE49-F238E27FC236}">
              <a16:creationId xmlns:a16="http://schemas.microsoft.com/office/drawing/2014/main" id="{00000000-0008-0000-0300-00002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6" name="Text Box 1">
          <a:extLst>
            <a:ext uri="{FF2B5EF4-FFF2-40B4-BE49-F238E27FC236}">
              <a16:creationId xmlns:a16="http://schemas.microsoft.com/office/drawing/2014/main" id="{00000000-0008-0000-0300-00003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7" name="Text Box 1">
          <a:extLst>
            <a:ext uri="{FF2B5EF4-FFF2-40B4-BE49-F238E27FC236}">
              <a16:creationId xmlns:a16="http://schemas.microsoft.com/office/drawing/2014/main" id="{00000000-0008-0000-0300-00003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8" name="Text Box 1">
          <a:extLst>
            <a:ext uri="{FF2B5EF4-FFF2-40B4-BE49-F238E27FC236}">
              <a16:creationId xmlns:a16="http://schemas.microsoft.com/office/drawing/2014/main" id="{00000000-0008-0000-0300-00003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79" name="Text Box 1">
          <a:extLst>
            <a:ext uri="{FF2B5EF4-FFF2-40B4-BE49-F238E27FC236}">
              <a16:creationId xmlns:a16="http://schemas.microsoft.com/office/drawing/2014/main" id="{00000000-0008-0000-0300-00003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0" name="Text Box 1">
          <a:extLst>
            <a:ext uri="{FF2B5EF4-FFF2-40B4-BE49-F238E27FC236}">
              <a16:creationId xmlns:a16="http://schemas.microsoft.com/office/drawing/2014/main" id="{00000000-0008-0000-0300-00003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1" name="Text Box 1">
          <a:extLst>
            <a:ext uri="{FF2B5EF4-FFF2-40B4-BE49-F238E27FC236}">
              <a16:creationId xmlns:a16="http://schemas.microsoft.com/office/drawing/2014/main" id="{00000000-0008-0000-0300-00003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2" name="Text Box 1">
          <a:extLst>
            <a:ext uri="{FF2B5EF4-FFF2-40B4-BE49-F238E27FC236}">
              <a16:creationId xmlns:a16="http://schemas.microsoft.com/office/drawing/2014/main" id="{00000000-0008-0000-0300-00003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3" name="Text Box 1">
          <a:extLst>
            <a:ext uri="{FF2B5EF4-FFF2-40B4-BE49-F238E27FC236}">
              <a16:creationId xmlns:a16="http://schemas.microsoft.com/office/drawing/2014/main" id="{00000000-0008-0000-0300-00003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4" name="Text Box 1">
          <a:extLst>
            <a:ext uri="{FF2B5EF4-FFF2-40B4-BE49-F238E27FC236}">
              <a16:creationId xmlns:a16="http://schemas.microsoft.com/office/drawing/2014/main" id="{00000000-0008-0000-0300-00003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5" name="Text Box 1">
          <a:extLst>
            <a:ext uri="{FF2B5EF4-FFF2-40B4-BE49-F238E27FC236}">
              <a16:creationId xmlns:a16="http://schemas.microsoft.com/office/drawing/2014/main" id="{00000000-0008-0000-0300-00003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6" name="Text Box 1">
          <a:extLst>
            <a:ext uri="{FF2B5EF4-FFF2-40B4-BE49-F238E27FC236}">
              <a16:creationId xmlns:a16="http://schemas.microsoft.com/office/drawing/2014/main" id="{00000000-0008-0000-0300-00003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7" name="Text Box 1">
          <a:extLst>
            <a:ext uri="{FF2B5EF4-FFF2-40B4-BE49-F238E27FC236}">
              <a16:creationId xmlns:a16="http://schemas.microsoft.com/office/drawing/2014/main" id="{00000000-0008-0000-0300-00003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8" name="Text Box 1">
          <a:extLst>
            <a:ext uri="{FF2B5EF4-FFF2-40B4-BE49-F238E27FC236}">
              <a16:creationId xmlns:a16="http://schemas.microsoft.com/office/drawing/2014/main" id="{00000000-0008-0000-0300-00003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89" name="Text Box 1">
          <a:extLst>
            <a:ext uri="{FF2B5EF4-FFF2-40B4-BE49-F238E27FC236}">
              <a16:creationId xmlns:a16="http://schemas.microsoft.com/office/drawing/2014/main" id="{00000000-0008-0000-0300-00003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0" name="Text Box 1">
          <a:extLst>
            <a:ext uri="{FF2B5EF4-FFF2-40B4-BE49-F238E27FC236}">
              <a16:creationId xmlns:a16="http://schemas.microsoft.com/office/drawing/2014/main" id="{00000000-0008-0000-0300-00003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1" name="Text Box 1">
          <a:extLst>
            <a:ext uri="{FF2B5EF4-FFF2-40B4-BE49-F238E27FC236}">
              <a16:creationId xmlns:a16="http://schemas.microsoft.com/office/drawing/2014/main" id="{00000000-0008-0000-0300-00003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2" name="Text Box 1">
          <a:extLst>
            <a:ext uri="{FF2B5EF4-FFF2-40B4-BE49-F238E27FC236}">
              <a16:creationId xmlns:a16="http://schemas.microsoft.com/office/drawing/2014/main" id="{00000000-0008-0000-0300-00004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3" name="Text Box 1">
          <a:extLst>
            <a:ext uri="{FF2B5EF4-FFF2-40B4-BE49-F238E27FC236}">
              <a16:creationId xmlns:a16="http://schemas.microsoft.com/office/drawing/2014/main" id="{00000000-0008-0000-0300-00004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4" name="Text Box 1">
          <a:extLst>
            <a:ext uri="{FF2B5EF4-FFF2-40B4-BE49-F238E27FC236}">
              <a16:creationId xmlns:a16="http://schemas.microsoft.com/office/drawing/2014/main" id="{00000000-0008-0000-0300-00004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5" name="Text Box 1">
          <a:extLst>
            <a:ext uri="{FF2B5EF4-FFF2-40B4-BE49-F238E27FC236}">
              <a16:creationId xmlns:a16="http://schemas.microsoft.com/office/drawing/2014/main" id="{00000000-0008-0000-0300-00004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6" name="Text Box 1">
          <a:extLst>
            <a:ext uri="{FF2B5EF4-FFF2-40B4-BE49-F238E27FC236}">
              <a16:creationId xmlns:a16="http://schemas.microsoft.com/office/drawing/2014/main" id="{00000000-0008-0000-0300-00004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7" name="Text Box 1">
          <a:extLst>
            <a:ext uri="{FF2B5EF4-FFF2-40B4-BE49-F238E27FC236}">
              <a16:creationId xmlns:a16="http://schemas.microsoft.com/office/drawing/2014/main" id="{00000000-0008-0000-0300-00004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8" name="Text Box 1">
          <a:extLst>
            <a:ext uri="{FF2B5EF4-FFF2-40B4-BE49-F238E27FC236}">
              <a16:creationId xmlns:a16="http://schemas.microsoft.com/office/drawing/2014/main" id="{00000000-0008-0000-0300-00004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4999" name="Text Box 1">
          <a:extLst>
            <a:ext uri="{FF2B5EF4-FFF2-40B4-BE49-F238E27FC236}">
              <a16:creationId xmlns:a16="http://schemas.microsoft.com/office/drawing/2014/main" id="{00000000-0008-0000-0300-00004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0" name="Text Box 1">
          <a:extLst>
            <a:ext uri="{FF2B5EF4-FFF2-40B4-BE49-F238E27FC236}">
              <a16:creationId xmlns:a16="http://schemas.microsoft.com/office/drawing/2014/main" id="{00000000-0008-0000-0300-00004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1" name="Text Box 1">
          <a:extLst>
            <a:ext uri="{FF2B5EF4-FFF2-40B4-BE49-F238E27FC236}">
              <a16:creationId xmlns:a16="http://schemas.microsoft.com/office/drawing/2014/main" id="{00000000-0008-0000-0300-00004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2" name="Text Box 1">
          <a:extLst>
            <a:ext uri="{FF2B5EF4-FFF2-40B4-BE49-F238E27FC236}">
              <a16:creationId xmlns:a16="http://schemas.microsoft.com/office/drawing/2014/main" id="{00000000-0008-0000-0300-00004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3" name="Text Box 1">
          <a:extLst>
            <a:ext uri="{FF2B5EF4-FFF2-40B4-BE49-F238E27FC236}">
              <a16:creationId xmlns:a16="http://schemas.microsoft.com/office/drawing/2014/main" id="{00000000-0008-0000-0300-00004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4" name="Text Box 1">
          <a:extLst>
            <a:ext uri="{FF2B5EF4-FFF2-40B4-BE49-F238E27FC236}">
              <a16:creationId xmlns:a16="http://schemas.microsoft.com/office/drawing/2014/main" id="{00000000-0008-0000-0300-00004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5" name="Text Box 1">
          <a:extLst>
            <a:ext uri="{FF2B5EF4-FFF2-40B4-BE49-F238E27FC236}">
              <a16:creationId xmlns:a16="http://schemas.microsoft.com/office/drawing/2014/main" id="{00000000-0008-0000-0300-00004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6" name="Text Box 1">
          <a:extLst>
            <a:ext uri="{FF2B5EF4-FFF2-40B4-BE49-F238E27FC236}">
              <a16:creationId xmlns:a16="http://schemas.microsoft.com/office/drawing/2014/main" id="{00000000-0008-0000-0300-00004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7" name="Text Box 1">
          <a:extLst>
            <a:ext uri="{FF2B5EF4-FFF2-40B4-BE49-F238E27FC236}">
              <a16:creationId xmlns:a16="http://schemas.microsoft.com/office/drawing/2014/main" id="{00000000-0008-0000-0300-00004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8" name="Text Box 1">
          <a:extLst>
            <a:ext uri="{FF2B5EF4-FFF2-40B4-BE49-F238E27FC236}">
              <a16:creationId xmlns:a16="http://schemas.microsoft.com/office/drawing/2014/main" id="{00000000-0008-0000-0300-00005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09" name="Text Box 1">
          <a:extLst>
            <a:ext uri="{FF2B5EF4-FFF2-40B4-BE49-F238E27FC236}">
              <a16:creationId xmlns:a16="http://schemas.microsoft.com/office/drawing/2014/main" id="{00000000-0008-0000-0300-00005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0" name="Text Box 1">
          <a:extLst>
            <a:ext uri="{FF2B5EF4-FFF2-40B4-BE49-F238E27FC236}">
              <a16:creationId xmlns:a16="http://schemas.microsoft.com/office/drawing/2014/main" id="{00000000-0008-0000-0300-00005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1" name="Text Box 1">
          <a:extLst>
            <a:ext uri="{FF2B5EF4-FFF2-40B4-BE49-F238E27FC236}">
              <a16:creationId xmlns:a16="http://schemas.microsoft.com/office/drawing/2014/main" id="{00000000-0008-0000-0300-00005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2" name="Text Box 1">
          <a:extLst>
            <a:ext uri="{FF2B5EF4-FFF2-40B4-BE49-F238E27FC236}">
              <a16:creationId xmlns:a16="http://schemas.microsoft.com/office/drawing/2014/main" id="{00000000-0008-0000-0300-00005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3" name="Text Box 1">
          <a:extLst>
            <a:ext uri="{FF2B5EF4-FFF2-40B4-BE49-F238E27FC236}">
              <a16:creationId xmlns:a16="http://schemas.microsoft.com/office/drawing/2014/main" id="{00000000-0008-0000-0300-00005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4" name="Text Box 1">
          <a:extLst>
            <a:ext uri="{FF2B5EF4-FFF2-40B4-BE49-F238E27FC236}">
              <a16:creationId xmlns:a16="http://schemas.microsoft.com/office/drawing/2014/main" id="{00000000-0008-0000-0300-00005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5" name="Text Box 1">
          <a:extLst>
            <a:ext uri="{FF2B5EF4-FFF2-40B4-BE49-F238E27FC236}">
              <a16:creationId xmlns:a16="http://schemas.microsoft.com/office/drawing/2014/main" id="{00000000-0008-0000-0300-00005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6" name="Text Box 1">
          <a:extLst>
            <a:ext uri="{FF2B5EF4-FFF2-40B4-BE49-F238E27FC236}">
              <a16:creationId xmlns:a16="http://schemas.microsoft.com/office/drawing/2014/main" id="{00000000-0008-0000-0300-00005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7" name="Text Box 1">
          <a:extLst>
            <a:ext uri="{FF2B5EF4-FFF2-40B4-BE49-F238E27FC236}">
              <a16:creationId xmlns:a16="http://schemas.microsoft.com/office/drawing/2014/main" id="{00000000-0008-0000-0300-00005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8" name="Text Box 1">
          <a:extLst>
            <a:ext uri="{FF2B5EF4-FFF2-40B4-BE49-F238E27FC236}">
              <a16:creationId xmlns:a16="http://schemas.microsoft.com/office/drawing/2014/main" id="{00000000-0008-0000-0300-00005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19" name="Text Box 1">
          <a:extLst>
            <a:ext uri="{FF2B5EF4-FFF2-40B4-BE49-F238E27FC236}">
              <a16:creationId xmlns:a16="http://schemas.microsoft.com/office/drawing/2014/main" id="{00000000-0008-0000-0300-00005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0" name="Text Box 1">
          <a:extLst>
            <a:ext uri="{FF2B5EF4-FFF2-40B4-BE49-F238E27FC236}">
              <a16:creationId xmlns:a16="http://schemas.microsoft.com/office/drawing/2014/main" id="{00000000-0008-0000-0300-00005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1" name="Text Box 1">
          <a:extLst>
            <a:ext uri="{FF2B5EF4-FFF2-40B4-BE49-F238E27FC236}">
              <a16:creationId xmlns:a16="http://schemas.microsoft.com/office/drawing/2014/main" id="{00000000-0008-0000-0300-00005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2" name="Text Box 1">
          <a:extLst>
            <a:ext uri="{FF2B5EF4-FFF2-40B4-BE49-F238E27FC236}">
              <a16:creationId xmlns:a16="http://schemas.microsoft.com/office/drawing/2014/main" id="{00000000-0008-0000-0300-00005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3" name="Text Box 1">
          <a:extLst>
            <a:ext uri="{FF2B5EF4-FFF2-40B4-BE49-F238E27FC236}">
              <a16:creationId xmlns:a16="http://schemas.microsoft.com/office/drawing/2014/main" id="{00000000-0008-0000-0300-00005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4" name="Text Box 1">
          <a:extLst>
            <a:ext uri="{FF2B5EF4-FFF2-40B4-BE49-F238E27FC236}">
              <a16:creationId xmlns:a16="http://schemas.microsoft.com/office/drawing/2014/main" id="{00000000-0008-0000-0300-00006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5" name="Text Box 1">
          <a:extLst>
            <a:ext uri="{FF2B5EF4-FFF2-40B4-BE49-F238E27FC236}">
              <a16:creationId xmlns:a16="http://schemas.microsoft.com/office/drawing/2014/main" id="{00000000-0008-0000-0300-00006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6" name="Text Box 1">
          <a:extLst>
            <a:ext uri="{FF2B5EF4-FFF2-40B4-BE49-F238E27FC236}">
              <a16:creationId xmlns:a16="http://schemas.microsoft.com/office/drawing/2014/main" id="{00000000-0008-0000-0300-00006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7" name="Text Box 1">
          <a:extLst>
            <a:ext uri="{FF2B5EF4-FFF2-40B4-BE49-F238E27FC236}">
              <a16:creationId xmlns:a16="http://schemas.microsoft.com/office/drawing/2014/main" id="{00000000-0008-0000-0300-00006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8" name="Text Box 1">
          <a:extLst>
            <a:ext uri="{FF2B5EF4-FFF2-40B4-BE49-F238E27FC236}">
              <a16:creationId xmlns:a16="http://schemas.microsoft.com/office/drawing/2014/main" id="{00000000-0008-0000-0300-00006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29" name="Text Box 1">
          <a:extLst>
            <a:ext uri="{FF2B5EF4-FFF2-40B4-BE49-F238E27FC236}">
              <a16:creationId xmlns:a16="http://schemas.microsoft.com/office/drawing/2014/main" id="{00000000-0008-0000-0300-00006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0" name="Text Box 1">
          <a:extLst>
            <a:ext uri="{FF2B5EF4-FFF2-40B4-BE49-F238E27FC236}">
              <a16:creationId xmlns:a16="http://schemas.microsoft.com/office/drawing/2014/main" id="{00000000-0008-0000-0300-00006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1" name="Text Box 1">
          <a:extLst>
            <a:ext uri="{FF2B5EF4-FFF2-40B4-BE49-F238E27FC236}">
              <a16:creationId xmlns:a16="http://schemas.microsoft.com/office/drawing/2014/main" id="{00000000-0008-0000-0300-00006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2" name="Text Box 1">
          <a:extLst>
            <a:ext uri="{FF2B5EF4-FFF2-40B4-BE49-F238E27FC236}">
              <a16:creationId xmlns:a16="http://schemas.microsoft.com/office/drawing/2014/main" id="{00000000-0008-0000-0300-00006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3" name="Text Box 1">
          <a:extLst>
            <a:ext uri="{FF2B5EF4-FFF2-40B4-BE49-F238E27FC236}">
              <a16:creationId xmlns:a16="http://schemas.microsoft.com/office/drawing/2014/main" id="{00000000-0008-0000-0300-00006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4" name="Text Box 1">
          <a:extLst>
            <a:ext uri="{FF2B5EF4-FFF2-40B4-BE49-F238E27FC236}">
              <a16:creationId xmlns:a16="http://schemas.microsoft.com/office/drawing/2014/main" id="{00000000-0008-0000-0300-00006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5" name="Text Box 1">
          <a:extLst>
            <a:ext uri="{FF2B5EF4-FFF2-40B4-BE49-F238E27FC236}">
              <a16:creationId xmlns:a16="http://schemas.microsoft.com/office/drawing/2014/main" id="{00000000-0008-0000-0300-00006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6" name="Text Box 1">
          <a:extLst>
            <a:ext uri="{FF2B5EF4-FFF2-40B4-BE49-F238E27FC236}">
              <a16:creationId xmlns:a16="http://schemas.microsoft.com/office/drawing/2014/main" id="{00000000-0008-0000-0300-00006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7" name="Text Box 1">
          <a:extLst>
            <a:ext uri="{FF2B5EF4-FFF2-40B4-BE49-F238E27FC236}">
              <a16:creationId xmlns:a16="http://schemas.microsoft.com/office/drawing/2014/main" id="{00000000-0008-0000-0300-00006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8" name="Text Box 1">
          <a:extLst>
            <a:ext uri="{FF2B5EF4-FFF2-40B4-BE49-F238E27FC236}">
              <a16:creationId xmlns:a16="http://schemas.microsoft.com/office/drawing/2014/main" id="{00000000-0008-0000-0300-00006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39" name="Text Box 1">
          <a:extLst>
            <a:ext uri="{FF2B5EF4-FFF2-40B4-BE49-F238E27FC236}">
              <a16:creationId xmlns:a16="http://schemas.microsoft.com/office/drawing/2014/main" id="{00000000-0008-0000-0300-00006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0" name="Text Box 1">
          <a:extLst>
            <a:ext uri="{FF2B5EF4-FFF2-40B4-BE49-F238E27FC236}">
              <a16:creationId xmlns:a16="http://schemas.microsoft.com/office/drawing/2014/main" id="{00000000-0008-0000-0300-00007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1" name="Text Box 1">
          <a:extLst>
            <a:ext uri="{FF2B5EF4-FFF2-40B4-BE49-F238E27FC236}">
              <a16:creationId xmlns:a16="http://schemas.microsoft.com/office/drawing/2014/main" id="{00000000-0008-0000-0300-00007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2" name="Text Box 1">
          <a:extLst>
            <a:ext uri="{FF2B5EF4-FFF2-40B4-BE49-F238E27FC236}">
              <a16:creationId xmlns:a16="http://schemas.microsoft.com/office/drawing/2014/main" id="{00000000-0008-0000-0300-00007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3" name="Text Box 1">
          <a:extLst>
            <a:ext uri="{FF2B5EF4-FFF2-40B4-BE49-F238E27FC236}">
              <a16:creationId xmlns:a16="http://schemas.microsoft.com/office/drawing/2014/main" id="{00000000-0008-0000-0300-00007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4" name="Text Box 1">
          <a:extLst>
            <a:ext uri="{FF2B5EF4-FFF2-40B4-BE49-F238E27FC236}">
              <a16:creationId xmlns:a16="http://schemas.microsoft.com/office/drawing/2014/main" id="{00000000-0008-0000-0300-00007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5" name="Text Box 1">
          <a:extLst>
            <a:ext uri="{FF2B5EF4-FFF2-40B4-BE49-F238E27FC236}">
              <a16:creationId xmlns:a16="http://schemas.microsoft.com/office/drawing/2014/main" id="{00000000-0008-0000-0300-00007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6" name="Text Box 1">
          <a:extLst>
            <a:ext uri="{FF2B5EF4-FFF2-40B4-BE49-F238E27FC236}">
              <a16:creationId xmlns:a16="http://schemas.microsoft.com/office/drawing/2014/main" id="{00000000-0008-0000-0300-00007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7" name="Text Box 1">
          <a:extLst>
            <a:ext uri="{FF2B5EF4-FFF2-40B4-BE49-F238E27FC236}">
              <a16:creationId xmlns:a16="http://schemas.microsoft.com/office/drawing/2014/main" id="{00000000-0008-0000-0300-00007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8" name="Text Box 1">
          <a:extLst>
            <a:ext uri="{FF2B5EF4-FFF2-40B4-BE49-F238E27FC236}">
              <a16:creationId xmlns:a16="http://schemas.microsoft.com/office/drawing/2014/main" id="{00000000-0008-0000-0300-00007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49" name="Text Box 1">
          <a:extLst>
            <a:ext uri="{FF2B5EF4-FFF2-40B4-BE49-F238E27FC236}">
              <a16:creationId xmlns:a16="http://schemas.microsoft.com/office/drawing/2014/main" id="{00000000-0008-0000-0300-00007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0" name="Text Box 1">
          <a:extLst>
            <a:ext uri="{FF2B5EF4-FFF2-40B4-BE49-F238E27FC236}">
              <a16:creationId xmlns:a16="http://schemas.microsoft.com/office/drawing/2014/main" id="{00000000-0008-0000-0300-00007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1" name="Text Box 1">
          <a:extLst>
            <a:ext uri="{FF2B5EF4-FFF2-40B4-BE49-F238E27FC236}">
              <a16:creationId xmlns:a16="http://schemas.microsoft.com/office/drawing/2014/main" id="{00000000-0008-0000-0300-00007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2" name="Text Box 1">
          <a:extLst>
            <a:ext uri="{FF2B5EF4-FFF2-40B4-BE49-F238E27FC236}">
              <a16:creationId xmlns:a16="http://schemas.microsoft.com/office/drawing/2014/main" id="{00000000-0008-0000-0300-00007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3" name="Text Box 1">
          <a:extLst>
            <a:ext uri="{FF2B5EF4-FFF2-40B4-BE49-F238E27FC236}">
              <a16:creationId xmlns:a16="http://schemas.microsoft.com/office/drawing/2014/main" id="{00000000-0008-0000-0300-00007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4" name="Text Box 1">
          <a:extLst>
            <a:ext uri="{FF2B5EF4-FFF2-40B4-BE49-F238E27FC236}">
              <a16:creationId xmlns:a16="http://schemas.microsoft.com/office/drawing/2014/main" id="{00000000-0008-0000-0300-00007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5" name="Text Box 1">
          <a:extLst>
            <a:ext uri="{FF2B5EF4-FFF2-40B4-BE49-F238E27FC236}">
              <a16:creationId xmlns:a16="http://schemas.microsoft.com/office/drawing/2014/main" id="{00000000-0008-0000-0300-00007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6" name="Text Box 1">
          <a:extLst>
            <a:ext uri="{FF2B5EF4-FFF2-40B4-BE49-F238E27FC236}">
              <a16:creationId xmlns:a16="http://schemas.microsoft.com/office/drawing/2014/main" id="{00000000-0008-0000-0300-00008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7" name="Text Box 1">
          <a:extLst>
            <a:ext uri="{FF2B5EF4-FFF2-40B4-BE49-F238E27FC236}">
              <a16:creationId xmlns:a16="http://schemas.microsoft.com/office/drawing/2014/main" id="{00000000-0008-0000-0300-00008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8" name="Text Box 1">
          <a:extLst>
            <a:ext uri="{FF2B5EF4-FFF2-40B4-BE49-F238E27FC236}">
              <a16:creationId xmlns:a16="http://schemas.microsoft.com/office/drawing/2014/main" id="{00000000-0008-0000-0300-00008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59" name="Text Box 1">
          <a:extLst>
            <a:ext uri="{FF2B5EF4-FFF2-40B4-BE49-F238E27FC236}">
              <a16:creationId xmlns:a16="http://schemas.microsoft.com/office/drawing/2014/main" id="{00000000-0008-0000-0300-00008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0" name="Text Box 1">
          <a:extLst>
            <a:ext uri="{FF2B5EF4-FFF2-40B4-BE49-F238E27FC236}">
              <a16:creationId xmlns:a16="http://schemas.microsoft.com/office/drawing/2014/main" id="{00000000-0008-0000-0300-00008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1" name="Text Box 1">
          <a:extLst>
            <a:ext uri="{FF2B5EF4-FFF2-40B4-BE49-F238E27FC236}">
              <a16:creationId xmlns:a16="http://schemas.microsoft.com/office/drawing/2014/main" id="{00000000-0008-0000-0300-00008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2" name="Text Box 1">
          <a:extLst>
            <a:ext uri="{FF2B5EF4-FFF2-40B4-BE49-F238E27FC236}">
              <a16:creationId xmlns:a16="http://schemas.microsoft.com/office/drawing/2014/main" id="{00000000-0008-0000-0300-00008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3" name="Text Box 1">
          <a:extLst>
            <a:ext uri="{FF2B5EF4-FFF2-40B4-BE49-F238E27FC236}">
              <a16:creationId xmlns:a16="http://schemas.microsoft.com/office/drawing/2014/main" id="{00000000-0008-0000-0300-00008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4" name="Text Box 1">
          <a:extLst>
            <a:ext uri="{FF2B5EF4-FFF2-40B4-BE49-F238E27FC236}">
              <a16:creationId xmlns:a16="http://schemas.microsoft.com/office/drawing/2014/main" id="{00000000-0008-0000-0300-00008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5" name="Text Box 1">
          <a:extLst>
            <a:ext uri="{FF2B5EF4-FFF2-40B4-BE49-F238E27FC236}">
              <a16:creationId xmlns:a16="http://schemas.microsoft.com/office/drawing/2014/main" id="{00000000-0008-0000-0300-00008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6" name="Text Box 1">
          <a:extLst>
            <a:ext uri="{FF2B5EF4-FFF2-40B4-BE49-F238E27FC236}">
              <a16:creationId xmlns:a16="http://schemas.microsoft.com/office/drawing/2014/main" id="{00000000-0008-0000-0300-00008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7" name="Text Box 1">
          <a:extLst>
            <a:ext uri="{FF2B5EF4-FFF2-40B4-BE49-F238E27FC236}">
              <a16:creationId xmlns:a16="http://schemas.microsoft.com/office/drawing/2014/main" id="{00000000-0008-0000-0300-00008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8" name="Text Box 1">
          <a:extLst>
            <a:ext uri="{FF2B5EF4-FFF2-40B4-BE49-F238E27FC236}">
              <a16:creationId xmlns:a16="http://schemas.microsoft.com/office/drawing/2014/main" id="{00000000-0008-0000-0300-00008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69" name="Text Box 1">
          <a:extLst>
            <a:ext uri="{FF2B5EF4-FFF2-40B4-BE49-F238E27FC236}">
              <a16:creationId xmlns:a16="http://schemas.microsoft.com/office/drawing/2014/main" id="{00000000-0008-0000-0300-00008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0" name="Text Box 1">
          <a:extLst>
            <a:ext uri="{FF2B5EF4-FFF2-40B4-BE49-F238E27FC236}">
              <a16:creationId xmlns:a16="http://schemas.microsoft.com/office/drawing/2014/main" id="{00000000-0008-0000-0300-00008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1" name="Text Box 1">
          <a:extLst>
            <a:ext uri="{FF2B5EF4-FFF2-40B4-BE49-F238E27FC236}">
              <a16:creationId xmlns:a16="http://schemas.microsoft.com/office/drawing/2014/main" id="{00000000-0008-0000-0300-00008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2" name="Text Box 1">
          <a:extLst>
            <a:ext uri="{FF2B5EF4-FFF2-40B4-BE49-F238E27FC236}">
              <a16:creationId xmlns:a16="http://schemas.microsoft.com/office/drawing/2014/main" id="{00000000-0008-0000-0300-00009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3" name="Text Box 1">
          <a:extLst>
            <a:ext uri="{FF2B5EF4-FFF2-40B4-BE49-F238E27FC236}">
              <a16:creationId xmlns:a16="http://schemas.microsoft.com/office/drawing/2014/main" id="{00000000-0008-0000-0300-00009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4" name="Text Box 1">
          <a:extLst>
            <a:ext uri="{FF2B5EF4-FFF2-40B4-BE49-F238E27FC236}">
              <a16:creationId xmlns:a16="http://schemas.microsoft.com/office/drawing/2014/main" id="{00000000-0008-0000-0300-00009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5" name="Text Box 1">
          <a:extLst>
            <a:ext uri="{FF2B5EF4-FFF2-40B4-BE49-F238E27FC236}">
              <a16:creationId xmlns:a16="http://schemas.microsoft.com/office/drawing/2014/main" id="{00000000-0008-0000-0300-00009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6" name="Text Box 1">
          <a:extLst>
            <a:ext uri="{FF2B5EF4-FFF2-40B4-BE49-F238E27FC236}">
              <a16:creationId xmlns:a16="http://schemas.microsoft.com/office/drawing/2014/main" id="{00000000-0008-0000-0300-00009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7" name="Text Box 1">
          <a:extLst>
            <a:ext uri="{FF2B5EF4-FFF2-40B4-BE49-F238E27FC236}">
              <a16:creationId xmlns:a16="http://schemas.microsoft.com/office/drawing/2014/main" id="{00000000-0008-0000-0300-00009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8" name="Text Box 1">
          <a:extLst>
            <a:ext uri="{FF2B5EF4-FFF2-40B4-BE49-F238E27FC236}">
              <a16:creationId xmlns:a16="http://schemas.microsoft.com/office/drawing/2014/main" id="{00000000-0008-0000-0300-00009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79" name="Text Box 1">
          <a:extLst>
            <a:ext uri="{FF2B5EF4-FFF2-40B4-BE49-F238E27FC236}">
              <a16:creationId xmlns:a16="http://schemas.microsoft.com/office/drawing/2014/main" id="{00000000-0008-0000-0300-00009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0" name="Text Box 1">
          <a:extLst>
            <a:ext uri="{FF2B5EF4-FFF2-40B4-BE49-F238E27FC236}">
              <a16:creationId xmlns:a16="http://schemas.microsoft.com/office/drawing/2014/main" id="{00000000-0008-0000-0300-00009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1" name="Text Box 1">
          <a:extLst>
            <a:ext uri="{FF2B5EF4-FFF2-40B4-BE49-F238E27FC236}">
              <a16:creationId xmlns:a16="http://schemas.microsoft.com/office/drawing/2014/main" id="{00000000-0008-0000-0300-00009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2" name="Text Box 1">
          <a:extLst>
            <a:ext uri="{FF2B5EF4-FFF2-40B4-BE49-F238E27FC236}">
              <a16:creationId xmlns:a16="http://schemas.microsoft.com/office/drawing/2014/main" id="{00000000-0008-0000-0300-00009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3" name="Text Box 1">
          <a:extLst>
            <a:ext uri="{FF2B5EF4-FFF2-40B4-BE49-F238E27FC236}">
              <a16:creationId xmlns:a16="http://schemas.microsoft.com/office/drawing/2014/main" id="{00000000-0008-0000-0300-00009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4" name="Text Box 1">
          <a:extLst>
            <a:ext uri="{FF2B5EF4-FFF2-40B4-BE49-F238E27FC236}">
              <a16:creationId xmlns:a16="http://schemas.microsoft.com/office/drawing/2014/main" id="{00000000-0008-0000-0300-00009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5" name="Text Box 1">
          <a:extLst>
            <a:ext uri="{FF2B5EF4-FFF2-40B4-BE49-F238E27FC236}">
              <a16:creationId xmlns:a16="http://schemas.microsoft.com/office/drawing/2014/main" id="{00000000-0008-0000-0300-00009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6" name="Text Box 1">
          <a:extLst>
            <a:ext uri="{FF2B5EF4-FFF2-40B4-BE49-F238E27FC236}">
              <a16:creationId xmlns:a16="http://schemas.microsoft.com/office/drawing/2014/main" id="{00000000-0008-0000-0300-00009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7" name="Text Box 1">
          <a:extLst>
            <a:ext uri="{FF2B5EF4-FFF2-40B4-BE49-F238E27FC236}">
              <a16:creationId xmlns:a16="http://schemas.microsoft.com/office/drawing/2014/main" id="{00000000-0008-0000-0300-00009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8" name="Text Box 1">
          <a:extLst>
            <a:ext uri="{FF2B5EF4-FFF2-40B4-BE49-F238E27FC236}">
              <a16:creationId xmlns:a16="http://schemas.microsoft.com/office/drawing/2014/main" id="{00000000-0008-0000-0300-0000A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89" name="Text Box 1">
          <a:extLst>
            <a:ext uri="{FF2B5EF4-FFF2-40B4-BE49-F238E27FC236}">
              <a16:creationId xmlns:a16="http://schemas.microsoft.com/office/drawing/2014/main" id="{00000000-0008-0000-0300-0000A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0" name="Text Box 1">
          <a:extLst>
            <a:ext uri="{FF2B5EF4-FFF2-40B4-BE49-F238E27FC236}">
              <a16:creationId xmlns:a16="http://schemas.microsoft.com/office/drawing/2014/main" id="{00000000-0008-0000-0300-0000A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1" name="Text Box 1">
          <a:extLst>
            <a:ext uri="{FF2B5EF4-FFF2-40B4-BE49-F238E27FC236}">
              <a16:creationId xmlns:a16="http://schemas.microsoft.com/office/drawing/2014/main" id="{00000000-0008-0000-0300-0000A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2" name="Text Box 1">
          <a:extLst>
            <a:ext uri="{FF2B5EF4-FFF2-40B4-BE49-F238E27FC236}">
              <a16:creationId xmlns:a16="http://schemas.microsoft.com/office/drawing/2014/main" id="{00000000-0008-0000-0300-0000A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3" name="Text Box 1">
          <a:extLst>
            <a:ext uri="{FF2B5EF4-FFF2-40B4-BE49-F238E27FC236}">
              <a16:creationId xmlns:a16="http://schemas.microsoft.com/office/drawing/2014/main" id="{00000000-0008-0000-0300-0000A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4" name="Text Box 1">
          <a:extLst>
            <a:ext uri="{FF2B5EF4-FFF2-40B4-BE49-F238E27FC236}">
              <a16:creationId xmlns:a16="http://schemas.microsoft.com/office/drawing/2014/main" id="{00000000-0008-0000-0300-0000A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5" name="Text Box 1">
          <a:extLst>
            <a:ext uri="{FF2B5EF4-FFF2-40B4-BE49-F238E27FC236}">
              <a16:creationId xmlns:a16="http://schemas.microsoft.com/office/drawing/2014/main" id="{00000000-0008-0000-0300-0000A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6" name="Text Box 1">
          <a:extLst>
            <a:ext uri="{FF2B5EF4-FFF2-40B4-BE49-F238E27FC236}">
              <a16:creationId xmlns:a16="http://schemas.microsoft.com/office/drawing/2014/main" id="{00000000-0008-0000-0300-0000A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7" name="Text Box 1">
          <a:extLst>
            <a:ext uri="{FF2B5EF4-FFF2-40B4-BE49-F238E27FC236}">
              <a16:creationId xmlns:a16="http://schemas.microsoft.com/office/drawing/2014/main" id="{00000000-0008-0000-0300-0000A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8" name="Text Box 1">
          <a:extLst>
            <a:ext uri="{FF2B5EF4-FFF2-40B4-BE49-F238E27FC236}">
              <a16:creationId xmlns:a16="http://schemas.microsoft.com/office/drawing/2014/main" id="{00000000-0008-0000-0300-0000A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099" name="Text Box 1">
          <a:extLst>
            <a:ext uri="{FF2B5EF4-FFF2-40B4-BE49-F238E27FC236}">
              <a16:creationId xmlns:a16="http://schemas.microsoft.com/office/drawing/2014/main" id="{00000000-0008-0000-0300-0000A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0" name="Text Box 1">
          <a:extLst>
            <a:ext uri="{FF2B5EF4-FFF2-40B4-BE49-F238E27FC236}">
              <a16:creationId xmlns:a16="http://schemas.microsoft.com/office/drawing/2014/main" id="{00000000-0008-0000-0300-0000A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1" name="Text Box 1">
          <a:extLst>
            <a:ext uri="{FF2B5EF4-FFF2-40B4-BE49-F238E27FC236}">
              <a16:creationId xmlns:a16="http://schemas.microsoft.com/office/drawing/2014/main" id="{00000000-0008-0000-0300-0000A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2" name="Text Box 1">
          <a:extLst>
            <a:ext uri="{FF2B5EF4-FFF2-40B4-BE49-F238E27FC236}">
              <a16:creationId xmlns:a16="http://schemas.microsoft.com/office/drawing/2014/main" id="{00000000-0008-0000-0300-0000A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3" name="Text Box 1">
          <a:extLst>
            <a:ext uri="{FF2B5EF4-FFF2-40B4-BE49-F238E27FC236}">
              <a16:creationId xmlns:a16="http://schemas.microsoft.com/office/drawing/2014/main" id="{00000000-0008-0000-0300-0000A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4" name="Text Box 1">
          <a:extLst>
            <a:ext uri="{FF2B5EF4-FFF2-40B4-BE49-F238E27FC236}">
              <a16:creationId xmlns:a16="http://schemas.microsoft.com/office/drawing/2014/main" id="{00000000-0008-0000-0300-0000B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5" name="Text Box 1">
          <a:extLst>
            <a:ext uri="{FF2B5EF4-FFF2-40B4-BE49-F238E27FC236}">
              <a16:creationId xmlns:a16="http://schemas.microsoft.com/office/drawing/2014/main" id="{00000000-0008-0000-0300-0000B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6" name="Text Box 1">
          <a:extLst>
            <a:ext uri="{FF2B5EF4-FFF2-40B4-BE49-F238E27FC236}">
              <a16:creationId xmlns:a16="http://schemas.microsoft.com/office/drawing/2014/main" id="{00000000-0008-0000-0300-0000B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7" name="Text Box 1">
          <a:extLst>
            <a:ext uri="{FF2B5EF4-FFF2-40B4-BE49-F238E27FC236}">
              <a16:creationId xmlns:a16="http://schemas.microsoft.com/office/drawing/2014/main" id="{00000000-0008-0000-0300-0000B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8" name="Text Box 1">
          <a:extLst>
            <a:ext uri="{FF2B5EF4-FFF2-40B4-BE49-F238E27FC236}">
              <a16:creationId xmlns:a16="http://schemas.microsoft.com/office/drawing/2014/main" id="{00000000-0008-0000-0300-0000B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09" name="Text Box 1">
          <a:extLst>
            <a:ext uri="{FF2B5EF4-FFF2-40B4-BE49-F238E27FC236}">
              <a16:creationId xmlns:a16="http://schemas.microsoft.com/office/drawing/2014/main" id="{00000000-0008-0000-0300-0000B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0" name="Text Box 1">
          <a:extLst>
            <a:ext uri="{FF2B5EF4-FFF2-40B4-BE49-F238E27FC236}">
              <a16:creationId xmlns:a16="http://schemas.microsoft.com/office/drawing/2014/main" id="{00000000-0008-0000-0300-0000B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1" name="Text Box 1">
          <a:extLst>
            <a:ext uri="{FF2B5EF4-FFF2-40B4-BE49-F238E27FC236}">
              <a16:creationId xmlns:a16="http://schemas.microsoft.com/office/drawing/2014/main" id="{00000000-0008-0000-0300-0000B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2" name="Text Box 1">
          <a:extLst>
            <a:ext uri="{FF2B5EF4-FFF2-40B4-BE49-F238E27FC236}">
              <a16:creationId xmlns:a16="http://schemas.microsoft.com/office/drawing/2014/main" id="{00000000-0008-0000-0300-0000B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3" name="Text Box 1">
          <a:extLst>
            <a:ext uri="{FF2B5EF4-FFF2-40B4-BE49-F238E27FC236}">
              <a16:creationId xmlns:a16="http://schemas.microsoft.com/office/drawing/2014/main" id="{00000000-0008-0000-0300-0000B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4" name="Text Box 1">
          <a:extLst>
            <a:ext uri="{FF2B5EF4-FFF2-40B4-BE49-F238E27FC236}">
              <a16:creationId xmlns:a16="http://schemas.microsoft.com/office/drawing/2014/main" id="{00000000-0008-0000-0300-0000B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5" name="Text Box 1">
          <a:extLst>
            <a:ext uri="{FF2B5EF4-FFF2-40B4-BE49-F238E27FC236}">
              <a16:creationId xmlns:a16="http://schemas.microsoft.com/office/drawing/2014/main" id="{00000000-0008-0000-0300-0000B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6" name="Text Box 1">
          <a:extLst>
            <a:ext uri="{FF2B5EF4-FFF2-40B4-BE49-F238E27FC236}">
              <a16:creationId xmlns:a16="http://schemas.microsoft.com/office/drawing/2014/main" id="{00000000-0008-0000-0300-0000B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7" name="Text Box 1">
          <a:extLst>
            <a:ext uri="{FF2B5EF4-FFF2-40B4-BE49-F238E27FC236}">
              <a16:creationId xmlns:a16="http://schemas.microsoft.com/office/drawing/2014/main" id="{00000000-0008-0000-0300-0000B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8" name="Text Box 1">
          <a:extLst>
            <a:ext uri="{FF2B5EF4-FFF2-40B4-BE49-F238E27FC236}">
              <a16:creationId xmlns:a16="http://schemas.microsoft.com/office/drawing/2014/main" id="{00000000-0008-0000-0300-0000B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19" name="Text Box 1">
          <a:extLst>
            <a:ext uri="{FF2B5EF4-FFF2-40B4-BE49-F238E27FC236}">
              <a16:creationId xmlns:a16="http://schemas.microsoft.com/office/drawing/2014/main" id="{00000000-0008-0000-0300-0000B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0" name="Text Box 1">
          <a:extLst>
            <a:ext uri="{FF2B5EF4-FFF2-40B4-BE49-F238E27FC236}">
              <a16:creationId xmlns:a16="http://schemas.microsoft.com/office/drawing/2014/main" id="{00000000-0008-0000-0300-0000C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1" name="Text Box 1">
          <a:extLst>
            <a:ext uri="{FF2B5EF4-FFF2-40B4-BE49-F238E27FC236}">
              <a16:creationId xmlns:a16="http://schemas.microsoft.com/office/drawing/2014/main" id="{00000000-0008-0000-0300-0000C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2" name="Text Box 1">
          <a:extLst>
            <a:ext uri="{FF2B5EF4-FFF2-40B4-BE49-F238E27FC236}">
              <a16:creationId xmlns:a16="http://schemas.microsoft.com/office/drawing/2014/main" id="{00000000-0008-0000-0300-0000C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3" name="Text Box 1">
          <a:extLst>
            <a:ext uri="{FF2B5EF4-FFF2-40B4-BE49-F238E27FC236}">
              <a16:creationId xmlns:a16="http://schemas.microsoft.com/office/drawing/2014/main" id="{00000000-0008-0000-0300-0000C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4" name="Text Box 1">
          <a:extLst>
            <a:ext uri="{FF2B5EF4-FFF2-40B4-BE49-F238E27FC236}">
              <a16:creationId xmlns:a16="http://schemas.microsoft.com/office/drawing/2014/main" id="{00000000-0008-0000-0300-0000C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5" name="Text Box 1">
          <a:extLst>
            <a:ext uri="{FF2B5EF4-FFF2-40B4-BE49-F238E27FC236}">
              <a16:creationId xmlns:a16="http://schemas.microsoft.com/office/drawing/2014/main" id="{00000000-0008-0000-0300-0000C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6" name="Text Box 1">
          <a:extLst>
            <a:ext uri="{FF2B5EF4-FFF2-40B4-BE49-F238E27FC236}">
              <a16:creationId xmlns:a16="http://schemas.microsoft.com/office/drawing/2014/main" id="{00000000-0008-0000-0300-0000C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7" name="Text Box 1">
          <a:extLst>
            <a:ext uri="{FF2B5EF4-FFF2-40B4-BE49-F238E27FC236}">
              <a16:creationId xmlns:a16="http://schemas.microsoft.com/office/drawing/2014/main" id="{00000000-0008-0000-0300-0000C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8" name="Text Box 1">
          <a:extLst>
            <a:ext uri="{FF2B5EF4-FFF2-40B4-BE49-F238E27FC236}">
              <a16:creationId xmlns:a16="http://schemas.microsoft.com/office/drawing/2014/main" id="{00000000-0008-0000-0300-0000C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29" name="Text Box 1">
          <a:extLst>
            <a:ext uri="{FF2B5EF4-FFF2-40B4-BE49-F238E27FC236}">
              <a16:creationId xmlns:a16="http://schemas.microsoft.com/office/drawing/2014/main" id="{00000000-0008-0000-0300-0000C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0" name="Text Box 1">
          <a:extLst>
            <a:ext uri="{FF2B5EF4-FFF2-40B4-BE49-F238E27FC236}">
              <a16:creationId xmlns:a16="http://schemas.microsoft.com/office/drawing/2014/main" id="{00000000-0008-0000-0300-0000C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1" name="Text Box 1">
          <a:extLst>
            <a:ext uri="{FF2B5EF4-FFF2-40B4-BE49-F238E27FC236}">
              <a16:creationId xmlns:a16="http://schemas.microsoft.com/office/drawing/2014/main" id="{00000000-0008-0000-0300-0000C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2" name="Text Box 1">
          <a:extLst>
            <a:ext uri="{FF2B5EF4-FFF2-40B4-BE49-F238E27FC236}">
              <a16:creationId xmlns:a16="http://schemas.microsoft.com/office/drawing/2014/main" id="{00000000-0008-0000-0300-0000C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3" name="Text Box 1">
          <a:extLst>
            <a:ext uri="{FF2B5EF4-FFF2-40B4-BE49-F238E27FC236}">
              <a16:creationId xmlns:a16="http://schemas.microsoft.com/office/drawing/2014/main" id="{00000000-0008-0000-0300-0000C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4" name="Text Box 1">
          <a:extLst>
            <a:ext uri="{FF2B5EF4-FFF2-40B4-BE49-F238E27FC236}">
              <a16:creationId xmlns:a16="http://schemas.microsoft.com/office/drawing/2014/main" id="{00000000-0008-0000-0300-0000C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5" name="Text Box 1">
          <a:extLst>
            <a:ext uri="{FF2B5EF4-FFF2-40B4-BE49-F238E27FC236}">
              <a16:creationId xmlns:a16="http://schemas.microsoft.com/office/drawing/2014/main" id="{00000000-0008-0000-0300-0000C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6" name="Text Box 1">
          <a:extLst>
            <a:ext uri="{FF2B5EF4-FFF2-40B4-BE49-F238E27FC236}">
              <a16:creationId xmlns:a16="http://schemas.microsoft.com/office/drawing/2014/main" id="{00000000-0008-0000-0300-0000D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7" name="Text Box 1">
          <a:extLst>
            <a:ext uri="{FF2B5EF4-FFF2-40B4-BE49-F238E27FC236}">
              <a16:creationId xmlns:a16="http://schemas.microsoft.com/office/drawing/2014/main" id="{00000000-0008-0000-0300-0000D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8" name="Text Box 1">
          <a:extLst>
            <a:ext uri="{FF2B5EF4-FFF2-40B4-BE49-F238E27FC236}">
              <a16:creationId xmlns:a16="http://schemas.microsoft.com/office/drawing/2014/main" id="{00000000-0008-0000-0300-0000D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39" name="Text Box 1">
          <a:extLst>
            <a:ext uri="{FF2B5EF4-FFF2-40B4-BE49-F238E27FC236}">
              <a16:creationId xmlns:a16="http://schemas.microsoft.com/office/drawing/2014/main" id="{00000000-0008-0000-0300-0000D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0" name="Text Box 1">
          <a:extLst>
            <a:ext uri="{FF2B5EF4-FFF2-40B4-BE49-F238E27FC236}">
              <a16:creationId xmlns:a16="http://schemas.microsoft.com/office/drawing/2014/main" id="{00000000-0008-0000-0300-0000D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1" name="Text Box 1">
          <a:extLst>
            <a:ext uri="{FF2B5EF4-FFF2-40B4-BE49-F238E27FC236}">
              <a16:creationId xmlns:a16="http://schemas.microsoft.com/office/drawing/2014/main" id="{00000000-0008-0000-0300-0000D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2" name="Text Box 1">
          <a:extLst>
            <a:ext uri="{FF2B5EF4-FFF2-40B4-BE49-F238E27FC236}">
              <a16:creationId xmlns:a16="http://schemas.microsoft.com/office/drawing/2014/main" id="{00000000-0008-0000-0300-0000D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3" name="Text Box 1">
          <a:extLst>
            <a:ext uri="{FF2B5EF4-FFF2-40B4-BE49-F238E27FC236}">
              <a16:creationId xmlns:a16="http://schemas.microsoft.com/office/drawing/2014/main" id="{00000000-0008-0000-0300-0000D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4" name="Text Box 1">
          <a:extLst>
            <a:ext uri="{FF2B5EF4-FFF2-40B4-BE49-F238E27FC236}">
              <a16:creationId xmlns:a16="http://schemas.microsoft.com/office/drawing/2014/main" id="{00000000-0008-0000-0300-0000D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5" name="Text Box 1">
          <a:extLst>
            <a:ext uri="{FF2B5EF4-FFF2-40B4-BE49-F238E27FC236}">
              <a16:creationId xmlns:a16="http://schemas.microsoft.com/office/drawing/2014/main" id="{00000000-0008-0000-0300-0000D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6" name="Text Box 1">
          <a:extLst>
            <a:ext uri="{FF2B5EF4-FFF2-40B4-BE49-F238E27FC236}">
              <a16:creationId xmlns:a16="http://schemas.microsoft.com/office/drawing/2014/main" id="{00000000-0008-0000-0300-0000D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7" name="Text Box 1">
          <a:extLst>
            <a:ext uri="{FF2B5EF4-FFF2-40B4-BE49-F238E27FC236}">
              <a16:creationId xmlns:a16="http://schemas.microsoft.com/office/drawing/2014/main" id="{00000000-0008-0000-0300-0000D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00000000-0008-0000-0300-0000D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49" name="Text Box 1">
          <a:extLst>
            <a:ext uri="{FF2B5EF4-FFF2-40B4-BE49-F238E27FC236}">
              <a16:creationId xmlns:a16="http://schemas.microsoft.com/office/drawing/2014/main" id="{00000000-0008-0000-0300-0000D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0" name="Text Box 1">
          <a:extLst>
            <a:ext uri="{FF2B5EF4-FFF2-40B4-BE49-F238E27FC236}">
              <a16:creationId xmlns:a16="http://schemas.microsoft.com/office/drawing/2014/main" id="{00000000-0008-0000-0300-0000D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1" name="Text Box 1">
          <a:extLst>
            <a:ext uri="{FF2B5EF4-FFF2-40B4-BE49-F238E27FC236}">
              <a16:creationId xmlns:a16="http://schemas.microsoft.com/office/drawing/2014/main" id="{00000000-0008-0000-0300-0000D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2" name="Text Box 1">
          <a:extLst>
            <a:ext uri="{FF2B5EF4-FFF2-40B4-BE49-F238E27FC236}">
              <a16:creationId xmlns:a16="http://schemas.microsoft.com/office/drawing/2014/main" id="{00000000-0008-0000-0300-0000E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3" name="Text Box 1">
          <a:extLst>
            <a:ext uri="{FF2B5EF4-FFF2-40B4-BE49-F238E27FC236}">
              <a16:creationId xmlns:a16="http://schemas.microsoft.com/office/drawing/2014/main" id="{00000000-0008-0000-0300-0000E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4" name="Text Box 1">
          <a:extLst>
            <a:ext uri="{FF2B5EF4-FFF2-40B4-BE49-F238E27FC236}">
              <a16:creationId xmlns:a16="http://schemas.microsoft.com/office/drawing/2014/main" id="{00000000-0008-0000-0300-0000E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5" name="Text Box 1">
          <a:extLst>
            <a:ext uri="{FF2B5EF4-FFF2-40B4-BE49-F238E27FC236}">
              <a16:creationId xmlns:a16="http://schemas.microsoft.com/office/drawing/2014/main" id="{00000000-0008-0000-0300-0000E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6" name="Text Box 1">
          <a:extLst>
            <a:ext uri="{FF2B5EF4-FFF2-40B4-BE49-F238E27FC236}">
              <a16:creationId xmlns:a16="http://schemas.microsoft.com/office/drawing/2014/main" id="{00000000-0008-0000-0300-0000E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7" name="Text Box 1">
          <a:extLst>
            <a:ext uri="{FF2B5EF4-FFF2-40B4-BE49-F238E27FC236}">
              <a16:creationId xmlns:a16="http://schemas.microsoft.com/office/drawing/2014/main" id="{00000000-0008-0000-0300-0000E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8" name="Text Box 1">
          <a:extLst>
            <a:ext uri="{FF2B5EF4-FFF2-40B4-BE49-F238E27FC236}">
              <a16:creationId xmlns:a16="http://schemas.microsoft.com/office/drawing/2014/main" id="{00000000-0008-0000-0300-0000E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59" name="Text Box 1">
          <a:extLst>
            <a:ext uri="{FF2B5EF4-FFF2-40B4-BE49-F238E27FC236}">
              <a16:creationId xmlns:a16="http://schemas.microsoft.com/office/drawing/2014/main" id="{00000000-0008-0000-0300-0000E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0" name="Text Box 1">
          <a:extLst>
            <a:ext uri="{FF2B5EF4-FFF2-40B4-BE49-F238E27FC236}">
              <a16:creationId xmlns:a16="http://schemas.microsoft.com/office/drawing/2014/main" id="{00000000-0008-0000-0300-0000E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1" name="Text Box 1">
          <a:extLst>
            <a:ext uri="{FF2B5EF4-FFF2-40B4-BE49-F238E27FC236}">
              <a16:creationId xmlns:a16="http://schemas.microsoft.com/office/drawing/2014/main" id="{00000000-0008-0000-0300-0000E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2" name="Text Box 1">
          <a:extLst>
            <a:ext uri="{FF2B5EF4-FFF2-40B4-BE49-F238E27FC236}">
              <a16:creationId xmlns:a16="http://schemas.microsoft.com/office/drawing/2014/main" id="{00000000-0008-0000-0300-0000E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3" name="Text Box 1">
          <a:extLst>
            <a:ext uri="{FF2B5EF4-FFF2-40B4-BE49-F238E27FC236}">
              <a16:creationId xmlns:a16="http://schemas.microsoft.com/office/drawing/2014/main" id="{00000000-0008-0000-0300-0000E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4" name="Text Box 1">
          <a:extLst>
            <a:ext uri="{FF2B5EF4-FFF2-40B4-BE49-F238E27FC236}">
              <a16:creationId xmlns:a16="http://schemas.microsoft.com/office/drawing/2014/main" id="{00000000-0008-0000-0300-0000E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5" name="Text Box 1">
          <a:extLst>
            <a:ext uri="{FF2B5EF4-FFF2-40B4-BE49-F238E27FC236}">
              <a16:creationId xmlns:a16="http://schemas.microsoft.com/office/drawing/2014/main" id="{00000000-0008-0000-0300-0000E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6" name="Text Box 1">
          <a:extLst>
            <a:ext uri="{FF2B5EF4-FFF2-40B4-BE49-F238E27FC236}">
              <a16:creationId xmlns:a16="http://schemas.microsoft.com/office/drawing/2014/main" id="{00000000-0008-0000-0300-0000E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7" name="Text Box 1">
          <a:extLst>
            <a:ext uri="{FF2B5EF4-FFF2-40B4-BE49-F238E27FC236}">
              <a16:creationId xmlns:a16="http://schemas.microsoft.com/office/drawing/2014/main" id="{00000000-0008-0000-0300-0000E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8" name="Text Box 1">
          <a:extLst>
            <a:ext uri="{FF2B5EF4-FFF2-40B4-BE49-F238E27FC236}">
              <a16:creationId xmlns:a16="http://schemas.microsoft.com/office/drawing/2014/main" id="{00000000-0008-0000-0300-0000F0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69" name="Text Box 1">
          <a:extLst>
            <a:ext uri="{FF2B5EF4-FFF2-40B4-BE49-F238E27FC236}">
              <a16:creationId xmlns:a16="http://schemas.microsoft.com/office/drawing/2014/main" id="{00000000-0008-0000-0300-0000F1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0" name="Text Box 1">
          <a:extLst>
            <a:ext uri="{FF2B5EF4-FFF2-40B4-BE49-F238E27FC236}">
              <a16:creationId xmlns:a16="http://schemas.microsoft.com/office/drawing/2014/main" id="{00000000-0008-0000-0300-0000F2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1" name="Text Box 1">
          <a:extLst>
            <a:ext uri="{FF2B5EF4-FFF2-40B4-BE49-F238E27FC236}">
              <a16:creationId xmlns:a16="http://schemas.microsoft.com/office/drawing/2014/main" id="{00000000-0008-0000-0300-0000F3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2" name="Text Box 1">
          <a:extLst>
            <a:ext uri="{FF2B5EF4-FFF2-40B4-BE49-F238E27FC236}">
              <a16:creationId xmlns:a16="http://schemas.microsoft.com/office/drawing/2014/main" id="{00000000-0008-0000-0300-0000F4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3" name="Text Box 1">
          <a:extLst>
            <a:ext uri="{FF2B5EF4-FFF2-40B4-BE49-F238E27FC236}">
              <a16:creationId xmlns:a16="http://schemas.microsoft.com/office/drawing/2014/main" id="{00000000-0008-0000-0300-0000F5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4" name="Text Box 1">
          <a:extLst>
            <a:ext uri="{FF2B5EF4-FFF2-40B4-BE49-F238E27FC236}">
              <a16:creationId xmlns:a16="http://schemas.microsoft.com/office/drawing/2014/main" id="{00000000-0008-0000-0300-0000F6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5" name="Text Box 1">
          <a:extLst>
            <a:ext uri="{FF2B5EF4-FFF2-40B4-BE49-F238E27FC236}">
              <a16:creationId xmlns:a16="http://schemas.microsoft.com/office/drawing/2014/main" id="{00000000-0008-0000-0300-0000F7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6" name="Text Box 1">
          <a:extLst>
            <a:ext uri="{FF2B5EF4-FFF2-40B4-BE49-F238E27FC236}">
              <a16:creationId xmlns:a16="http://schemas.microsoft.com/office/drawing/2014/main" id="{00000000-0008-0000-0300-0000F8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7" name="Text Box 1">
          <a:extLst>
            <a:ext uri="{FF2B5EF4-FFF2-40B4-BE49-F238E27FC236}">
              <a16:creationId xmlns:a16="http://schemas.microsoft.com/office/drawing/2014/main" id="{00000000-0008-0000-0300-0000F9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8" name="Text Box 1">
          <a:extLst>
            <a:ext uri="{FF2B5EF4-FFF2-40B4-BE49-F238E27FC236}">
              <a16:creationId xmlns:a16="http://schemas.microsoft.com/office/drawing/2014/main" id="{00000000-0008-0000-0300-0000FA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79" name="Text Box 1">
          <a:extLst>
            <a:ext uri="{FF2B5EF4-FFF2-40B4-BE49-F238E27FC236}">
              <a16:creationId xmlns:a16="http://schemas.microsoft.com/office/drawing/2014/main" id="{00000000-0008-0000-0300-0000FB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0" name="Text Box 1">
          <a:extLst>
            <a:ext uri="{FF2B5EF4-FFF2-40B4-BE49-F238E27FC236}">
              <a16:creationId xmlns:a16="http://schemas.microsoft.com/office/drawing/2014/main" id="{00000000-0008-0000-0300-0000FC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1" name="Text Box 1">
          <a:extLst>
            <a:ext uri="{FF2B5EF4-FFF2-40B4-BE49-F238E27FC236}">
              <a16:creationId xmlns:a16="http://schemas.microsoft.com/office/drawing/2014/main" id="{00000000-0008-0000-0300-0000FD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2" name="Text Box 1">
          <a:extLst>
            <a:ext uri="{FF2B5EF4-FFF2-40B4-BE49-F238E27FC236}">
              <a16:creationId xmlns:a16="http://schemas.microsoft.com/office/drawing/2014/main" id="{00000000-0008-0000-0300-0000FE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3" name="Text Box 1">
          <a:extLst>
            <a:ext uri="{FF2B5EF4-FFF2-40B4-BE49-F238E27FC236}">
              <a16:creationId xmlns:a16="http://schemas.microsoft.com/office/drawing/2014/main" id="{00000000-0008-0000-0300-0000FF25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4" name="Text Box 1">
          <a:extLst>
            <a:ext uri="{FF2B5EF4-FFF2-40B4-BE49-F238E27FC236}">
              <a16:creationId xmlns:a16="http://schemas.microsoft.com/office/drawing/2014/main" id="{00000000-0008-0000-0300-00000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5" name="Text Box 1">
          <a:extLst>
            <a:ext uri="{FF2B5EF4-FFF2-40B4-BE49-F238E27FC236}">
              <a16:creationId xmlns:a16="http://schemas.microsoft.com/office/drawing/2014/main" id="{00000000-0008-0000-0300-00000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6" name="Text Box 1">
          <a:extLst>
            <a:ext uri="{FF2B5EF4-FFF2-40B4-BE49-F238E27FC236}">
              <a16:creationId xmlns:a16="http://schemas.microsoft.com/office/drawing/2014/main" id="{00000000-0008-0000-0300-00000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7" name="Text Box 1">
          <a:extLst>
            <a:ext uri="{FF2B5EF4-FFF2-40B4-BE49-F238E27FC236}">
              <a16:creationId xmlns:a16="http://schemas.microsoft.com/office/drawing/2014/main" id="{00000000-0008-0000-0300-00000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8" name="Text Box 1">
          <a:extLst>
            <a:ext uri="{FF2B5EF4-FFF2-40B4-BE49-F238E27FC236}">
              <a16:creationId xmlns:a16="http://schemas.microsoft.com/office/drawing/2014/main" id="{00000000-0008-0000-0300-00000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89" name="Text Box 1">
          <a:extLst>
            <a:ext uri="{FF2B5EF4-FFF2-40B4-BE49-F238E27FC236}">
              <a16:creationId xmlns:a16="http://schemas.microsoft.com/office/drawing/2014/main" id="{00000000-0008-0000-0300-00000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0" name="Text Box 1">
          <a:extLst>
            <a:ext uri="{FF2B5EF4-FFF2-40B4-BE49-F238E27FC236}">
              <a16:creationId xmlns:a16="http://schemas.microsoft.com/office/drawing/2014/main" id="{00000000-0008-0000-0300-00000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1" name="Text Box 1">
          <a:extLst>
            <a:ext uri="{FF2B5EF4-FFF2-40B4-BE49-F238E27FC236}">
              <a16:creationId xmlns:a16="http://schemas.microsoft.com/office/drawing/2014/main" id="{00000000-0008-0000-0300-00000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2" name="Text Box 1">
          <a:extLst>
            <a:ext uri="{FF2B5EF4-FFF2-40B4-BE49-F238E27FC236}">
              <a16:creationId xmlns:a16="http://schemas.microsoft.com/office/drawing/2014/main" id="{00000000-0008-0000-0300-00000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3" name="Text Box 1">
          <a:extLst>
            <a:ext uri="{FF2B5EF4-FFF2-40B4-BE49-F238E27FC236}">
              <a16:creationId xmlns:a16="http://schemas.microsoft.com/office/drawing/2014/main" id="{00000000-0008-0000-0300-00000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4" name="Text Box 1">
          <a:extLst>
            <a:ext uri="{FF2B5EF4-FFF2-40B4-BE49-F238E27FC236}">
              <a16:creationId xmlns:a16="http://schemas.microsoft.com/office/drawing/2014/main" id="{00000000-0008-0000-0300-00000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5" name="Text Box 1">
          <a:extLst>
            <a:ext uri="{FF2B5EF4-FFF2-40B4-BE49-F238E27FC236}">
              <a16:creationId xmlns:a16="http://schemas.microsoft.com/office/drawing/2014/main" id="{00000000-0008-0000-0300-00000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6" name="Text Box 1">
          <a:extLst>
            <a:ext uri="{FF2B5EF4-FFF2-40B4-BE49-F238E27FC236}">
              <a16:creationId xmlns:a16="http://schemas.microsoft.com/office/drawing/2014/main" id="{00000000-0008-0000-0300-00000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7" name="Text Box 1">
          <a:extLst>
            <a:ext uri="{FF2B5EF4-FFF2-40B4-BE49-F238E27FC236}">
              <a16:creationId xmlns:a16="http://schemas.microsoft.com/office/drawing/2014/main" id="{00000000-0008-0000-0300-00000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8" name="Text Box 1">
          <a:extLst>
            <a:ext uri="{FF2B5EF4-FFF2-40B4-BE49-F238E27FC236}">
              <a16:creationId xmlns:a16="http://schemas.microsoft.com/office/drawing/2014/main" id="{00000000-0008-0000-0300-00000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199" name="Text Box 1">
          <a:extLst>
            <a:ext uri="{FF2B5EF4-FFF2-40B4-BE49-F238E27FC236}">
              <a16:creationId xmlns:a16="http://schemas.microsoft.com/office/drawing/2014/main" id="{00000000-0008-0000-0300-00000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0" name="Text Box 1">
          <a:extLst>
            <a:ext uri="{FF2B5EF4-FFF2-40B4-BE49-F238E27FC236}">
              <a16:creationId xmlns:a16="http://schemas.microsoft.com/office/drawing/2014/main" id="{00000000-0008-0000-0300-00001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1" name="Text Box 1">
          <a:extLst>
            <a:ext uri="{FF2B5EF4-FFF2-40B4-BE49-F238E27FC236}">
              <a16:creationId xmlns:a16="http://schemas.microsoft.com/office/drawing/2014/main" id="{00000000-0008-0000-0300-00001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2" name="Text Box 1">
          <a:extLst>
            <a:ext uri="{FF2B5EF4-FFF2-40B4-BE49-F238E27FC236}">
              <a16:creationId xmlns:a16="http://schemas.microsoft.com/office/drawing/2014/main" id="{00000000-0008-0000-0300-00001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3" name="Text Box 1">
          <a:extLst>
            <a:ext uri="{FF2B5EF4-FFF2-40B4-BE49-F238E27FC236}">
              <a16:creationId xmlns:a16="http://schemas.microsoft.com/office/drawing/2014/main" id="{00000000-0008-0000-0300-00001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4" name="Text Box 1">
          <a:extLst>
            <a:ext uri="{FF2B5EF4-FFF2-40B4-BE49-F238E27FC236}">
              <a16:creationId xmlns:a16="http://schemas.microsoft.com/office/drawing/2014/main" id="{00000000-0008-0000-0300-00001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5" name="Text Box 1">
          <a:extLst>
            <a:ext uri="{FF2B5EF4-FFF2-40B4-BE49-F238E27FC236}">
              <a16:creationId xmlns:a16="http://schemas.microsoft.com/office/drawing/2014/main" id="{00000000-0008-0000-0300-00001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6" name="Text Box 1">
          <a:extLst>
            <a:ext uri="{FF2B5EF4-FFF2-40B4-BE49-F238E27FC236}">
              <a16:creationId xmlns:a16="http://schemas.microsoft.com/office/drawing/2014/main" id="{00000000-0008-0000-0300-00001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7" name="Text Box 1">
          <a:extLst>
            <a:ext uri="{FF2B5EF4-FFF2-40B4-BE49-F238E27FC236}">
              <a16:creationId xmlns:a16="http://schemas.microsoft.com/office/drawing/2014/main" id="{00000000-0008-0000-0300-00001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8" name="Text Box 1">
          <a:extLst>
            <a:ext uri="{FF2B5EF4-FFF2-40B4-BE49-F238E27FC236}">
              <a16:creationId xmlns:a16="http://schemas.microsoft.com/office/drawing/2014/main" id="{00000000-0008-0000-0300-00001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09" name="Text Box 1">
          <a:extLst>
            <a:ext uri="{FF2B5EF4-FFF2-40B4-BE49-F238E27FC236}">
              <a16:creationId xmlns:a16="http://schemas.microsoft.com/office/drawing/2014/main" id="{00000000-0008-0000-0300-00001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0" name="Text Box 1">
          <a:extLst>
            <a:ext uri="{FF2B5EF4-FFF2-40B4-BE49-F238E27FC236}">
              <a16:creationId xmlns:a16="http://schemas.microsoft.com/office/drawing/2014/main" id="{00000000-0008-0000-0300-00001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1" name="Text Box 1">
          <a:extLst>
            <a:ext uri="{FF2B5EF4-FFF2-40B4-BE49-F238E27FC236}">
              <a16:creationId xmlns:a16="http://schemas.microsoft.com/office/drawing/2014/main" id="{00000000-0008-0000-0300-00001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2" name="Text Box 1">
          <a:extLst>
            <a:ext uri="{FF2B5EF4-FFF2-40B4-BE49-F238E27FC236}">
              <a16:creationId xmlns:a16="http://schemas.microsoft.com/office/drawing/2014/main" id="{00000000-0008-0000-0300-00001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3" name="Text Box 1">
          <a:extLst>
            <a:ext uri="{FF2B5EF4-FFF2-40B4-BE49-F238E27FC236}">
              <a16:creationId xmlns:a16="http://schemas.microsoft.com/office/drawing/2014/main" id="{00000000-0008-0000-0300-00001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4" name="Text Box 1">
          <a:extLst>
            <a:ext uri="{FF2B5EF4-FFF2-40B4-BE49-F238E27FC236}">
              <a16:creationId xmlns:a16="http://schemas.microsoft.com/office/drawing/2014/main" id="{00000000-0008-0000-0300-00001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5" name="Text Box 1">
          <a:extLst>
            <a:ext uri="{FF2B5EF4-FFF2-40B4-BE49-F238E27FC236}">
              <a16:creationId xmlns:a16="http://schemas.microsoft.com/office/drawing/2014/main" id="{00000000-0008-0000-0300-00001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6" name="Text Box 1">
          <a:extLst>
            <a:ext uri="{FF2B5EF4-FFF2-40B4-BE49-F238E27FC236}">
              <a16:creationId xmlns:a16="http://schemas.microsoft.com/office/drawing/2014/main" id="{00000000-0008-0000-0300-00002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7" name="Text Box 1">
          <a:extLst>
            <a:ext uri="{FF2B5EF4-FFF2-40B4-BE49-F238E27FC236}">
              <a16:creationId xmlns:a16="http://schemas.microsoft.com/office/drawing/2014/main" id="{00000000-0008-0000-0300-00002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8" name="Text Box 1">
          <a:extLst>
            <a:ext uri="{FF2B5EF4-FFF2-40B4-BE49-F238E27FC236}">
              <a16:creationId xmlns:a16="http://schemas.microsoft.com/office/drawing/2014/main" id="{00000000-0008-0000-0300-00002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19" name="Text Box 1">
          <a:extLst>
            <a:ext uri="{FF2B5EF4-FFF2-40B4-BE49-F238E27FC236}">
              <a16:creationId xmlns:a16="http://schemas.microsoft.com/office/drawing/2014/main" id="{00000000-0008-0000-0300-00002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0" name="Text Box 1">
          <a:extLst>
            <a:ext uri="{FF2B5EF4-FFF2-40B4-BE49-F238E27FC236}">
              <a16:creationId xmlns:a16="http://schemas.microsoft.com/office/drawing/2014/main" id="{00000000-0008-0000-0300-00002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1" name="Text Box 1">
          <a:extLst>
            <a:ext uri="{FF2B5EF4-FFF2-40B4-BE49-F238E27FC236}">
              <a16:creationId xmlns:a16="http://schemas.microsoft.com/office/drawing/2014/main" id="{00000000-0008-0000-0300-00002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2" name="Text Box 1">
          <a:extLst>
            <a:ext uri="{FF2B5EF4-FFF2-40B4-BE49-F238E27FC236}">
              <a16:creationId xmlns:a16="http://schemas.microsoft.com/office/drawing/2014/main" id="{00000000-0008-0000-0300-00002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3" name="Text Box 1">
          <a:extLst>
            <a:ext uri="{FF2B5EF4-FFF2-40B4-BE49-F238E27FC236}">
              <a16:creationId xmlns:a16="http://schemas.microsoft.com/office/drawing/2014/main" id="{00000000-0008-0000-0300-00002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4" name="Text Box 1">
          <a:extLst>
            <a:ext uri="{FF2B5EF4-FFF2-40B4-BE49-F238E27FC236}">
              <a16:creationId xmlns:a16="http://schemas.microsoft.com/office/drawing/2014/main" id="{00000000-0008-0000-0300-00002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5" name="Text Box 1">
          <a:extLst>
            <a:ext uri="{FF2B5EF4-FFF2-40B4-BE49-F238E27FC236}">
              <a16:creationId xmlns:a16="http://schemas.microsoft.com/office/drawing/2014/main" id="{00000000-0008-0000-0300-00002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6" name="Text Box 1">
          <a:extLst>
            <a:ext uri="{FF2B5EF4-FFF2-40B4-BE49-F238E27FC236}">
              <a16:creationId xmlns:a16="http://schemas.microsoft.com/office/drawing/2014/main" id="{00000000-0008-0000-0300-00002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7" name="Text Box 1">
          <a:extLst>
            <a:ext uri="{FF2B5EF4-FFF2-40B4-BE49-F238E27FC236}">
              <a16:creationId xmlns:a16="http://schemas.microsoft.com/office/drawing/2014/main" id="{00000000-0008-0000-0300-00002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8" name="Text Box 1">
          <a:extLst>
            <a:ext uri="{FF2B5EF4-FFF2-40B4-BE49-F238E27FC236}">
              <a16:creationId xmlns:a16="http://schemas.microsoft.com/office/drawing/2014/main" id="{00000000-0008-0000-0300-00002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29" name="Text Box 1">
          <a:extLst>
            <a:ext uri="{FF2B5EF4-FFF2-40B4-BE49-F238E27FC236}">
              <a16:creationId xmlns:a16="http://schemas.microsoft.com/office/drawing/2014/main" id="{00000000-0008-0000-0300-00002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0" name="Text Box 1">
          <a:extLst>
            <a:ext uri="{FF2B5EF4-FFF2-40B4-BE49-F238E27FC236}">
              <a16:creationId xmlns:a16="http://schemas.microsoft.com/office/drawing/2014/main" id="{00000000-0008-0000-0300-00002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1" name="Text Box 1">
          <a:extLst>
            <a:ext uri="{FF2B5EF4-FFF2-40B4-BE49-F238E27FC236}">
              <a16:creationId xmlns:a16="http://schemas.microsoft.com/office/drawing/2014/main" id="{00000000-0008-0000-0300-00002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2" name="Text Box 1">
          <a:extLst>
            <a:ext uri="{FF2B5EF4-FFF2-40B4-BE49-F238E27FC236}">
              <a16:creationId xmlns:a16="http://schemas.microsoft.com/office/drawing/2014/main" id="{00000000-0008-0000-0300-00003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3" name="Text Box 1">
          <a:extLst>
            <a:ext uri="{FF2B5EF4-FFF2-40B4-BE49-F238E27FC236}">
              <a16:creationId xmlns:a16="http://schemas.microsoft.com/office/drawing/2014/main" id="{00000000-0008-0000-0300-00003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4" name="Text Box 1">
          <a:extLst>
            <a:ext uri="{FF2B5EF4-FFF2-40B4-BE49-F238E27FC236}">
              <a16:creationId xmlns:a16="http://schemas.microsoft.com/office/drawing/2014/main" id="{00000000-0008-0000-0300-00003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5" name="Text Box 1">
          <a:extLst>
            <a:ext uri="{FF2B5EF4-FFF2-40B4-BE49-F238E27FC236}">
              <a16:creationId xmlns:a16="http://schemas.microsoft.com/office/drawing/2014/main" id="{00000000-0008-0000-0300-00003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6" name="Text Box 1">
          <a:extLst>
            <a:ext uri="{FF2B5EF4-FFF2-40B4-BE49-F238E27FC236}">
              <a16:creationId xmlns:a16="http://schemas.microsoft.com/office/drawing/2014/main" id="{00000000-0008-0000-0300-00003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7" name="Text Box 1">
          <a:extLst>
            <a:ext uri="{FF2B5EF4-FFF2-40B4-BE49-F238E27FC236}">
              <a16:creationId xmlns:a16="http://schemas.microsoft.com/office/drawing/2014/main" id="{00000000-0008-0000-0300-00003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8" name="Text Box 1">
          <a:extLst>
            <a:ext uri="{FF2B5EF4-FFF2-40B4-BE49-F238E27FC236}">
              <a16:creationId xmlns:a16="http://schemas.microsoft.com/office/drawing/2014/main" id="{00000000-0008-0000-0300-00003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39" name="Text Box 1">
          <a:extLst>
            <a:ext uri="{FF2B5EF4-FFF2-40B4-BE49-F238E27FC236}">
              <a16:creationId xmlns:a16="http://schemas.microsoft.com/office/drawing/2014/main" id="{00000000-0008-0000-0300-00003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0" name="Text Box 1">
          <a:extLst>
            <a:ext uri="{FF2B5EF4-FFF2-40B4-BE49-F238E27FC236}">
              <a16:creationId xmlns:a16="http://schemas.microsoft.com/office/drawing/2014/main" id="{00000000-0008-0000-0300-00003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1" name="Text Box 1">
          <a:extLst>
            <a:ext uri="{FF2B5EF4-FFF2-40B4-BE49-F238E27FC236}">
              <a16:creationId xmlns:a16="http://schemas.microsoft.com/office/drawing/2014/main" id="{00000000-0008-0000-0300-00003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2" name="Text Box 1">
          <a:extLst>
            <a:ext uri="{FF2B5EF4-FFF2-40B4-BE49-F238E27FC236}">
              <a16:creationId xmlns:a16="http://schemas.microsoft.com/office/drawing/2014/main" id="{00000000-0008-0000-0300-00003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3" name="Text Box 1">
          <a:extLst>
            <a:ext uri="{FF2B5EF4-FFF2-40B4-BE49-F238E27FC236}">
              <a16:creationId xmlns:a16="http://schemas.microsoft.com/office/drawing/2014/main" id="{00000000-0008-0000-0300-00003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4" name="Text Box 1">
          <a:extLst>
            <a:ext uri="{FF2B5EF4-FFF2-40B4-BE49-F238E27FC236}">
              <a16:creationId xmlns:a16="http://schemas.microsoft.com/office/drawing/2014/main" id="{00000000-0008-0000-0300-00003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5" name="Text Box 1">
          <a:extLst>
            <a:ext uri="{FF2B5EF4-FFF2-40B4-BE49-F238E27FC236}">
              <a16:creationId xmlns:a16="http://schemas.microsoft.com/office/drawing/2014/main" id="{00000000-0008-0000-0300-00003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6" name="Text Box 1">
          <a:extLst>
            <a:ext uri="{FF2B5EF4-FFF2-40B4-BE49-F238E27FC236}">
              <a16:creationId xmlns:a16="http://schemas.microsoft.com/office/drawing/2014/main" id="{00000000-0008-0000-0300-00003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7" name="Text Box 1">
          <a:extLst>
            <a:ext uri="{FF2B5EF4-FFF2-40B4-BE49-F238E27FC236}">
              <a16:creationId xmlns:a16="http://schemas.microsoft.com/office/drawing/2014/main" id="{00000000-0008-0000-0300-00003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8" name="Text Box 1">
          <a:extLst>
            <a:ext uri="{FF2B5EF4-FFF2-40B4-BE49-F238E27FC236}">
              <a16:creationId xmlns:a16="http://schemas.microsoft.com/office/drawing/2014/main" id="{00000000-0008-0000-0300-00004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49" name="Text Box 1">
          <a:extLst>
            <a:ext uri="{FF2B5EF4-FFF2-40B4-BE49-F238E27FC236}">
              <a16:creationId xmlns:a16="http://schemas.microsoft.com/office/drawing/2014/main" id="{00000000-0008-0000-0300-00004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0" name="Text Box 1">
          <a:extLst>
            <a:ext uri="{FF2B5EF4-FFF2-40B4-BE49-F238E27FC236}">
              <a16:creationId xmlns:a16="http://schemas.microsoft.com/office/drawing/2014/main" id="{00000000-0008-0000-0300-00004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1" name="Text Box 1">
          <a:extLst>
            <a:ext uri="{FF2B5EF4-FFF2-40B4-BE49-F238E27FC236}">
              <a16:creationId xmlns:a16="http://schemas.microsoft.com/office/drawing/2014/main" id="{00000000-0008-0000-0300-00004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2" name="Text Box 1">
          <a:extLst>
            <a:ext uri="{FF2B5EF4-FFF2-40B4-BE49-F238E27FC236}">
              <a16:creationId xmlns:a16="http://schemas.microsoft.com/office/drawing/2014/main" id="{00000000-0008-0000-0300-00004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3" name="Text Box 1">
          <a:extLst>
            <a:ext uri="{FF2B5EF4-FFF2-40B4-BE49-F238E27FC236}">
              <a16:creationId xmlns:a16="http://schemas.microsoft.com/office/drawing/2014/main" id="{00000000-0008-0000-0300-00004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4" name="Text Box 1">
          <a:extLst>
            <a:ext uri="{FF2B5EF4-FFF2-40B4-BE49-F238E27FC236}">
              <a16:creationId xmlns:a16="http://schemas.microsoft.com/office/drawing/2014/main" id="{00000000-0008-0000-0300-00004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5" name="Text Box 1">
          <a:extLst>
            <a:ext uri="{FF2B5EF4-FFF2-40B4-BE49-F238E27FC236}">
              <a16:creationId xmlns:a16="http://schemas.microsoft.com/office/drawing/2014/main" id="{00000000-0008-0000-0300-00004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6" name="Text Box 1">
          <a:extLst>
            <a:ext uri="{FF2B5EF4-FFF2-40B4-BE49-F238E27FC236}">
              <a16:creationId xmlns:a16="http://schemas.microsoft.com/office/drawing/2014/main" id="{00000000-0008-0000-0300-00004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7" name="Text Box 1">
          <a:extLst>
            <a:ext uri="{FF2B5EF4-FFF2-40B4-BE49-F238E27FC236}">
              <a16:creationId xmlns:a16="http://schemas.microsoft.com/office/drawing/2014/main" id="{00000000-0008-0000-0300-00004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8" name="Text Box 1">
          <a:extLst>
            <a:ext uri="{FF2B5EF4-FFF2-40B4-BE49-F238E27FC236}">
              <a16:creationId xmlns:a16="http://schemas.microsoft.com/office/drawing/2014/main" id="{00000000-0008-0000-0300-00004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59" name="Text Box 1">
          <a:extLst>
            <a:ext uri="{FF2B5EF4-FFF2-40B4-BE49-F238E27FC236}">
              <a16:creationId xmlns:a16="http://schemas.microsoft.com/office/drawing/2014/main" id="{00000000-0008-0000-0300-00004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0" name="Text Box 1">
          <a:extLst>
            <a:ext uri="{FF2B5EF4-FFF2-40B4-BE49-F238E27FC236}">
              <a16:creationId xmlns:a16="http://schemas.microsoft.com/office/drawing/2014/main" id="{00000000-0008-0000-0300-00004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1" name="Text Box 1">
          <a:extLst>
            <a:ext uri="{FF2B5EF4-FFF2-40B4-BE49-F238E27FC236}">
              <a16:creationId xmlns:a16="http://schemas.microsoft.com/office/drawing/2014/main" id="{00000000-0008-0000-0300-00004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2" name="Text Box 1">
          <a:extLst>
            <a:ext uri="{FF2B5EF4-FFF2-40B4-BE49-F238E27FC236}">
              <a16:creationId xmlns:a16="http://schemas.microsoft.com/office/drawing/2014/main" id="{00000000-0008-0000-0300-00004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3" name="Text Box 1">
          <a:extLst>
            <a:ext uri="{FF2B5EF4-FFF2-40B4-BE49-F238E27FC236}">
              <a16:creationId xmlns:a16="http://schemas.microsoft.com/office/drawing/2014/main" id="{00000000-0008-0000-0300-00004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4" name="Text Box 1">
          <a:extLst>
            <a:ext uri="{FF2B5EF4-FFF2-40B4-BE49-F238E27FC236}">
              <a16:creationId xmlns:a16="http://schemas.microsoft.com/office/drawing/2014/main" id="{00000000-0008-0000-0300-00005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5" name="Text Box 1">
          <a:extLst>
            <a:ext uri="{FF2B5EF4-FFF2-40B4-BE49-F238E27FC236}">
              <a16:creationId xmlns:a16="http://schemas.microsoft.com/office/drawing/2014/main" id="{00000000-0008-0000-0300-00005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6" name="Text Box 1">
          <a:extLst>
            <a:ext uri="{FF2B5EF4-FFF2-40B4-BE49-F238E27FC236}">
              <a16:creationId xmlns:a16="http://schemas.microsoft.com/office/drawing/2014/main" id="{00000000-0008-0000-0300-00005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7" name="Text Box 1">
          <a:extLst>
            <a:ext uri="{FF2B5EF4-FFF2-40B4-BE49-F238E27FC236}">
              <a16:creationId xmlns:a16="http://schemas.microsoft.com/office/drawing/2014/main" id="{00000000-0008-0000-0300-00005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8" name="Text Box 1">
          <a:extLst>
            <a:ext uri="{FF2B5EF4-FFF2-40B4-BE49-F238E27FC236}">
              <a16:creationId xmlns:a16="http://schemas.microsoft.com/office/drawing/2014/main" id="{00000000-0008-0000-0300-00005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69" name="Text Box 1">
          <a:extLst>
            <a:ext uri="{FF2B5EF4-FFF2-40B4-BE49-F238E27FC236}">
              <a16:creationId xmlns:a16="http://schemas.microsoft.com/office/drawing/2014/main" id="{00000000-0008-0000-0300-00005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0" name="Text Box 1">
          <a:extLst>
            <a:ext uri="{FF2B5EF4-FFF2-40B4-BE49-F238E27FC236}">
              <a16:creationId xmlns:a16="http://schemas.microsoft.com/office/drawing/2014/main" id="{00000000-0008-0000-0300-00005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1" name="Text Box 1">
          <a:extLst>
            <a:ext uri="{FF2B5EF4-FFF2-40B4-BE49-F238E27FC236}">
              <a16:creationId xmlns:a16="http://schemas.microsoft.com/office/drawing/2014/main" id="{00000000-0008-0000-0300-00005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2" name="Text Box 1">
          <a:extLst>
            <a:ext uri="{FF2B5EF4-FFF2-40B4-BE49-F238E27FC236}">
              <a16:creationId xmlns:a16="http://schemas.microsoft.com/office/drawing/2014/main" id="{00000000-0008-0000-0300-00005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3" name="Text Box 1">
          <a:extLst>
            <a:ext uri="{FF2B5EF4-FFF2-40B4-BE49-F238E27FC236}">
              <a16:creationId xmlns:a16="http://schemas.microsoft.com/office/drawing/2014/main" id="{00000000-0008-0000-0300-00005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4" name="Text Box 1">
          <a:extLst>
            <a:ext uri="{FF2B5EF4-FFF2-40B4-BE49-F238E27FC236}">
              <a16:creationId xmlns:a16="http://schemas.microsoft.com/office/drawing/2014/main" id="{00000000-0008-0000-0300-00005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5" name="Text Box 1">
          <a:extLst>
            <a:ext uri="{FF2B5EF4-FFF2-40B4-BE49-F238E27FC236}">
              <a16:creationId xmlns:a16="http://schemas.microsoft.com/office/drawing/2014/main" id="{00000000-0008-0000-0300-00005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6" name="Text Box 1">
          <a:extLst>
            <a:ext uri="{FF2B5EF4-FFF2-40B4-BE49-F238E27FC236}">
              <a16:creationId xmlns:a16="http://schemas.microsoft.com/office/drawing/2014/main" id="{00000000-0008-0000-0300-00005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7" name="Text Box 1">
          <a:extLst>
            <a:ext uri="{FF2B5EF4-FFF2-40B4-BE49-F238E27FC236}">
              <a16:creationId xmlns:a16="http://schemas.microsoft.com/office/drawing/2014/main" id="{00000000-0008-0000-0300-00005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8" name="Text Box 1">
          <a:extLst>
            <a:ext uri="{FF2B5EF4-FFF2-40B4-BE49-F238E27FC236}">
              <a16:creationId xmlns:a16="http://schemas.microsoft.com/office/drawing/2014/main" id="{00000000-0008-0000-0300-00005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79" name="Text Box 1">
          <a:extLst>
            <a:ext uri="{FF2B5EF4-FFF2-40B4-BE49-F238E27FC236}">
              <a16:creationId xmlns:a16="http://schemas.microsoft.com/office/drawing/2014/main" id="{00000000-0008-0000-0300-00005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0" name="Text Box 1">
          <a:extLst>
            <a:ext uri="{FF2B5EF4-FFF2-40B4-BE49-F238E27FC236}">
              <a16:creationId xmlns:a16="http://schemas.microsoft.com/office/drawing/2014/main" id="{00000000-0008-0000-0300-00006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1" name="Text Box 1">
          <a:extLst>
            <a:ext uri="{FF2B5EF4-FFF2-40B4-BE49-F238E27FC236}">
              <a16:creationId xmlns:a16="http://schemas.microsoft.com/office/drawing/2014/main" id="{00000000-0008-0000-0300-00006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2" name="Text Box 1">
          <a:extLst>
            <a:ext uri="{FF2B5EF4-FFF2-40B4-BE49-F238E27FC236}">
              <a16:creationId xmlns:a16="http://schemas.microsoft.com/office/drawing/2014/main" id="{00000000-0008-0000-0300-00006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3" name="Text Box 1">
          <a:extLst>
            <a:ext uri="{FF2B5EF4-FFF2-40B4-BE49-F238E27FC236}">
              <a16:creationId xmlns:a16="http://schemas.microsoft.com/office/drawing/2014/main" id="{00000000-0008-0000-0300-00006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4" name="Text Box 1">
          <a:extLst>
            <a:ext uri="{FF2B5EF4-FFF2-40B4-BE49-F238E27FC236}">
              <a16:creationId xmlns:a16="http://schemas.microsoft.com/office/drawing/2014/main" id="{00000000-0008-0000-0300-00006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5" name="Text Box 1">
          <a:extLst>
            <a:ext uri="{FF2B5EF4-FFF2-40B4-BE49-F238E27FC236}">
              <a16:creationId xmlns:a16="http://schemas.microsoft.com/office/drawing/2014/main" id="{00000000-0008-0000-0300-00006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6" name="Text Box 1">
          <a:extLst>
            <a:ext uri="{FF2B5EF4-FFF2-40B4-BE49-F238E27FC236}">
              <a16:creationId xmlns:a16="http://schemas.microsoft.com/office/drawing/2014/main" id="{00000000-0008-0000-0300-00006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7" name="Text Box 1">
          <a:extLst>
            <a:ext uri="{FF2B5EF4-FFF2-40B4-BE49-F238E27FC236}">
              <a16:creationId xmlns:a16="http://schemas.microsoft.com/office/drawing/2014/main" id="{00000000-0008-0000-0300-00006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8" name="Text Box 1">
          <a:extLst>
            <a:ext uri="{FF2B5EF4-FFF2-40B4-BE49-F238E27FC236}">
              <a16:creationId xmlns:a16="http://schemas.microsoft.com/office/drawing/2014/main" id="{00000000-0008-0000-0300-00006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89" name="Text Box 1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0" name="Text Box 1">
          <a:extLst>
            <a:ext uri="{FF2B5EF4-FFF2-40B4-BE49-F238E27FC236}">
              <a16:creationId xmlns:a16="http://schemas.microsoft.com/office/drawing/2014/main" id="{00000000-0008-0000-0300-00006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1" name="Text Box 1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2" name="Text Box 1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3" name="Text Box 1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4" name="Text Box 1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5" name="Text Box 1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6" name="Text Box 1">
          <a:extLst>
            <a:ext uri="{FF2B5EF4-FFF2-40B4-BE49-F238E27FC236}">
              <a16:creationId xmlns:a16="http://schemas.microsoft.com/office/drawing/2014/main" id="{00000000-0008-0000-0300-00007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7" name="Text Box 1">
          <a:extLst>
            <a:ext uri="{FF2B5EF4-FFF2-40B4-BE49-F238E27FC236}">
              <a16:creationId xmlns:a16="http://schemas.microsoft.com/office/drawing/2014/main" id="{00000000-0008-0000-0300-00007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8" name="Text Box 1">
          <a:extLst>
            <a:ext uri="{FF2B5EF4-FFF2-40B4-BE49-F238E27FC236}">
              <a16:creationId xmlns:a16="http://schemas.microsoft.com/office/drawing/2014/main" id="{00000000-0008-0000-0300-00007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299" name="Text Box 1">
          <a:extLst>
            <a:ext uri="{FF2B5EF4-FFF2-40B4-BE49-F238E27FC236}">
              <a16:creationId xmlns:a16="http://schemas.microsoft.com/office/drawing/2014/main" id="{00000000-0008-0000-0300-00007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0" name="Text Box 1">
          <a:extLst>
            <a:ext uri="{FF2B5EF4-FFF2-40B4-BE49-F238E27FC236}">
              <a16:creationId xmlns:a16="http://schemas.microsoft.com/office/drawing/2014/main" id="{00000000-0008-0000-0300-00007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1" name="Text Box 1">
          <a:extLst>
            <a:ext uri="{FF2B5EF4-FFF2-40B4-BE49-F238E27FC236}">
              <a16:creationId xmlns:a16="http://schemas.microsoft.com/office/drawing/2014/main" id="{00000000-0008-0000-0300-00007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2" name="Text Box 1">
          <a:extLst>
            <a:ext uri="{FF2B5EF4-FFF2-40B4-BE49-F238E27FC236}">
              <a16:creationId xmlns:a16="http://schemas.microsoft.com/office/drawing/2014/main" id="{00000000-0008-0000-0300-00007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3" name="Text Box 1">
          <a:extLst>
            <a:ext uri="{FF2B5EF4-FFF2-40B4-BE49-F238E27FC236}">
              <a16:creationId xmlns:a16="http://schemas.microsoft.com/office/drawing/2014/main" id="{00000000-0008-0000-0300-00007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4" name="Text Box 1">
          <a:extLst>
            <a:ext uri="{FF2B5EF4-FFF2-40B4-BE49-F238E27FC236}">
              <a16:creationId xmlns:a16="http://schemas.microsoft.com/office/drawing/2014/main" id="{00000000-0008-0000-0300-00007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5" name="Text Box 1">
          <a:extLst>
            <a:ext uri="{FF2B5EF4-FFF2-40B4-BE49-F238E27FC236}">
              <a16:creationId xmlns:a16="http://schemas.microsoft.com/office/drawing/2014/main" id="{00000000-0008-0000-0300-00007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6" name="Text Box 1">
          <a:extLst>
            <a:ext uri="{FF2B5EF4-FFF2-40B4-BE49-F238E27FC236}">
              <a16:creationId xmlns:a16="http://schemas.microsoft.com/office/drawing/2014/main" id="{00000000-0008-0000-0300-00007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7" name="Text Box 1">
          <a:extLst>
            <a:ext uri="{FF2B5EF4-FFF2-40B4-BE49-F238E27FC236}">
              <a16:creationId xmlns:a16="http://schemas.microsoft.com/office/drawing/2014/main" id="{00000000-0008-0000-0300-00007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8" name="Text Box 1">
          <a:extLst>
            <a:ext uri="{FF2B5EF4-FFF2-40B4-BE49-F238E27FC236}">
              <a16:creationId xmlns:a16="http://schemas.microsoft.com/office/drawing/2014/main" id="{00000000-0008-0000-0300-00007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09" name="Text Box 1">
          <a:extLst>
            <a:ext uri="{FF2B5EF4-FFF2-40B4-BE49-F238E27FC236}">
              <a16:creationId xmlns:a16="http://schemas.microsoft.com/office/drawing/2014/main" id="{00000000-0008-0000-0300-00007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0" name="Text Box 1">
          <a:extLst>
            <a:ext uri="{FF2B5EF4-FFF2-40B4-BE49-F238E27FC236}">
              <a16:creationId xmlns:a16="http://schemas.microsoft.com/office/drawing/2014/main" id="{00000000-0008-0000-0300-00007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1" name="Text Box 1">
          <a:extLst>
            <a:ext uri="{FF2B5EF4-FFF2-40B4-BE49-F238E27FC236}">
              <a16:creationId xmlns:a16="http://schemas.microsoft.com/office/drawing/2014/main" id="{00000000-0008-0000-0300-00007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2" name="Text Box 1">
          <a:extLst>
            <a:ext uri="{FF2B5EF4-FFF2-40B4-BE49-F238E27FC236}">
              <a16:creationId xmlns:a16="http://schemas.microsoft.com/office/drawing/2014/main" id="{00000000-0008-0000-0300-00008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3" name="Text Box 1">
          <a:extLst>
            <a:ext uri="{FF2B5EF4-FFF2-40B4-BE49-F238E27FC236}">
              <a16:creationId xmlns:a16="http://schemas.microsoft.com/office/drawing/2014/main" id="{00000000-0008-0000-0300-00008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4" name="Text Box 1">
          <a:extLst>
            <a:ext uri="{FF2B5EF4-FFF2-40B4-BE49-F238E27FC236}">
              <a16:creationId xmlns:a16="http://schemas.microsoft.com/office/drawing/2014/main" id="{00000000-0008-0000-0300-00008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5" name="Text Box 1">
          <a:extLst>
            <a:ext uri="{FF2B5EF4-FFF2-40B4-BE49-F238E27FC236}">
              <a16:creationId xmlns:a16="http://schemas.microsoft.com/office/drawing/2014/main" id="{00000000-0008-0000-0300-00008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6" name="Text Box 1">
          <a:extLst>
            <a:ext uri="{FF2B5EF4-FFF2-40B4-BE49-F238E27FC236}">
              <a16:creationId xmlns:a16="http://schemas.microsoft.com/office/drawing/2014/main" id="{00000000-0008-0000-0300-00008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7" name="Text Box 1">
          <a:extLst>
            <a:ext uri="{FF2B5EF4-FFF2-40B4-BE49-F238E27FC236}">
              <a16:creationId xmlns:a16="http://schemas.microsoft.com/office/drawing/2014/main" id="{00000000-0008-0000-0300-00008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8" name="Text Box 1">
          <a:extLst>
            <a:ext uri="{FF2B5EF4-FFF2-40B4-BE49-F238E27FC236}">
              <a16:creationId xmlns:a16="http://schemas.microsoft.com/office/drawing/2014/main" id="{00000000-0008-0000-0300-00008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19" name="Text Box 1">
          <a:extLst>
            <a:ext uri="{FF2B5EF4-FFF2-40B4-BE49-F238E27FC236}">
              <a16:creationId xmlns:a16="http://schemas.microsoft.com/office/drawing/2014/main" id="{00000000-0008-0000-0300-00008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0" name="Text Box 1">
          <a:extLst>
            <a:ext uri="{FF2B5EF4-FFF2-40B4-BE49-F238E27FC236}">
              <a16:creationId xmlns:a16="http://schemas.microsoft.com/office/drawing/2014/main" id="{00000000-0008-0000-0300-00008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1" name="Text Box 1">
          <a:extLst>
            <a:ext uri="{FF2B5EF4-FFF2-40B4-BE49-F238E27FC236}">
              <a16:creationId xmlns:a16="http://schemas.microsoft.com/office/drawing/2014/main" id="{00000000-0008-0000-0300-00008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2" name="Text Box 1">
          <a:extLst>
            <a:ext uri="{FF2B5EF4-FFF2-40B4-BE49-F238E27FC236}">
              <a16:creationId xmlns:a16="http://schemas.microsoft.com/office/drawing/2014/main" id="{00000000-0008-0000-0300-00008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3" name="Text Box 1">
          <a:extLst>
            <a:ext uri="{FF2B5EF4-FFF2-40B4-BE49-F238E27FC236}">
              <a16:creationId xmlns:a16="http://schemas.microsoft.com/office/drawing/2014/main" id="{00000000-0008-0000-0300-00008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4" name="Text Box 1">
          <a:extLst>
            <a:ext uri="{FF2B5EF4-FFF2-40B4-BE49-F238E27FC236}">
              <a16:creationId xmlns:a16="http://schemas.microsoft.com/office/drawing/2014/main" id="{00000000-0008-0000-0300-00008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5" name="Text Box 1">
          <a:extLst>
            <a:ext uri="{FF2B5EF4-FFF2-40B4-BE49-F238E27FC236}">
              <a16:creationId xmlns:a16="http://schemas.microsoft.com/office/drawing/2014/main" id="{00000000-0008-0000-0300-00008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6" name="Text Box 1">
          <a:extLst>
            <a:ext uri="{FF2B5EF4-FFF2-40B4-BE49-F238E27FC236}">
              <a16:creationId xmlns:a16="http://schemas.microsoft.com/office/drawing/2014/main" id="{00000000-0008-0000-0300-00008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7" name="Text Box 1">
          <a:extLst>
            <a:ext uri="{FF2B5EF4-FFF2-40B4-BE49-F238E27FC236}">
              <a16:creationId xmlns:a16="http://schemas.microsoft.com/office/drawing/2014/main" id="{00000000-0008-0000-0300-00008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8" name="Text Box 1">
          <a:extLst>
            <a:ext uri="{FF2B5EF4-FFF2-40B4-BE49-F238E27FC236}">
              <a16:creationId xmlns:a16="http://schemas.microsoft.com/office/drawing/2014/main" id="{00000000-0008-0000-0300-00009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29" name="Text Box 1">
          <a:extLst>
            <a:ext uri="{FF2B5EF4-FFF2-40B4-BE49-F238E27FC236}">
              <a16:creationId xmlns:a16="http://schemas.microsoft.com/office/drawing/2014/main" id="{00000000-0008-0000-0300-00009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0" name="Text Box 1">
          <a:extLst>
            <a:ext uri="{FF2B5EF4-FFF2-40B4-BE49-F238E27FC236}">
              <a16:creationId xmlns:a16="http://schemas.microsoft.com/office/drawing/2014/main" id="{00000000-0008-0000-0300-00009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1" name="Text Box 1">
          <a:extLst>
            <a:ext uri="{FF2B5EF4-FFF2-40B4-BE49-F238E27FC236}">
              <a16:creationId xmlns:a16="http://schemas.microsoft.com/office/drawing/2014/main" id="{00000000-0008-0000-0300-00009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2" name="Text Box 1">
          <a:extLst>
            <a:ext uri="{FF2B5EF4-FFF2-40B4-BE49-F238E27FC236}">
              <a16:creationId xmlns:a16="http://schemas.microsoft.com/office/drawing/2014/main" id="{00000000-0008-0000-0300-00009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3" name="Text Box 1">
          <a:extLst>
            <a:ext uri="{FF2B5EF4-FFF2-40B4-BE49-F238E27FC236}">
              <a16:creationId xmlns:a16="http://schemas.microsoft.com/office/drawing/2014/main" id="{00000000-0008-0000-0300-00009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4" name="Text Box 1">
          <a:extLst>
            <a:ext uri="{FF2B5EF4-FFF2-40B4-BE49-F238E27FC236}">
              <a16:creationId xmlns:a16="http://schemas.microsoft.com/office/drawing/2014/main" id="{00000000-0008-0000-0300-00009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5" name="Text Box 1">
          <a:extLst>
            <a:ext uri="{FF2B5EF4-FFF2-40B4-BE49-F238E27FC236}">
              <a16:creationId xmlns:a16="http://schemas.microsoft.com/office/drawing/2014/main" id="{00000000-0008-0000-0300-00009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6" name="Text Box 1">
          <a:extLst>
            <a:ext uri="{FF2B5EF4-FFF2-40B4-BE49-F238E27FC236}">
              <a16:creationId xmlns:a16="http://schemas.microsoft.com/office/drawing/2014/main" id="{00000000-0008-0000-0300-00009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7" name="Text Box 1">
          <a:extLst>
            <a:ext uri="{FF2B5EF4-FFF2-40B4-BE49-F238E27FC236}">
              <a16:creationId xmlns:a16="http://schemas.microsoft.com/office/drawing/2014/main" id="{00000000-0008-0000-0300-00009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8" name="Text Box 1">
          <a:extLst>
            <a:ext uri="{FF2B5EF4-FFF2-40B4-BE49-F238E27FC236}">
              <a16:creationId xmlns:a16="http://schemas.microsoft.com/office/drawing/2014/main" id="{00000000-0008-0000-0300-00009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39" name="Text Box 1">
          <a:extLst>
            <a:ext uri="{FF2B5EF4-FFF2-40B4-BE49-F238E27FC236}">
              <a16:creationId xmlns:a16="http://schemas.microsoft.com/office/drawing/2014/main" id="{00000000-0008-0000-0300-00009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0" name="Text Box 1">
          <a:extLst>
            <a:ext uri="{FF2B5EF4-FFF2-40B4-BE49-F238E27FC236}">
              <a16:creationId xmlns:a16="http://schemas.microsoft.com/office/drawing/2014/main" id="{00000000-0008-0000-0300-00009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1" name="Text Box 1">
          <a:extLst>
            <a:ext uri="{FF2B5EF4-FFF2-40B4-BE49-F238E27FC236}">
              <a16:creationId xmlns:a16="http://schemas.microsoft.com/office/drawing/2014/main" id="{00000000-0008-0000-0300-00009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2" name="Text Box 1">
          <a:extLst>
            <a:ext uri="{FF2B5EF4-FFF2-40B4-BE49-F238E27FC236}">
              <a16:creationId xmlns:a16="http://schemas.microsoft.com/office/drawing/2014/main" id="{00000000-0008-0000-0300-00009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3" name="Text Box 1">
          <a:extLst>
            <a:ext uri="{FF2B5EF4-FFF2-40B4-BE49-F238E27FC236}">
              <a16:creationId xmlns:a16="http://schemas.microsoft.com/office/drawing/2014/main" id="{00000000-0008-0000-0300-00009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4" name="Text Box 1">
          <a:extLst>
            <a:ext uri="{FF2B5EF4-FFF2-40B4-BE49-F238E27FC236}">
              <a16:creationId xmlns:a16="http://schemas.microsoft.com/office/drawing/2014/main" id="{00000000-0008-0000-0300-0000A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5" name="Text Box 1">
          <a:extLst>
            <a:ext uri="{FF2B5EF4-FFF2-40B4-BE49-F238E27FC236}">
              <a16:creationId xmlns:a16="http://schemas.microsoft.com/office/drawing/2014/main" id="{00000000-0008-0000-0300-0000A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6" name="Text Box 1">
          <a:extLst>
            <a:ext uri="{FF2B5EF4-FFF2-40B4-BE49-F238E27FC236}">
              <a16:creationId xmlns:a16="http://schemas.microsoft.com/office/drawing/2014/main" id="{00000000-0008-0000-0300-0000A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7" name="Text Box 1">
          <a:extLst>
            <a:ext uri="{FF2B5EF4-FFF2-40B4-BE49-F238E27FC236}">
              <a16:creationId xmlns:a16="http://schemas.microsoft.com/office/drawing/2014/main" id="{00000000-0008-0000-0300-0000A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8" name="Text Box 1">
          <a:extLst>
            <a:ext uri="{FF2B5EF4-FFF2-40B4-BE49-F238E27FC236}">
              <a16:creationId xmlns:a16="http://schemas.microsoft.com/office/drawing/2014/main" id="{00000000-0008-0000-0300-0000A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49" name="Text Box 1">
          <a:extLst>
            <a:ext uri="{FF2B5EF4-FFF2-40B4-BE49-F238E27FC236}">
              <a16:creationId xmlns:a16="http://schemas.microsoft.com/office/drawing/2014/main" id="{00000000-0008-0000-0300-0000A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0" name="Text Box 1">
          <a:extLst>
            <a:ext uri="{FF2B5EF4-FFF2-40B4-BE49-F238E27FC236}">
              <a16:creationId xmlns:a16="http://schemas.microsoft.com/office/drawing/2014/main" id="{00000000-0008-0000-0300-0000A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1" name="Text Box 1">
          <a:extLst>
            <a:ext uri="{FF2B5EF4-FFF2-40B4-BE49-F238E27FC236}">
              <a16:creationId xmlns:a16="http://schemas.microsoft.com/office/drawing/2014/main" id="{00000000-0008-0000-0300-0000A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2" name="Text Box 1">
          <a:extLst>
            <a:ext uri="{FF2B5EF4-FFF2-40B4-BE49-F238E27FC236}">
              <a16:creationId xmlns:a16="http://schemas.microsoft.com/office/drawing/2014/main" id="{00000000-0008-0000-0300-0000A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3" name="Text Box 1">
          <a:extLst>
            <a:ext uri="{FF2B5EF4-FFF2-40B4-BE49-F238E27FC236}">
              <a16:creationId xmlns:a16="http://schemas.microsoft.com/office/drawing/2014/main" id="{00000000-0008-0000-0300-0000A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4" name="Text Box 1">
          <a:extLst>
            <a:ext uri="{FF2B5EF4-FFF2-40B4-BE49-F238E27FC236}">
              <a16:creationId xmlns:a16="http://schemas.microsoft.com/office/drawing/2014/main" id="{00000000-0008-0000-0300-0000A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5" name="Text Box 1">
          <a:extLst>
            <a:ext uri="{FF2B5EF4-FFF2-40B4-BE49-F238E27FC236}">
              <a16:creationId xmlns:a16="http://schemas.microsoft.com/office/drawing/2014/main" id="{00000000-0008-0000-0300-0000A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6" name="Text Box 1">
          <a:extLst>
            <a:ext uri="{FF2B5EF4-FFF2-40B4-BE49-F238E27FC236}">
              <a16:creationId xmlns:a16="http://schemas.microsoft.com/office/drawing/2014/main" id="{00000000-0008-0000-0300-0000A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7" name="Text Box 1">
          <a:extLst>
            <a:ext uri="{FF2B5EF4-FFF2-40B4-BE49-F238E27FC236}">
              <a16:creationId xmlns:a16="http://schemas.microsoft.com/office/drawing/2014/main" id="{00000000-0008-0000-0300-0000A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8" name="Text Box 1">
          <a:extLst>
            <a:ext uri="{FF2B5EF4-FFF2-40B4-BE49-F238E27FC236}">
              <a16:creationId xmlns:a16="http://schemas.microsoft.com/office/drawing/2014/main" id="{00000000-0008-0000-0300-0000A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59" name="Text Box 1">
          <a:extLst>
            <a:ext uri="{FF2B5EF4-FFF2-40B4-BE49-F238E27FC236}">
              <a16:creationId xmlns:a16="http://schemas.microsoft.com/office/drawing/2014/main" id="{00000000-0008-0000-0300-0000A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0" name="Text Box 1">
          <a:extLst>
            <a:ext uri="{FF2B5EF4-FFF2-40B4-BE49-F238E27FC236}">
              <a16:creationId xmlns:a16="http://schemas.microsoft.com/office/drawing/2014/main" id="{00000000-0008-0000-0300-0000B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1" name="Text Box 1">
          <a:extLst>
            <a:ext uri="{FF2B5EF4-FFF2-40B4-BE49-F238E27FC236}">
              <a16:creationId xmlns:a16="http://schemas.microsoft.com/office/drawing/2014/main" id="{00000000-0008-0000-0300-0000B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2" name="Text Box 1">
          <a:extLst>
            <a:ext uri="{FF2B5EF4-FFF2-40B4-BE49-F238E27FC236}">
              <a16:creationId xmlns:a16="http://schemas.microsoft.com/office/drawing/2014/main" id="{00000000-0008-0000-0300-0000B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3" name="Text Box 1">
          <a:extLst>
            <a:ext uri="{FF2B5EF4-FFF2-40B4-BE49-F238E27FC236}">
              <a16:creationId xmlns:a16="http://schemas.microsoft.com/office/drawing/2014/main" id="{00000000-0008-0000-0300-0000B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4" name="Text Box 1">
          <a:extLst>
            <a:ext uri="{FF2B5EF4-FFF2-40B4-BE49-F238E27FC236}">
              <a16:creationId xmlns:a16="http://schemas.microsoft.com/office/drawing/2014/main" id="{00000000-0008-0000-0300-0000B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5" name="Text Box 1">
          <a:extLst>
            <a:ext uri="{FF2B5EF4-FFF2-40B4-BE49-F238E27FC236}">
              <a16:creationId xmlns:a16="http://schemas.microsoft.com/office/drawing/2014/main" id="{00000000-0008-0000-0300-0000B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6" name="Text Box 1">
          <a:extLst>
            <a:ext uri="{FF2B5EF4-FFF2-40B4-BE49-F238E27FC236}">
              <a16:creationId xmlns:a16="http://schemas.microsoft.com/office/drawing/2014/main" id="{00000000-0008-0000-0300-0000B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7" name="Text Box 1">
          <a:extLst>
            <a:ext uri="{FF2B5EF4-FFF2-40B4-BE49-F238E27FC236}">
              <a16:creationId xmlns:a16="http://schemas.microsoft.com/office/drawing/2014/main" id="{00000000-0008-0000-0300-0000B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8" name="Text Box 1">
          <a:extLst>
            <a:ext uri="{FF2B5EF4-FFF2-40B4-BE49-F238E27FC236}">
              <a16:creationId xmlns:a16="http://schemas.microsoft.com/office/drawing/2014/main" id="{00000000-0008-0000-0300-0000B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69" name="Text Box 1">
          <a:extLst>
            <a:ext uri="{FF2B5EF4-FFF2-40B4-BE49-F238E27FC236}">
              <a16:creationId xmlns:a16="http://schemas.microsoft.com/office/drawing/2014/main" id="{00000000-0008-0000-0300-0000B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0" name="Text Box 1">
          <a:extLst>
            <a:ext uri="{FF2B5EF4-FFF2-40B4-BE49-F238E27FC236}">
              <a16:creationId xmlns:a16="http://schemas.microsoft.com/office/drawing/2014/main" id="{00000000-0008-0000-0300-0000B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1" name="Text Box 1">
          <a:extLst>
            <a:ext uri="{FF2B5EF4-FFF2-40B4-BE49-F238E27FC236}">
              <a16:creationId xmlns:a16="http://schemas.microsoft.com/office/drawing/2014/main" id="{00000000-0008-0000-0300-0000B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2" name="Text Box 1">
          <a:extLst>
            <a:ext uri="{FF2B5EF4-FFF2-40B4-BE49-F238E27FC236}">
              <a16:creationId xmlns:a16="http://schemas.microsoft.com/office/drawing/2014/main" id="{00000000-0008-0000-0300-0000B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3" name="Text Box 1">
          <a:extLst>
            <a:ext uri="{FF2B5EF4-FFF2-40B4-BE49-F238E27FC236}">
              <a16:creationId xmlns:a16="http://schemas.microsoft.com/office/drawing/2014/main" id="{00000000-0008-0000-0300-0000B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4" name="Text Box 1">
          <a:extLst>
            <a:ext uri="{FF2B5EF4-FFF2-40B4-BE49-F238E27FC236}">
              <a16:creationId xmlns:a16="http://schemas.microsoft.com/office/drawing/2014/main" id="{00000000-0008-0000-0300-0000B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5" name="Text Box 1">
          <a:extLst>
            <a:ext uri="{FF2B5EF4-FFF2-40B4-BE49-F238E27FC236}">
              <a16:creationId xmlns:a16="http://schemas.microsoft.com/office/drawing/2014/main" id="{00000000-0008-0000-0300-0000B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6" name="Text Box 1">
          <a:extLst>
            <a:ext uri="{FF2B5EF4-FFF2-40B4-BE49-F238E27FC236}">
              <a16:creationId xmlns:a16="http://schemas.microsoft.com/office/drawing/2014/main" id="{00000000-0008-0000-0300-0000C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7" name="Text Box 1">
          <a:extLst>
            <a:ext uri="{FF2B5EF4-FFF2-40B4-BE49-F238E27FC236}">
              <a16:creationId xmlns:a16="http://schemas.microsoft.com/office/drawing/2014/main" id="{00000000-0008-0000-0300-0000C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8" name="Text Box 1">
          <a:extLst>
            <a:ext uri="{FF2B5EF4-FFF2-40B4-BE49-F238E27FC236}">
              <a16:creationId xmlns:a16="http://schemas.microsoft.com/office/drawing/2014/main" id="{00000000-0008-0000-0300-0000C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79" name="Text Box 1">
          <a:extLst>
            <a:ext uri="{FF2B5EF4-FFF2-40B4-BE49-F238E27FC236}">
              <a16:creationId xmlns:a16="http://schemas.microsoft.com/office/drawing/2014/main" id="{00000000-0008-0000-0300-0000C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0" name="Text Box 1">
          <a:extLst>
            <a:ext uri="{FF2B5EF4-FFF2-40B4-BE49-F238E27FC236}">
              <a16:creationId xmlns:a16="http://schemas.microsoft.com/office/drawing/2014/main" id="{00000000-0008-0000-0300-0000C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1" name="Text Box 1">
          <a:extLst>
            <a:ext uri="{FF2B5EF4-FFF2-40B4-BE49-F238E27FC236}">
              <a16:creationId xmlns:a16="http://schemas.microsoft.com/office/drawing/2014/main" id="{00000000-0008-0000-0300-0000C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2" name="Text Box 1">
          <a:extLst>
            <a:ext uri="{FF2B5EF4-FFF2-40B4-BE49-F238E27FC236}">
              <a16:creationId xmlns:a16="http://schemas.microsoft.com/office/drawing/2014/main" id="{00000000-0008-0000-0300-0000C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3" name="Text Box 1">
          <a:extLst>
            <a:ext uri="{FF2B5EF4-FFF2-40B4-BE49-F238E27FC236}">
              <a16:creationId xmlns:a16="http://schemas.microsoft.com/office/drawing/2014/main" id="{00000000-0008-0000-0300-0000C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4" name="Text Box 1">
          <a:extLst>
            <a:ext uri="{FF2B5EF4-FFF2-40B4-BE49-F238E27FC236}">
              <a16:creationId xmlns:a16="http://schemas.microsoft.com/office/drawing/2014/main" id="{00000000-0008-0000-0300-0000C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5" name="Text Box 1">
          <a:extLst>
            <a:ext uri="{FF2B5EF4-FFF2-40B4-BE49-F238E27FC236}">
              <a16:creationId xmlns:a16="http://schemas.microsoft.com/office/drawing/2014/main" id="{00000000-0008-0000-0300-0000C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6" name="Text Box 1">
          <a:extLst>
            <a:ext uri="{FF2B5EF4-FFF2-40B4-BE49-F238E27FC236}">
              <a16:creationId xmlns:a16="http://schemas.microsoft.com/office/drawing/2014/main" id="{00000000-0008-0000-0300-0000C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7" name="Text Box 1">
          <a:extLst>
            <a:ext uri="{FF2B5EF4-FFF2-40B4-BE49-F238E27FC236}">
              <a16:creationId xmlns:a16="http://schemas.microsoft.com/office/drawing/2014/main" id="{00000000-0008-0000-0300-0000C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8" name="Text Box 1">
          <a:extLst>
            <a:ext uri="{FF2B5EF4-FFF2-40B4-BE49-F238E27FC236}">
              <a16:creationId xmlns:a16="http://schemas.microsoft.com/office/drawing/2014/main" id="{00000000-0008-0000-0300-0000C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89" name="Text Box 1">
          <a:extLst>
            <a:ext uri="{FF2B5EF4-FFF2-40B4-BE49-F238E27FC236}">
              <a16:creationId xmlns:a16="http://schemas.microsoft.com/office/drawing/2014/main" id="{00000000-0008-0000-0300-0000C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0" name="Text Box 1">
          <a:extLst>
            <a:ext uri="{FF2B5EF4-FFF2-40B4-BE49-F238E27FC236}">
              <a16:creationId xmlns:a16="http://schemas.microsoft.com/office/drawing/2014/main" id="{00000000-0008-0000-0300-0000C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1" name="Text Box 1">
          <a:extLst>
            <a:ext uri="{FF2B5EF4-FFF2-40B4-BE49-F238E27FC236}">
              <a16:creationId xmlns:a16="http://schemas.microsoft.com/office/drawing/2014/main" id="{00000000-0008-0000-0300-0000C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2" name="Text Box 1">
          <a:extLst>
            <a:ext uri="{FF2B5EF4-FFF2-40B4-BE49-F238E27FC236}">
              <a16:creationId xmlns:a16="http://schemas.microsoft.com/office/drawing/2014/main" id="{00000000-0008-0000-0300-0000D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3" name="Text Box 1">
          <a:extLst>
            <a:ext uri="{FF2B5EF4-FFF2-40B4-BE49-F238E27FC236}">
              <a16:creationId xmlns:a16="http://schemas.microsoft.com/office/drawing/2014/main" id="{00000000-0008-0000-0300-0000D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4" name="Text Box 1">
          <a:extLst>
            <a:ext uri="{FF2B5EF4-FFF2-40B4-BE49-F238E27FC236}">
              <a16:creationId xmlns:a16="http://schemas.microsoft.com/office/drawing/2014/main" id="{00000000-0008-0000-0300-0000D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5" name="Text Box 1">
          <a:extLst>
            <a:ext uri="{FF2B5EF4-FFF2-40B4-BE49-F238E27FC236}">
              <a16:creationId xmlns:a16="http://schemas.microsoft.com/office/drawing/2014/main" id="{00000000-0008-0000-0300-0000D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6" name="Text Box 1">
          <a:extLst>
            <a:ext uri="{FF2B5EF4-FFF2-40B4-BE49-F238E27FC236}">
              <a16:creationId xmlns:a16="http://schemas.microsoft.com/office/drawing/2014/main" id="{00000000-0008-0000-0300-0000D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7" name="Text Box 1">
          <a:extLst>
            <a:ext uri="{FF2B5EF4-FFF2-40B4-BE49-F238E27FC236}">
              <a16:creationId xmlns:a16="http://schemas.microsoft.com/office/drawing/2014/main" id="{00000000-0008-0000-0300-0000D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8" name="Text Box 1">
          <a:extLst>
            <a:ext uri="{FF2B5EF4-FFF2-40B4-BE49-F238E27FC236}">
              <a16:creationId xmlns:a16="http://schemas.microsoft.com/office/drawing/2014/main" id="{00000000-0008-0000-0300-0000D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399" name="Text Box 1">
          <a:extLst>
            <a:ext uri="{FF2B5EF4-FFF2-40B4-BE49-F238E27FC236}">
              <a16:creationId xmlns:a16="http://schemas.microsoft.com/office/drawing/2014/main" id="{00000000-0008-0000-0300-0000D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0" name="Text Box 1">
          <a:extLst>
            <a:ext uri="{FF2B5EF4-FFF2-40B4-BE49-F238E27FC236}">
              <a16:creationId xmlns:a16="http://schemas.microsoft.com/office/drawing/2014/main" id="{00000000-0008-0000-0300-0000D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1" name="Text Box 1">
          <a:extLst>
            <a:ext uri="{FF2B5EF4-FFF2-40B4-BE49-F238E27FC236}">
              <a16:creationId xmlns:a16="http://schemas.microsoft.com/office/drawing/2014/main" id="{00000000-0008-0000-0300-0000D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2" name="Text Box 1">
          <a:extLst>
            <a:ext uri="{FF2B5EF4-FFF2-40B4-BE49-F238E27FC236}">
              <a16:creationId xmlns:a16="http://schemas.microsoft.com/office/drawing/2014/main" id="{00000000-0008-0000-0300-0000D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3" name="Text Box 1">
          <a:extLst>
            <a:ext uri="{FF2B5EF4-FFF2-40B4-BE49-F238E27FC236}">
              <a16:creationId xmlns:a16="http://schemas.microsoft.com/office/drawing/2014/main" id="{00000000-0008-0000-0300-0000D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4" name="Text Box 1">
          <a:extLst>
            <a:ext uri="{FF2B5EF4-FFF2-40B4-BE49-F238E27FC236}">
              <a16:creationId xmlns:a16="http://schemas.microsoft.com/office/drawing/2014/main" id="{00000000-0008-0000-0300-0000D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5" name="Text Box 1">
          <a:extLst>
            <a:ext uri="{FF2B5EF4-FFF2-40B4-BE49-F238E27FC236}">
              <a16:creationId xmlns:a16="http://schemas.microsoft.com/office/drawing/2014/main" id="{00000000-0008-0000-0300-0000D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6" name="Text Box 1">
          <a:extLst>
            <a:ext uri="{FF2B5EF4-FFF2-40B4-BE49-F238E27FC236}">
              <a16:creationId xmlns:a16="http://schemas.microsoft.com/office/drawing/2014/main" id="{00000000-0008-0000-0300-0000D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7" name="Text Box 1">
          <a:extLst>
            <a:ext uri="{FF2B5EF4-FFF2-40B4-BE49-F238E27FC236}">
              <a16:creationId xmlns:a16="http://schemas.microsoft.com/office/drawing/2014/main" id="{00000000-0008-0000-0300-0000D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8" name="Text Box 1">
          <a:extLst>
            <a:ext uri="{FF2B5EF4-FFF2-40B4-BE49-F238E27FC236}">
              <a16:creationId xmlns:a16="http://schemas.microsoft.com/office/drawing/2014/main" id="{00000000-0008-0000-0300-0000E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09" name="Text Box 1">
          <a:extLst>
            <a:ext uri="{FF2B5EF4-FFF2-40B4-BE49-F238E27FC236}">
              <a16:creationId xmlns:a16="http://schemas.microsoft.com/office/drawing/2014/main" id="{00000000-0008-0000-0300-0000E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0" name="Text Box 1">
          <a:extLst>
            <a:ext uri="{FF2B5EF4-FFF2-40B4-BE49-F238E27FC236}">
              <a16:creationId xmlns:a16="http://schemas.microsoft.com/office/drawing/2014/main" id="{00000000-0008-0000-0300-0000E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1" name="Text Box 1">
          <a:extLst>
            <a:ext uri="{FF2B5EF4-FFF2-40B4-BE49-F238E27FC236}">
              <a16:creationId xmlns:a16="http://schemas.microsoft.com/office/drawing/2014/main" id="{00000000-0008-0000-0300-0000E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2" name="Text Box 1">
          <a:extLst>
            <a:ext uri="{FF2B5EF4-FFF2-40B4-BE49-F238E27FC236}">
              <a16:creationId xmlns:a16="http://schemas.microsoft.com/office/drawing/2014/main" id="{00000000-0008-0000-0300-0000E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3" name="Text Box 1">
          <a:extLst>
            <a:ext uri="{FF2B5EF4-FFF2-40B4-BE49-F238E27FC236}">
              <a16:creationId xmlns:a16="http://schemas.microsoft.com/office/drawing/2014/main" id="{00000000-0008-0000-0300-0000E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4" name="Text Box 1">
          <a:extLst>
            <a:ext uri="{FF2B5EF4-FFF2-40B4-BE49-F238E27FC236}">
              <a16:creationId xmlns:a16="http://schemas.microsoft.com/office/drawing/2014/main" id="{00000000-0008-0000-0300-0000E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5" name="Text Box 1">
          <a:extLst>
            <a:ext uri="{FF2B5EF4-FFF2-40B4-BE49-F238E27FC236}">
              <a16:creationId xmlns:a16="http://schemas.microsoft.com/office/drawing/2014/main" id="{00000000-0008-0000-0300-0000E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6" name="Text Box 1">
          <a:extLst>
            <a:ext uri="{FF2B5EF4-FFF2-40B4-BE49-F238E27FC236}">
              <a16:creationId xmlns:a16="http://schemas.microsoft.com/office/drawing/2014/main" id="{00000000-0008-0000-0300-0000E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7" name="Text Box 1">
          <a:extLst>
            <a:ext uri="{FF2B5EF4-FFF2-40B4-BE49-F238E27FC236}">
              <a16:creationId xmlns:a16="http://schemas.microsoft.com/office/drawing/2014/main" id="{00000000-0008-0000-0300-0000E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8" name="Text Box 1">
          <a:extLst>
            <a:ext uri="{FF2B5EF4-FFF2-40B4-BE49-F238E27FC236}">
              <a16:creationId xmlns:a16="http://schemas.microsoft.com/office/drawing/2014/main" id="{00000000-0008-0000-0300-0000E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19" name="Text Box 1">
          <a:extLst>
            <a:ext uri="{FF2B5EF4-FFF2-40B4-BE49-F238E27FC236}">
              <a16:creationId xmlns:a16="http://schemas.microsoft.com/office/drawing/2014/main" id="{00000000-0008-0000-0300-0000E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0" name="Text Box 1">
          <a:extLst>
            <a:ext uri="{FF2B5EF4-FFF2-40B4-BE49-F238E27FC236}">
              <a16:creationId xmlns:a16="http://schemas.microsoft.com/office/drawing/2014/main" id="{00000000-0008-0000-0300-0000E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1" name="Text Box 1">
          <a:extLst>
            <a:ext uri="{FF2B5EF4-FFF2-40B4-BE49-F238E27FC236}">
              <a16:creationId xmlns:a16="http://schemas.microsoft.com/office/drawing/2014/main" id="{00000000-0008-0000-0300-0000E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2" name="Text Box 1">
          <a:extLst>
            <a:ext uri="{FF2B5EF4-FFF2-40B4-BE49-F238E27FC236}">
              <a16:creationId xmlns:a16="http://schemas.microsoft.com/office/drawing/2014/main" id="{00000000-0008-0000-0300-0000E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3" name="Text Box 1">
          <a:extLst>
            <a:ext uri="{FF2B5EF4-FFF2-40B4-BE49-F238E27FC236}">
              <a16:creationId xmlns:a16="http://schemas.microsoft.com/office/drawing/2014/main" id="{00000000-0008-0000-0300-0000E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4" name="Text Box 1">
          <a:extLst>
            <a:ext uri="{FF2B5EF4-FFF2-40B4-BE49-F238E27FC236}">
              <a16:creationId xmlns:a16="http://schemas.microsoft.com/office/drawing/2014/main" id="{00000000-0008-0000-0300-0000F0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5" name="Text Box 1">
          <a:extLst>
            <a:ext uri="{FF2B5EF4-FFF2-40B4-BE49-F238E27FC236}">
              <a16:creationId xmlns:a16="http://schemas.microsoft.com/office/drawing/2014/main" id="{00000000-0008-0000-0300-0000F1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6" name="Text Box 1">
          <a:extLst>
            <a:ext uri="{FF2B5EF4-FFF2-40B4-BE49-F238E27FC236}">
              <a16:creationId xmlns:a16="http://schemas.microsoft.com/office/drawing/2014/main" id="{00000000-0008-0000-0300-0000F2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7" name="Text Box 1">
          <a:extLst>
            <a:ext uri="{FF2B5EF4-FFF2-40B4-BE49-F238E27FC236}">
              <a16:creationId xmlns:a16="http://schemas.microsoft.com/office/drawing/2014/main" id="{00000000-0008-0000-0300-0000F3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8" name="Text Box 1">
          <a:extLst>
            <a:ext uri="{FF2B5EF4-FFF2-40B4-BE49-F238E27FC236}">
              <a16:creationId xmlns:a16="http://schemas.microsoft.com/office/drawing/2014/main" id="{00000000-0008-0000-0300-0000F4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29" name="Text Box 1">
          <a:extLst>
            <a:ext uri="{FF2B5EF4-FFF2-40B4-BE49-F238E27FC236}">
              <a16:creationId xmlns:a16="http://schemas.microsoft.com/office/drawing/2014/main" id="{00000000-0008-0000-0300-0000F5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0" name="Text Box 1">
          <a:extLst>
            <a:ext uri="{FF2B5EF4-FFF2-40B4-BE49-F238E27FC236}">
              <a16:creationId xmlns:a16="http://schemas.microsoft.com/office/drawing/2014/main" id="{00000000-0008-0000-0300-0000F6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1" name="Text Box 1">
          <a:extLst>
            <a:ext uri="{FF2B5EF4-FFF2-40B4-BE49-F238E27FC236}">
              <a16:creationId xmlns:a16="http://schemas.microsoft.com/office/drawing/2014/main" id="{00000000-0008-0000-0300-0000F7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2" name="Text Box 1">
          <a:extLst>
            <a:ext uri="{FF2B5EF4-FFF2-40B4-BE49-F238E27FC236}">
              <a16:creationId xmlns:a16="http://schemas.microsoft.com/office/drawing/2014/main" id="{00000000-0008-0000-0300-0000F8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3" name="Text Box 1">
          <a:extLst>
            <a:ext uri="{FF2B5EF4-FFF2-40B4-BE49-F238E27FC236}">
              <a16:creationId xmlns:a16="http://schemas.microsoft.com/office/drawing/2014/main" id="{00000000-0008-0000-0300-0000F9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4" name="Text Box 1">
          <a:extLst>
            <a:ext uri="{FF2B5EF4-FFF2-40B4-BE49-F238E27FC236}">
              <a16:creationId xmlns:a16="http://schemas.microsoft.com/office/drawing/2014/main" id="{00000000-0008-0000-0300-0000FA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5" name="Text Box 1">
          <a:extLst>
            <a:ext uri="{FF2B5EF4-FFF2-40B4-BE49-F238E27FC236}">
              <a16:creationId xmlns:a16="http://schemas.microsoft.com/office/drawing/2014/main" id="{00000000-0008-0000-0300-0000FB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6" name="Text Box 1">
          <a:extLst>
            <a:ext uri="{FF2B5EF4-FFF2-40B4-BE49-F238E27FC236}">
              <a16:creationId xmlns:a16="http://schemas.microsoft.com/office/drawing/2014/main" id="{00000000-0008-0000-0300-0000FC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7" name="Text Box 1">
          <a:extLst>
            <a:ext uri="{FF2B5EF4-FFF2-40B4-BE49-F238E27FC236}">
              <a16:creationId xmlns:a16="http://schemas.microsoft.com/office/drawing/2014/main" id="{00000000-0008-0000-0300-0000FD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8" name="Text Box 1">
          <a:extLst>
            <a:ext uri="{FF2B5EF4-FFF2-40B4-BE49-F238E27FC236}">
              <a16:creationId xmlns:a16="http://schemas.microsoft.com/office/drawing/2014/main" id="{00000000-0008-0000-0300-0000FE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39" name="Text Box 1">
          <a:extLst>
            <a:ext uri="{FF2B5EF4-FFF2-40B4-BE49-F238E27FC236}">
              <a16:creationId xmlns:a16="http://schemas.microsoft.com/office/drawing/2014/main" id="{00000000-0008-0000-0300-0000FF26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0" name="Text Box 1">
          <a:extLst>
            <a:ext uri="{FF2B5EF4-FFF2-40B4-BE49-F238E27FC236}">
              <a16:creationId xmlns:a16="http://schemas.microsoft.com/office/drawing/2014/main" id="{00000000-0008-0000-0300-00000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1" name="Text Box 1">
          <a:extLst>
            <a:ext uri="{FF2B5EF4-FFF2-40B4-BE49-F238E27FC236}">
              <a16:creationId xmlns:a16="http://schemas.microsoft.com/office/drawing/2014/main" id="{00000000-0008-0000-0300-00000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2" name="Text Box 1">
          <a:extLst>
            <a:ext uri="{FF2B5EF4-FFF2-40B4-BE49-F238E27FC236}">
              <a16:creationId xmlns:a16="http://schemas.microsoft.com/office/drawing/2014/main" id="{00000000-0008-0000-0300-00000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3" name="Text Box 1">
          <a:extLst>
            <a:ext uri="{FF2B5EF4-FFF2-40B4-BE49-F238E27FC236}">
              <a16:creationId xmlns:a16="http://schemas.microsoft.com/office/drawing/2014/main" id="{00000000-0008-0000-0300-00000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4" name="Text Box 1">
          <a:extLst>
            <a:ext uri="{FF2B5EF4-FFF2-40B4-BE49-F238E27FC236}">
              <a16:creationId xmlns:a16="http://schemas.microsoft.com/office/drawing/2014/main" id="{00000000-0008-0000-0300-00000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5" name="Text Box 1">
          <a:extLst>
            <a:ext uri="{FF2B5EF4-FFF2-40B4-BE49-F238E27FC236}">
              <a16:creationId xmlns:a16="http://schemas.microsoft.com/office/drawing/2014/main" id="{00000000-0008-0000-0300-00000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6" name="Text Box 1">
          <a:extLst>
            <a:ext uri="{FF2B5EF4-FFF2-40B4-BE49-F238E27FC236}">
              <a16:creationId xmlns:a16="http://schemas.microsoft.com/office/drawing/2014/main" id="{00000000-0008-0000-0300-00000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7" name="Text Box 1">
          <a:extLst>
            <a:ext uri="{FF2B5EF4-FFF2-40B4-BE49-F238E27FC236}">
              <a16:creationId xmlns:a16="http://schemas.microsoft.com/office/drawing/2014/main" id="{00000000-0008-0000-0300-00000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8" name="Text Box 1">
          <a:extLst>
            <a:ext uri="{FF2B5EF4-FFF2-40B4-BE49-F238E27FC236}">
              <a16:creationId xmlns:a16="http://schemas.microsoft.com/office/drawing/2014/main" id="{00000000-0008-0000-0300-00000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49" name="Text Box 1">
          <a:extLst>
            <a:ext uri="{FF2B5EF4-FFF2-40B4-BE49-F238E27FC236}">
              <a16:creationId xmlns:a16="http://schemas.microsoft.com/office/drawing/2014/main" id="{00000000-0008-0000-0300-00000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0" name="Text Box 1">
          <a:extLst>
            <a:ext uri="{FF2B5EF4-FFF2-40B4-BE49-F238E27FC236}">
              <a16:creationId xmlns:a16="http://schemas.microsoft.com/office/drawing/2014/main" id="{00000000-0008-0000-0300-00000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1" name="Text Box 1">
          <a:extLst>
            <a:ext uri="{FF2B5EF4-FFF2-40B4-BE49-F238E27FC236}">
              <a16:creationId xmlns:a16="http://schemas.microsoft.com/office/drawing/2014/main" id="{00000000-0008-0000-0300-00000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2" name="Text Box 1">
          <a:extLst>
            <a:ext uri="{FF2B5EF4-FFF2-40B4-BE49-F238E27FC236}">
              <a16:creationId xmlns:a16="http://schemas.microsoft.com/office/drawing/2014/main" id="{00000000-0008-0000-0300-00000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3" name="Text Box 1">
          <a:extLst>
            <a:ext uri="{FF2B5EF4-FFF2-40B4-BE49-F238E27FC236}">
              <a16:creationId xmlns:a16="http://schemas.microsoft.com/office/drawing/2014/main" id="{00000000-0008-0000-0300-00000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4" name="Text Box 1">
          <a:extLst>
            <a:ext uri="{FF2B5EF4-FFF2-40B4-BE49-F238E27FC236}">
              <a16:creationId xmlns:a16="http://schemas.microsoft.com/office/drawing/2014/main" id="{00000000-0008-0000-0300-00000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5" name="Text Box 1">
          <a:extLst>
            <a:ext uri="{FF2B5EF4-FFF2-40B4-BE49-F238E27FC236}">
              <a16:creationId xmlns:a16="http://schemas.microsoft.com/office/drawing/2014/main" id="{00000000-0008-0000-0300-00000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6" name="Text Box 1">
          <a:extLst>
            <a:ext uri="{FF2B5EF4-FFF2-40B4-BE49-F238E27FC236}">
              <a16:creationId xmlns:a16="http://schemas.microsoft.com/office/drawing/2014/main" id="{00000000-0008-0000-0300-00001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7" name="Text Box 1">
          <a:extLst>
            <a:ext uri="{FF2B5EF4-FFF2-40B4-BE49-F238E27FC236}">
              <a16:creationId xmlns:a16="http://schemas.microsoft.com/office/drawing/2014/main" id="{00000000-0008-0000-0300-00001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8" name="Text Box 1">
          <a:extLst>
            <a:ext uri="{FF2B5EF4-FFF2-40B4-BE49-F238E27FC236}">
              <a16:creationId xmlns:a16="http://schemas.microsoft.com/office/drawing/2014/main" id="{00000000-0008-0000-0300-00001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59" name="Text Box 1">
          <a:extLst>
            <a:ext uri="{FF2B5EF4-FFF2-40B4-BE49-F238E27FC236}">
              <a16:creationId xmlns:a16="http://schemas.microsoft.com/office/drawing/2014/main" id="{00000000-0008-0000-0300-00001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0" name="Text Box 1">
          <a:extLst>
            <a:ext uri="{FF2B5EF4-FFF2-40B4-BE49-F238E27FC236}">
              <a16:creationId xmlns:a16="http://schemas.microsoft.com/office/drawing/2014/main" id="{00000000-0008-0000-0300-00001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1" name="Text Box 1">
          <a:extLst>
            <a:ext uri="{FF2B5EF4-FFF2-40B4-BE49-F238E27FC236}">
              <a16:creationId xmlns:a16="http://schemas.microsoft.com/office/drawing/2014/main" id="{00000000-0008-0000-0300-00001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2" name="Text Box 1">
          <a:extLst>
            <a:ext uri="{FF2B5EF4-FFF2-40B4-BE49-F238E27FC236}">
              <a16:creationId xmlns:a16="http://schemas.microsoft.com/office/drawing/2014/main" id="{00000000-0008-0000-0300-00001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3" name="Text Box 1">
          <a:extLst>
            <a:ext uri="{FF2B5EF4-FFF2-40B4-BE49-F238E27FC236}">
              <a16:creationId xmlns:a16="http://schemas.microsoft.com/office/drawing/2014/main" id="{00000000-0008-0000-0300-00001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4" name="Text Box 1">
          <a:extLst>
            <a:ext uri="{FF2B5EF4-FFF2-40B4-BE49-F238E27FC236}">
              <a16:creationId xmlns:a16="http://schemas.microsoft.com/office/drawing/2014/main" id="{00000000-0008-0000-0300-00001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5" name="Text Box 1">
          <a:extLst>
            <a:ext uri="{FF2B5EF4-FFF2-40B4-BE49-F238E27FC236}">
              <a16:creationId xmlns:a16="http://schemas.microsoft.com/office/drawing/2014/main" id="{00000000-0008-0000-0300-00001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6" name="Text Box 1">
          <a:extLst>
            <a:ext uri="{FF2B5EF4-FFF2-40B4-BE49-F238E27FC236}">
              <a16:creationId xmlns:a16="http://schemas.microsoft.com/office/drawing/2014/main" id="{00000000-0008-0000-0300-00001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7" name="Text Box 1">
          <a:extLst>
            <a:ext uri="{FF2B5EF4-FFF2-40B4-BE49-F238E27FC236}">
              <a16:creationId xmlns:a16="http://schemas.microsoft.com/office/drawing/2014/main" id="{00000000-0008-0000-0300-00001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8" name="Text Box 1">
          <a:extLst>
            <a:ext uri="{FF2B5EF4-FFF2-40B4-BE49-F238E27FC236}">
              <a16:creationId xmlns:a16="http://schemas.microsoft.com/office/drawing/2014/main" id="{00000000-0008-0000-0300-00001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69" name="Text Box 1">
          <a:extLst>
            <a:ext uri="{FF2B5EF4-FFF2-40B4-BE49-F238E27FC236}">
              <a16:creationId xmlns:a16="http://schemas.microsoft.com/office/drawing/2014/main" id="{00000000-0008-0000-0300-00001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0" name="Text Box 1">
          <a:extLst>
            <a:ext uri="{FF2B5EF4-FFF2-40B4-BE49-F238E27FC236}">
              <a16:creationId xmlns:a16="http://schemas.microsoft.com/office/drawing/2014/main" id="{00000000-0008-0000-0300-00001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1" name="Text Box 1">
          <a:extLst>
            <a:ext uri="{FF2B5EF4-FFF2-40B4-BE49-F238E27FC236}">
              <a16:creationId xmlns:a16="http://schemas.microsoft.com/office/drawing/2014/main" id="{00000000-0008-0000-0300-00001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2" name="Text Box 1">
          <a:extLst>
            <a:ext uri="{FF2B5EF4-FFF2-40B4-BE49-F238E27FC236}">
              <a16:creationId xmlns:a16="http://schemas.microsoft.com/office/drawing/2014/main" id="{00000000-0008-0000-0300-00002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3" name="Text Box 1">
          <a:extLst>
            <a:ext uri="{FF2B5EF4-FFF2-40B4-BE49-F238E27FC236}">
              <a16:creationId xmlns:a16="http://schemas.microsoft.com/office/drawing/2014/main" id="{00000000-0008-0000-0300-00002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4" name="Text Box 1">
          <a:extLst>
            <a:ext uri="{FF2B5EF4-FFF2-40B4-BE49-F238E27FC236}">
              <a16:creationId xmlns:a16="http://schemas.microsoft.com/office/drawing/2014/main" id="{00000000-0008-0000-0300-00002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5" name="Text Box 1">
          <a:extLst>
            <a:ext uri="{FF2B5EF4-FFF2-40B4-BE49-F238E27FC236}">
              <a16:creationId xmlns:a16="http://schemas.microsoft.com/office/drawing/2014/main" id="{00000000-0008-0000-0300-00002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6" name="Text Box 1">
          <a:extLst>
            <a:ext uri="{FF2B5EF4-FFF2-40B4-BE49-F238E27FC236}">
              <a16:creationId xmlns:a16="http://schemas.microsoft.com/office/drawing/2014/main" id="{00000000-0008-0000-0300-00002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7" name="Text Box 1">
          <a:extLst>
            <a:ext uri="{FF2B5EF4-FFF2-40B4-BE49-F238E27FC236}">
              <a16:creationId xmlns:a16="http://schemas.microsoft.com/office/drawing/2014/main" id="{00000000-0008-0000-0300-00002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8" name="Text Box 1">
          <a:extLst>
            <a:ext uri="{FF2B5EF4-FFF2-40B4-BE49-F238E27FC236}">
              <a16:creationId xmlns:a16="http://schemas.microsoft.com/office/drawing/2014/main" id="{00000000-0008-0000-0300-00002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79" name="Text Box 1">
          <a:extLst>
            <a:ext uri="{FF2B5EF4-FFF2-40B4-BE49-F238E27FC236}">
              <a16:creationId xmlns:a16="http://schemas.microsoft.com/office/drawing/2014/main" id="{00000000-0008-0000-0300-00002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0" name="Text Box 1">
          <a:extLst>
            <a:ext uri="{FF2B5EF4-FFF2-40B4-BE49-F238E27FC236}">
              <a16:creationId xmlns:a16="http://schemas.microsoft.com/office/drawing/2014/main" id="{00000000-0008-0000-0300-00002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1" name="Text Box 1">
          <a:extLst>
            <a:ext uri="{FF2B5EF4-FFF2-40B4-BE49-F238E27FC236}">
              <a16:creationId xmlns:a16="http://schemas.microsoft.com/office/drawing/2014/main" id="{00000000-0008-0000-0300-00002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2" name="Text Box 1">
          <a:extLst>
            <a:ext uri="{FF2B5EF4-FFF2-40B4-BE49-F238E27FC236}">
              <a16:creationId xmlns:a16="http://schemas.microsoft.com/office/drawing/2014/main" id="{00000000-0008-0000-0300-00002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3" name="Text Box 1">
          <a:extLst>
            <a:ext uri="{FF2B5EF4-FFF2-40B4-BE49-F238E27FC236}">
              <a16:creationId xmlns:a16="http://schemas.microsoft.com/office/drawing/2014/main" id="{00000000-0008-0000-0300-00002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4" name="Text Box 1">
          <a:extLst>
            <a:ext uri="{FF2B5EF4-FFF2-40B4-BE49-F238E27FC236}">
              <a16:creationId xmlns:a16="http://schemas.microsoft.com/office/drawing/2014/main" id="{00000000-0008-0000-0300-00002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5" name="Text Box 1">
          <a:extLst>
            <a:ext uri="{FF2B5EF4-FFF2-40B4-BE49-F238E27FC236}">
              <a16:creationId xmlns:a16="http://schemas.microsoft.com/office/drawing/2014/main" id="{00000000-0008-0000-0300-00002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6" name="Text Box 1">
          <a:extLst>
            <a:ext uri="{FF2B5EF4-FFF2-40B4-BE49-F238E27FC236}">
              <a16:creationId xmlns:a16="http://schemas.microsoft.com/office/drawing/2014/main" id="{00000000-0008-0000-0300-00002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7" name="Text Box 1">
          <a:extLst>
            <a:ext uri="{FF2B5EF4-FFF2-40B4-BE49-F238E27FC236}">
              <a16:creationId xmlns:a16="http://schemas.microsoft.com/office/drawing/2014/main" id="{00000000-0008-0000-0300-00002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8" name="Text Box 1">
          <a:extLst>
            <a:ext uri="{FF2B5EF4-FFF2-40B4-BE49-F238E27FC236}">
              <a16:creationId xmlns:a16="http://schemas.microsoft.com/office/drawing/2014/main" id="{00000000-0008-0000-0300-00003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89" name="Text Box 1">
          <a:extLst>
            <a:ext uri="{FF2B5EF4-FFF2-40B4-BE49-F238E27FC236}">
              <a16:creationId xmlns:a16="http://schemas.microsoft.com/office/drawing/2014/main" id="{00000000-0008-0000-0300-00003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0" name="Text Box 1">
          <a:extLst>
            <a:ext uri="{FF2B5EF4-FFF2-40B4-BE49-F238E27FC236}">
              <a16:creationId xmlns:a16="http://schemas.microsoft.com/office/drawing/2014/main" id="{00000000-0008-0000-0300-00003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1" name="Text Box 1">
          <a:extLst>
            <a:ext uri="{FF2B5EF4-FFF2-40B4-BE49-F238E27FC236}">
              <a16:creationId xmlns:a16="http://schemas.microsoft.com/office/drawing/2014/main" id="{00000000-0008-0000-0300-00003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2" name="Text Box 1">
          <a:extLst>
            <a:ext uri="{FF2B5EF4-FFF2-40B4-BE49-F238E27FC236}">
              <a16:creationId xmlns:a16="http://schemas.microsoft.com/office/drawing/2014/main" id="{00000000-0008-0000-0300-00003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3" name="Text Box 1">
          <a:extLst>
            <a:ext uri="{FF2B5EF4-FFF2-40B4-BE49-F238E27FC236}">
              <a16:creationId xmlns:a16="http://schemas.microsoft.com/office/drawing/2014/main" id="{00000000-0008-0000-0300-00003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4" name="Text Box 1">
          <a:extLst>
            <a:ext uri="{FF2B5EF4-FFF2-40B4-BE49-F238E27FC236}">
              <a16:creationId xmlns:a16="http://schemas.microsoft.com/office/drawing/2014/main" id="{00000000-0008-0000-0300-00003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5" name="Text Box 1">
          <a:extLst>
            <a:ext uri="{FF2B5EF4-FFF2-40B4-BE49-F238E27FC236}">
              <a16:creationId xmlns:a16="http://schemas.microsoft.com/office/drawing/2014/main" id="{00000000-0008-0000-0300-00003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6" name="Text Box 1">
          <a:extLst>
            <a:ext uri="{FF2B5EF4-FFF2-40B4-BE49-F238E27FC236}">
              <a16:creationId xmlns:a16="http://schemas.microsoft.com/office/drawing/2014/main" id="{00000000-0008-0000-0300-00003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7" name="Text Box 1">
          <a:extLst>
            <a:ext uri="{FF2B5EF4-FFF2-40B4-BE49-F238E27FC236}">
              <a16:creationId xmlns:a16="http://schemas.microsoft.com/office/drawing/2014/main" id="{00000000-0008-0000-0300-00003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8" name="Text Box 1">
          <a:extLst>
            <a:ext uri="{FF2B5EF4-FFF2-40B4-BE49-F238E27FC236}">
              <a16:creationId xmlns:a16="http://schemas.microsoft.com/office/drawing/2014/main" id="{00000000-0008-0000-0300-00003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499" name="Text Box 1">
          <a:extLst>
            <a:ext uri="{FF2B5EF4-FFF2-40B4-BE49-F238E27FC236}">
              <a16:creationId xmlns:a16="http://schemas.microsoft.com/office/drawing/2014/main" id="{00000000-0008-0000-0300-00003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0" name="Text Box 1">
          <a:extLst>
            <a:ext uri="{FF2B5EF4-FFF2-40B4-BE49-F238E27FC236}">
              <a16:creationId xmlns:a16="http://schemas.microsoft.com/office/drawing/2014/main" id="{00000000-0008-0000-0300-00003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1" name="Text Box 1">
          <a:extLst>
            <a:ext uri="{FF2B5EF4-FFF2-40B4-BE49-F238E27FC236}">
              <a16:creationId xmlns:a16="http://schemas.microsoft.com/office/drawing/2014/main" id="{00000000-0008-0000-0300-00003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2" name="Text Box 1">
          <a:extLst>
            <a:ext uri="{FF2B5EF4-FFF2-40B4-BE49-F238E27FC236}">
              <a16:creationId xmlns:a16="http://schemas.microsoft.com/office/drawing/2014/main" id="{00000000-0008-0000-0300-00003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3" name="Text Box 1">
          <a:extLst>
            <a:ext uri="{FF2B5EF4-FFF2-40B4-BE49-F238E27FC236}">
              <a16:creationId xmlns:a16="http://schemas.microsoft.com/office/drawing/2014/main" id="{00000000-0008-0000-0300-00003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4" name="Text Box 1">
          <a:extLst>
            <a:ext uri="{FF2B5EF4-FFF2-40B4-BE49-F238E27FC236}">
              <a16:creationId xmlns:a16="http://schemas.microsoft.com/office/drawing/2014/main" id="{00000000-0008-0000-0300-00004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5" name="Text Box 1">
          <a:extLst>
            <a:ext uri="{FF2B5EF4-FFF2-40B4-BE49-F238E27FC236}">
              <a16:creationId xmlns:a16="http://schemas.microsoft.com/office/drawing/2014/main" id="{00000000-0008-0000-0300-00004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6" name="Text Box 1">
          <a:extLst>
            <a:ext uri="{FF2B5EF4-FFF2-40B4-BE49-F238E27FC236}">
              <a16:creationId xmlns:a16="http://schemas.microsoft.com/office/drawing/2014/main" id="{00000000-0008-0000-0300-00004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7" name="Text Box 1">
          <a:extLst>
            <a:ext uri="{FF2B5EF4-FFF2-40B4-BE49-F238E27FC236}">
              <a16:creationId xmlns:a16="http://schemas.microsoft.com/office/drawing/2014/main" id="{00000000-0008-0000-0300-00004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8" name="Text Box 1">
          <a:extLst>
            <a:ext uri="{FF2B5EF4-FFF2-40B4-BE49-F238E27FC236}">
              <a16:creationId xmlns:a16="http://schemas.microsoft.com/office/drawing/2014/main" id="{00000000-0008-0000-0300-00004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09" name="Text Box 1">
          <a:extLst>
            <a:ext uri="{FF2B5EF4-FFF2-40B4-BE49-F238E27FC236}">
              <a16:creationId xmlns:a16="http://schemas.microsoft.com/office/drawing/2014/main" id="{00000000-0008-0000-0300-00004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0" name="Text Box 1">
          <a:extLst>
            <a:ext uri="{FF2B5EF4-FFF2-40B4-BE49-F238E27FC236}">
              <a16:creationId xmlns:a16="http://schemas.microsoft.com/office/drawing/2014/main" id="{00000000-0008-0000-0300-00004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1" name="Text Box 1">
          <a:extLst>
            <a:ext uri="{FF2B5EF4-FFF2-40B4-BE49-F238E27FC236}">
              <a16:creationId xmlns:a16="http://schemas.microsoft.com/office/drawing/2014/main" id="{00000000-0008-0000-0300-00004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2" name="Text Box 1">
          <a:extLst>
            <a:ext uri="{FF2B5EF4-FFF2-40B4-BE49-F238E27FC236}">
              <a16:creationId xmlns:a16="http://schemas.microsoft.com/office/drawing/2014/main" id="{00000000-0008-0000-0300-00004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3" name="Text Box 1">
          <a:extLst>
            <a:ext uri="{FF2B5EF4-FFF2-40B4-BE49-F238E27FC236}">
              <a16:creationId xmlns:a16="http://schemas.microsoft.com/office/drawing/2014/main" id="{00000000-0008-0000-0300-00004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4" name="Text Box 1">
          <a:extLst>
            <a:ext uri="{FF2B5EF4-FFF2-40B4-BE49-F238E27FC236}">
              <a16:creationId xmlns:a16="http://schemas.microsoft.com/office/drawing/2014/main" id="{00000000-0008-0000-0300-00004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5" name="Text Box 1">
          <a:extLst>
            <a:ext uri="{FF2B5EF4-FFF2-40B4-BE49-F238E27FC236}">
              <a16:creationId xmlns:a16="http://schemas.microsoft.com/office/drawing/2014/main" id="{00000000-0008-0000-0300-00004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6" name="Text Box 1">
          <a:extLst>
            <a:ext uri="{FF2B5EF4-FFF2-40B4-BE49-F238E27FC236}">
              <a16:creationId xmlns:a16="http://schemas.microsoft.com/office/drawing/2014/main" id="{00000000-0008-0000-0300-00004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7" name="Text Box 1">
          <a:extLst>
            <a:ext uri="{FF2B5EF4-FFF2-40B4-BE49-F238E27FC236}">
              <a16:creationId xmlns:a16="http://schemas.microsoft.com/office/drawing/2014/main" id="{00000000-0008-0000-0300-00004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8" name="Text Box 1">
          <a:extLst>
            <a:ext uri="{FF2B5EF4-FFF2-40B4-BE49-F238E27FC236}">
              <a16:creationId xmlns:a16="http://schemas.microsoft.com/office/drawing/2014/main" id="{00000000-0008-0000-0300-00004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19" name="Text Box 1">
          <a:extLst>
            <a:ext uri="{FF2B5EF4-FFF2-40B4-BE49-F238E27FC236}">
              <a16:creationId xmlns:a16="http://schemas.microsoft.com/office/drawing/2014/main" id="{00000000-0008-0000-0300-00004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0" name="Text Box 1">
          <a:extLst>
            <a:ext uri="{FF2B5EF4-FFF2-40B4-BE49-F238E27FC236}">
              <a16:creationId xmlns:a16="http://schemas.microsoft.com/office/drawing/2014/main" id="{00000000-0008-0000-0300-00005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1" name="Text Box 1">
          <a:extLst>
            <a:ext uri="{FF2B5EF4-FFF2-40B4-BE49-F238E27FC236}">
              <a16:creationId xmlns:a16="http://schemas.microsoft.com/office/drawing/2014/main" id="{00000000-0008-0000-0300-00005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2" name="Text Box 1">
          <a:extLst>
            <a:ext uri="{FF2B5EF4-FFF2-40B4-BE49-F238E27FC236}">
              <a16:creationId xmlns:a16="http://schemas.microsoft.com/office/drawing/2014/main" id="{00000000-0008-0000-0300-00005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3" name="Text Box 1">
          <a:extLst>
            <a:ext uri="{FF2B5EF4-FFF2-40B4-BE49-F238E27FC236}">
              <a16:creationId xmlns:a16="http://schemas.microsoft.com/office/drawing/2014/main" id="{00000000-0008-0000-0300-00005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4" name="Text Box 1">
          <a:extLst>
            <a:ext uri="{FF2B5EF4-FFF2-40B4-BE49-F238E27FC236}">
              <a16:creationId xmlns:a16="http://schemas.microsoft.com/office/drawing/2014/main" id="{00000000-0008-0000-0300-00005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5" name="Text Box 1">
          <a:extLst>
            <a:ext uri="{FF2B5EF4-FFF2-40B4-BE49-F238E27FC236}">
              <a16:creationId xmlns:a16="http://schemas.microsoft.com/office/drawing/2014/main" id="{00000000-0008-0000-0300-00005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6" name="Text Box 1">
          <a:extLst>
            <a:ext uri="{FF2B5EF4-FFF2-40B4-BE49-F238E27FC236}">
              <a16:creationId xmlns:a16="http://schemas.microsoft.com/office/drawing/2014/main" id="{00000000-0008-0000-0300-00005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7" name="Text Box 1">
          <a:extLst>
            <a:ext uri="{FF2B5EF4-FFF2-40B4-BE49-F238E27FC236}">
              <a16:creationId xmlns:a16="http://schemas.microsoft.com/office/drawing/2014/main" id="{00000000-0008-0000-0300-00005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8" name="Text Box 1">
          <a:extLst>
            <a:ext uri="{FF2B5EF4-FFF2-40B4-BE49-F238E27FC236}">
              <a16:creationId xmlns:a16="http://schemas.microsoft.com/office/drawing/2014/main" id="{00000000-0008-0000-0300-00005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29" name="Text Box 1">
          <a:extLst>
            <a:ext uri="{FF2B5EF4-FFF2-40B4-BE49-F238E27FC236}">
              <a16:creationId xmlns:a16="http://schemas.microsoft.com/office/drawing/2014/main" id="{00000000-0008-0000-0300-00005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0" name="Text Box 1">
          <a:extLst>
            <a:ext uri="{FF2B5EF4-FFF2-40B4-BE49-F238E27FC236}">
              <a16:creationId xmlns:a16="http://schemas.microsoft.com/office/drawing/2014/main" id="{00000000-0008-0000-0300-00005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1" name="Text Box 1">
          <a:extLst>
            <a:ext uri="{FF2B5EF4-FFF2-40B4-BE49-F238E27FC236}">
              <a16:creationId xmlns:a16="http://schemas.microsoft.com/office/drawing/2014/main" id="{00000000-0008-0000-0300-00005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2" name="Text Box 1">
          <a:extLst>
            <a:ext uri="{FF2B5EF4-FFF2-40B4-BE49-F238E27FC236}">
              <a16:creationId xmlns:a16="http://schemas.microsoft.com/office/drawing/2014/main" id="{00000000-0008-0000-0300-00005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3" name="Text Box 1">
          <a:extLst>
            <a:ext uri="{FF2B5EF4-FFF2-40B4-BE49-F238E27FC236}">
              <a16:creationId xmlns:a16="http://schemas.microsoft.com/office/drawing/2014/main" id="{00000000-0008-0000-0300-00005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4" name="Text Box 1">
          <a:extLst>
            <a:ext uri="{FF2B5EF4-FFF2-40B4-BE49-F238E27FC236}">
              <a16:creationId xmlns:a16="http://schemas.microsoft.com/office/drawing/2014/main" id="{00000000-0008-0000-0300-00005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5" name="Text Box 1">
          <a:extLst>
            <a:ext uri="{FF2B5EF4-FFF2-40B4-BE49-F238E27FC236}">
              <a16:creationId xmlns:a16="http://schemas.microsoft.com/office/drawing/2014/main" id="{00000000-0008-0000-0300-00005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6" name="Text Box 1">
          <a:extLst>
            <a:ext uri="{FF2B5EF4-FFF2-40B4-BE49-F238E27FC236}">
              <a16:creationId xmlns:a16="http://schemas.microsoft.com/office/drawing/2014/main" id="{00000000-0008-0000-0300-00006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7" name="Text Box 1">
          <a:extLst>
            <a:ext uri="{FF2B5EF4-FFF2-40B4-BE49-F238E27FC236}">
              <a16:creationId xmlns:a16="http://schemas.microsoft.com/office/drawing/2014/main" id="{00000000-0008-0000-0300-00006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8" name="Text Box 1">
          <a:extLst>
            <a:ext uri="{FF2B5EF4-FFF2-40B4-BE49-F238E27FC236}">
              <a16:creationId xmlns:a16="http://schemas.microsoft.com/office/drawing/2014/main" id="{00000000-0008-0000-0300-00006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39" name="Text Box 1">
          <a:extLst>
            <a:ext uri="{FF2B5EF4-FFF2-40B4-BE49-F238E27FC236}">
              <a16:creationId xmlns:a16="http://schemas.microsoft.com/office/drawing/2014/main" id="{00000000-0008-0000-0300-00006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0" name="Text Box 1">
          <a:extLst>
            <a:ext uri="{FF2B5EF4-FFF2-40B4-BE49-F238E27FC236}">
              <a16:creationId xmlns:a16="http://schemas.microsoft.com/office/drawing/2014/main" id="{00000000-0008-0000-0300-00006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1" name="Text Box 1">
          <a:extLst>
            <a:ext uri="{FF2B5EF4-FFF2-40B4-BE49-F238E27FC236}">
              <a16:creationId xmlns:a16="http://schemas.microsoft.com/office/drawing/2014/main" id="{00000000-0008-0000-0300-00006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2" name="Text Box 1">
          <a:extLst>
            <a:ext uri="{FF2B5EF4-FFF2-40B4-BE49-F238E27FC236}">
              <a16:creationId xmlns:a16="http://schemas.microsoft.com/office/drawing/2014/main" id="{00000000-0008-0000-0300-00006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3" name="Text Box 1">
          <a:extLst>
            <a:ext uri="{FF2B5EF4-FFF2-40B4-BE49-F238E27FC236}">
              <a16:creationId xmlns:a16="http://schemas.microsoft.com/office/drawing/2014/main" id="{00000000-0008-0000-0300-00006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4" name="Text Box 1">
          <a:extLst>
            <a:ext uri="{FF2B5EF4-FFF2-40B4-BE49-F238E27FC236}">
              <a16:creationId xmlns:a16="http://schemas.microsoft.com/office/drawing/2014/main" id="{00000000-0008-0000-0300-00006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5" name="Text Box 1">
          <a:extLst>
            <a:ext uri="{FF2B5EF4-FFF2-40B4-BE49-F238E27FC236}">
              <a16:creationId xmlns:a16="http://schemas.microsoft.com/office/drawing/2014/main" id="{00000000-0008-0000-0300-00006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6" name="Text Box 1">
          <a:extLst>
            <a:ext uri="{FF2B5EF4-FFF2-40B4-BE49-F238E27FC236}">
              <a16:creationId xmlns:a16="http://schemas.microsoft.com/office/drawing/2014/main" id="{00000000-0008-0000-0300-00006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7" name="Text Box 1">
          <a:extLst>
            <a:ext uri="{FF2B5EF4-FFF2-40B4-BE49-F238E27FC236}">
              <a16:creationId xmlns:a16="http://schemas.microsoft.com/office/drawing/2014/main" id="{00000000-0008-0000-0300-00006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8" name="Text Box 1">
          <a:extLst>
            <a:ext uri="{FF2B5EF4-FFF2-40B4-BE49-F238E27FC236}">
              <a16:creationId xmlns:a16="http://schemas.microsoft.com/office/drawing/2014/main" id="{00000000-0008-0000-0300-00006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49" name="Text Box 1">
          <a:extLst>
            <a:ext uri="{FF2B5EF4-FFF2-40B4-BE49-F238E27FC236}">
              <a16:creationId xmlns:a16="http://schemas.microsoft.com/office/drawing/2014/main" id="{00000000-0008-0000-0300-00006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0" name="Text Box 1">
          <a:extLst>
            <a:ext uri="{FF2B5EF4-FFF2-40B4-BE49-F238E27FC236}">
              <a16:creationId xmlns:a16="http://schemas.microsoft.com/office/drawing/2014/main" id="{00000000-0008-0000-0300-00006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1" name="Text Box 1">
          <a:extLst>
            <a:ext uri="{FF2B5EF4-FFF2-40B4-BE49-F238E27FC236}">
              <a16:creationId xmlns:a16="http://schemas.microsoft.com/office/drawing/2014/main" id="{00000000-0008-0000-0300-00006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2" name="Text Box 1">
          <a:extLst>
            <a:ext uri="{FF2B5EF4-FFF2-40B4-BE49-F238E27FC236}">
              <a16:creationId xmlns:a16="http://schemas.microsoft.com/office/drawing/2014/main" id="{00000000-0008-0000-0300-00007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3" name="Text Box 1">
          <a:extLst>
            <a:ext uri="{FF2B5EF4-FFF2-40B4-BE49-F238E27FC236}">
              <a16:creationId xmlns:a16="http://schemas.microsoft.com/office/drawing/2014/main" id="{00000000-0008-0000-0300-00007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4" name="Text Box 1">
          <a:extLst>
            <a:ext uri="{FF2B5EF4-FFF2-40B4-BE49-F238E27FC236}">
              <a16:creationId xmlns:a16="http://schemas.microsoft.com/office/drawing/2014/main" id="{00000000-0008-0000-0300-00007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5" name="Text Box 1">
          <a:extLst>
            <a:ext uri="{FF2B5EF4-FFF2-40B4-BE49-F238E27FC236}">
              <a16:creationId xmlns:a16="http://schemas.microsoft.com/office/drawing/2014/main" id="{00000000-0008-0000-0300-00007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6" name="Text Box 1">
          <a:extLst>
            <a:ext uri="{FF2B5EF4-FFF2-40B4-BE49-F238E27FC236}">
              <a16:creationId xmlns:a16="http://schemas.microsoft.com/office/drawing/2014/main" id="{00000000-0008-0000-0300-00007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7" name="Text Box 1">
          <a:extLst>
            <a:ext uri="{FF2B5EF4-FFF2-40B4-BE49-F238E27FC236}">
              <a16:creationId xmlns:a16="http://schemas.microsoft.com/office/drawing/2014/main" id="{00000000-0008-0000-0300-00007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8" name="Text Box 1">
          <a:extLst>
            <a:ext uri="{FF2B5EF4-FFF2-40B4-BE49-F238E27FC236}">
              <a16:creationId xmlns:a16="http://schemas.microsoft.com/office/drawing/2014/main" id="{00000000-0008-0000-0300-00007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59" name="Text Box 1">
          <a:extLst>
            <a:ext uri="{FF2B5EF4-FFF2-40B4-BE49-F238E27FC236}">
              <a16:creationId xmlns:a16="http://schemas.microsoft.com/office/drawing/2014/main" id="{00000000-0008-0000-0300-00007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0" name="Text Box 1">
          <a:extLst>
            <a:ext uri="{FF2B5EF4-FFF2-40B4-BE49-F238E27FC236}">
              <a16:creationId xmlns:a16="http://schemas.microsoft.com/office/drawing/2014/main" id="{00000000-0008-0000-0300-00007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1" name="Text Box 1">
          <a:extLst>
            <a:ext uri="{FF2B5EF4-FFF2-40B4-BE49-F238E27FC236}">
              <a16:creationId xmlns:a16="http://schemas.microsoft.com/office/drawing/2014/main" id="{00000000-0008-0000-0300-00007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2" name="Text Box 1">
          <a:extLst>
            <a:ext uri="{FF2B5EF4-FFF2-40B4-BE49-F238E27FC236}">
              <a16:creationId xmlns:a16="http://schemas.microsoft.com/office/drawing/2014/main" id="{00000000-0008-0000-0300-00007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3" name="Text Box 1">
          <a:extLst>
            <a:ext uri="{FF2B5EF4-FFF2-40B4-BE49-F238E27FC236}">
              <a16:creationId xmlns:a16="http://schemas.microsoft.com/office/drawing/2014/main" id="{00000000-0008-0000-0300-00007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4" name="Text Box 1">
          <a:extLst>
            <a:ext uri="{FF2B5EF4-FFF2-40B4-BE49-F238E27FC236}">
              <a16:creationId xmlns:a16="http://schemas.microsoft.com/office/drawing/2014/main" id="{00000000-0008-0000-0300-00007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5" name="Text Box 1">
          <a:extLst>
            <a:ext uri="{FF2B5EF4-FFF2-40B4-BE49-F238E27FC236}">
              <a16:creationId xmlns:a16="http://schemas.microsoft.com/office/drawing/2014/main" id="{00000000-0008-0000-0300-00007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6" name="Text Box 1">
          <a:extLst>
            <a:ext uri="{FF2B5EF4-FFF2-40B4-BE49-F238E27FC236}">
              <a16:creationId xmlns:a16="http://schemas.microsoft.com/office/drawing/2014/main" id="{00000000-0008-0000-0300-00007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7" name="Text Box 1">
          <a:extLst>
            <a:ext uri="{FF2B5EF4-FFF2-40B4-BE49-F238E27FC236}">
              <a16:creationId xmlns:a16="http://schemas.microsoft.com/office/drawing/2014/main" id="{00000000-0008-0000-0300-00007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8" name="Text Box 1">
          <a:extLst>
            <a:ext uri="{FF2B5EF4-FFF2-40B4-BE49-F238E27FC236}">
              <a16:creationId xmlns:a16="http://schemas.microsoft.com/office/drawing/2014/main" id="{00000000-0008-0000-0300-00008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69" name="Text Box 1">
          <a:extLst>
            <a:ext uri="{FF2B5EF4-FFF2-40B4-BE49-F238E27FC236}">
              <a16:creationId xmlns:a16="http://schemas.microsoft.com/office/drawing/2014/main" id="{00000000-0008-0000-0300-00008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0" name="Text Box 1">
          <a:extLst>
            <a:ext uri="{FF2B5EF4-FFF2-40B4-BE49-F238E27FC236}">
              <a16:creationId xmlns:a16="http://schemas.microsoft.com/office/drawing/2014/main" id="{00000000-0008-0000-0300-00008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1" name="Text Box 1">
          <a:extLst>
            <a:ext uri="{FF2B5EF4-FFF2-40B4-BE49-F238E27FC236}">
              <a16:creationId xmlns:a16="http://schemas.microsoft.com/office/drawing/2014/main" id="{00000000-0008-0000-0300-00008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2" name="Text Box 1">
          <a:extLst>
            <a:ext uri="{FF2B5EF4-FFF2-40B4-BE49-F238E27FC236}">
              <a16:creationId xmlns:a16="http://schemas.microsoft.com/office/drawing/2014/main" id="{00000000-0008-0000-0300-00008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3" name="Text Box 1">
          <a:extLst>
            <a:ext uri="{FF2B5EF4-FFF2-40B4-BE49-F238E27FC236}">
              <a16:creationId xmlns:a16="http://schemas.microsoft.com/office/drawing/2014/main" id="{00000000-0008-0000-0300-00008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4" name="Text Box 1">
          <a:extLst>
            <a:ext uri="{FF2B5EF4-FFF2-40B4-BE49-F238E27FC236}">
              <a16:creationId xmlns:a16="http://schemas.microsoft.com/office/drawing/2014/main" id="{00000000-0008-0000-0300-00008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5" name="Text Box 1">
          <a:extLst>
            <a:ext uri="{FF2B5EF4-FFF2-40B4-BE49-F238E27FC236}">
              <a16:creationId xmlns:a16="http://schemas.microsoft.com/office/drawing/2014/main" id="{00000000-0008-0000-0300-00008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6" name="Text Box 1">
          <a:extLst>
            <a:ext uri="{FF2B5EF4-FFF2-40B4-BE49-F238E27FC236}">
              <a16:creationId xmlns:a16="http://schemas.microsoft.com/office/drawing/2014/main" id="{00000000-0008-0000-0300-00008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7" name="Text Box 1">
          <a:extLst>
            <a:ext uri="{FF2B5EF4-FFF2-40B4-BE49-F238E27FC236}">
              <a16:creationId xmlns:a16="http://schemas.microsoft.com/office/drawing/2014/main" id="{00000000-0008-0000-0300-00008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8" name="Text Box 1">
          <a:extLst>
            <a:ext uri="{FF2B5EF4-FFF2-40B4-BE49-F238E27FC236}">
              <a16:creationId xmlns:a16="http://schemas.microsoft.com/office/drawing/2014/main" id="{00000000-0008-0000-0300-00008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79" name="Text Box 1">
          <a:extLst>
            <a:ext uri="{FF2B5EF4-FFF2-40B4-BE49-F238E27FC236}">
              <a16:creationId xmlns:a16="http://schemas.microsoft.com/office/drawing/2014/main" id="{00000000-0008-0000-0300-00008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0" name="Text Box 1">
          <a:extLst>
            <a:ext uri="{FF2B5EF4-FFF2-40B4-BE49-F238E27FC236}">
              <a16:creationId xmlns:a16="http://schemas.microsoft.com/office/drawing/2014/main" id="{00000000-0008-0000-0300-00008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1" name="Text Box 1">
          <a:extLst>
            <a:ext uri="{FF2B5EF4-FFF2-40B4-BE49-F238E27FC236}">
              <a16:creationId xmlns:a16="http://schemas.microsoft.com/office/drawing/2014/main" id="{00000000-0008-0000-0300-00008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2" name="Text Box 1">
          <a:extLst>
            <a:ext uri="{FF2B5EF4-FFF2-40B4-BE49-F238E27FC236}">
              <a16:creationId xmlns:a16="http://schemas.microsoft.com/office/drawing/2014/main" id="{00000000-0008-0000-0300-00008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3" name="Text Box 1">
          <a:extLst>
            <a:ext uri="{FF2B5EF4-FFF2-40B4-BE49-F238E27FC236}">
              <a16:creationId xmlns:a16="http://schemas.microsoft.com/office/drawing/2014/main" id="{00000000-0008-0000-0300-00008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4" name="Text Box 1">
          <a:extLst>
            <a:ext uri="{FF2B5EF4-FFF2-40B4-BE49-F238E27FC236}">
              <a16:creationId xmlns:a16="http://schemas.microsoft.com/office/drawing/2014/main" id="{00000000-0008-0000-0300-00009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5" name="Text Box 1">
          <a:extLst>
            <a:ext uri="{FF2B5EF4-FFF2-40B4-BE49-F238E27FC236}">
              <a16:creationId xmlns:a16="http://schemas.microsoft.com/office/drawing/2014/main" id="{00000000-0008-0000-0300-00009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6" name="Text Box 1">
          <a:extLst>
            <a:ext uri="{FF2B5EF4-FFF2-40B4-BE49-F238E27FC236}">
              <a16:creationId xmlns:a16="http://schemas.microsoft.com/office/drawing/2014/main" id="{00000000-0008-0000-0300-00009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7" name="Text Box 1">
          <a:extLst>
            <a:ext uri="{FF2B5EF4-FFF2-40B4-BE49-F238E27FC236}">
              <a16:creationId xmlns:a16="http://schemas.microsoft.com/office/drawing/2014/main" id="{00000000-0008-0000-0300-00009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8" name="Text Box 1">
          <a:extLst>
            <a:ext uri="{FF2B5EF4-FFF2-40B4-BE49-F238E27FC236}">
              <a16:creationId xmlns:a16="http://schemas.microsoft.com/office/drawing/2014/main" id="{00000000-0008-0000-0300-00009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89" name="Text Box 1">
          <a:extLst>
            <a:ext uri="{FF2B5EF4-FFF2-40B4-BE49-F238E27FC236}">
              <a16:creationId xmlns:a16="http://schemas.microsoft.com/office/drawing/2014/main" id="{00000000-0008-0000-0300-00009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0" name="Text Box 1">
          <a:extLst>
            <a:ext uri="{FF2B5EF4-FFF2-40B4-BE49-F238E27FC236}">
              <a16:creationId xmlns:a16="http://schemas.microsoft.com/office/drawing/2014/main" id="{00000000-0008-0000-0300-00009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1" name="Text Box 1">
          <a:extLst>
            <a:ext uri="{FF2B5EF4-FFF2-40B4-BE49-F238E27FC236}">
              <a16:creationId xmlns:a16="http://schemas.microsoft.com/office/drawing/2014/main" id="{00000000-0008-0000-0300-00009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2" name="Text Box 1">
          <a:extLst>
            <a:ext uri="{FF2B5EF4-FFF2-40B4-BE49-F238E27FC236}">
              <a16:creationId xmlns:a16="http://schemas.microsoft.com/office/drawing/2014/main" id="{00000000-0008-0000-0300-00009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3" name="Text Box 1">
          <a:extLst>
            <a:ext uri="{FF2B5EF4-FFF2-40B4-BE49-F238E27FC236}">
              <a16:creationId xmlns:a16="http://schemas.microsoft.com/office/drawing/2014/main" id="{00000000-0008-0000-0300-00009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4" name="Text Box 1">
          <a:extLst>
            <a:ext uri="{FF2B5EF4-FFF2-40B4-BE49-F238E27FC236}">
              <a16:creationId xmlns:a16="http://schemas.microsoft.com/office/drawing/2014/main" id="{00000000-0008-0000-0300-00009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5" name="Text Box 1">
          <a:extLst>
            <a:ext uri="{FF2B5EF4-FFF2-40B4-BE49-F238E27FC236}">
              <a16:creationId xmlns:a16="http://schemas.microsoft.com/office/drawing/2014/main" id="{00000000-0008-0000-0300-00009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6" name="Text Box 1">
          <a:extLst>
            <a:ext uri="{FF2B5EF4-FFF2-40B4-BE49-F238E27FC236}">
              <a16:creationId xmlns:a16="http://schemas.microsoft.com/office/drawing/2014/main" id="{00000000-0008-0000-0300-00009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7" name="Text Box 1">
          <a:extLst>
            <a:ext uri="{FF2B5EF4-FFF2-40B4-BE49-F238E27FC236}">
              <a16:creationId xmlns:a16="http://schemas.microsoft.com/office/drawing/2014/main" id="{00000000-0008-0000-0300-00009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8" name="Text Box 1">
          <a:extLst>
            <a:ext uri="{FF2B5EF4-FFF2-40B4-BE49-F238E27FC236}">
              <a16:creationId xmlns:a16="http://schemas.microsoft.com/office/drawing/2014/main" id="{00000000-0008-0000-0300-00009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599" name="Text Box 1">
          <a:extLst>
            <a:ext uri="{FF2B5EF4-FFF2-40B4-BE49-F238E27FC236}">
              <a16:creationId xmlns:a16="http://schemas.microsoft.com/office/drawing/2014/main" id="{00000000-0008-0000-0300-00009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0" name="Text Box 1">
          <a:extLst>
            <a:ext uri="{FF2B5EF4-FFF2-40B4-BE49-F238E27FC236}">
              <a16:creationId xmlns:a16="http://schemas.microsoft.com/office/drawing/2014/main" id="{00000000-0008-0000-0300-0000A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1" name="Text Box 1">
          <a:extLst>
            <a:ext uri="{FF2B5EF4-FFF2-40B4-BE49-F238E27FC236}">
              <a16:creationId xmlns:a16="http://schemas.microsoft.com/office/drawing/2014/main" id="{00000000-0008-0000-0300-0000A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2" name="Text Box 1">
          <a:extLst>
            <a:ext uri="{FF2B5EF4-FFF2-40B4-BE49-F238E27FC236}">
              <a16:creationId xmlns:a16="http://schemas.microsoft.com/office/drawing/2014/main" id="{00000000-0008-0000-0300-0000A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3" name="Text Box 1">
          <a:extLst>
            <a:ext uri="{FF2B5EF4-FFF2-40B4-BE49-F238E27FC236}">
              <a16:creationId xmlns:a16="http://schemas.microsoft.com/office/drawing/2014/main" id="{00000000-0008-0000-0300-0000A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4" name="Text Box 1">
          <a:extLst>
            <a:ext uri="{FF2B5EF4-FFF2-40B4-BE49-F238E27FC236}">
              <a16:creationId xmlns:a16="http://schemas.microsoft.com/office/drawing/2014/main" id="{00000000-0008-0000-0300-0000A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5" name="Text Box 1">
          <a:extLst>
            <a:ext uri="{FF2B5EF4-FFF2-40B4-BE49-F238E27FC236}">
              <a16:creationId xmlns:a16="http://schemas.microsoft.com/office/drawing/2014/main" id="{00000000-0008-0000-0300-0000A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6" name="Text Box 1">
          <a:extLst>
            <a:ext uri="{FF2B5EF4-FFF2-40B4-BE49-F238E27FC236}">
              <a16:creationId xmlns:a16="http://schemas.microsoft.com/office/drawing/2014/main" id="{00000000-0008-0000-0300-0000A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7" name="Text Box 1">
          <a:extLst>
            <a:ext uri="{FF2B5EF4-FFF2-40B4-BE49-F238E27FC236}">
              <a16:creationId xmlns:a16="http://schemas.microsoft.com/office/drawing/2014/main" id="{00000000-0008-0000-0300-0000A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8" name="Text Box 1">
          <a:extLst>
            <a:ext uri="{FF2B5EF4-FFF2-40B4-BE49-F238E27FC236}">
              <a16:creationId xmlns:a16="http://schemas.microsoft.com/office/drawing/2014/main" id="{00000000-0008-0000-0300-0000A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09" name="Text Box 1">
          <a:extLst>
            <a:ext uri="{FF2B5EF4-FFF2-40B4-BE49-F238E27FC236}">
              <a16:creationId xmlns:a16="http://schemas.microsoft.com/office/drawing/2014/main" id="{00000000-0008-0000-0300-0000A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0" name="Text Box 1">
          <a:extLst>
            <a:ext uri="{FF2B5EF4-FFF2-40B4-BE49-F238E27FC236}">
              <a16:creationId xmlns:a16="http://schemas.microsoft.com/office/drawing/2014/main" id="{00000000-0008-0000-0300-0000A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1" name="Text Box 1">
          <a:extLst>
            <a:ext uri="{FF2B5EF4-FFF2-40B4-BE49-F238E27FC236}">
              <a16:creationId xmlns:a16="http://schemas.microsoft.com/office/drawing/2014/main" id="{00000000-0008-0000-0300-0000A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2" name="Text Box 1">
          <a:extLst>
            <a:ext uri="{FF2B5EF4-FFF2-40B4-BE49-F238E27FC236}">
              <a16:creationId xmlns:a16="http://schemas.microsoft.com/office/drawing/2014/main" id="{00000000-0008-0000-0300-0000A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3" name="Text Box 1">
          <a:extLst>
            <a:ext uri="{FF2B5EF4-FFF2-40B4-BE49-F238E27FC236}">
              <a16:creationId xmlns:a16="http://schemas.microsoft.com/office/drawing/2014/main" id="{00000000-0008-0000-0300-0000A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4" name="Text Box 1">
          <a:extLst>
            <a:ext uri="{FF2B5EF4-FFF2-40B4-BE49-F238E27FC236}">
              <a16:creationId xmlns:a16="http://schemas.microsoft.com/office/drawing/2014/main" id="{00000000-0008-0000-0300-0000A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5" name="Text Box 1">
          <a:extLst>
            <a:ext uri="{FF2B5EF4-FFF2-40B4-BE49-F238E27FC236}">
              <a16:creationId xmlns:a16="http://schemas.microsoft.com/office/drawing/2014/main" id="{00000000-0008-0000-0300-0000A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6" name="Text Box 1">
          <a:extLst>
            <a:ext uri="{FF2B5EF4-FFF2-40B4-BE49-F238E27FC236}">
              <a16:creationId xmlns:a16="http://schemas.microsoft.com/office/drawing/2014/main" id="{00000000-0008-0000-0300-0000B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7" name="Text Box 1">
          <a:extLst>
            <a:ext uri="{FF2B5EF4-FFF2-40B4-BE49-F238E27FC236}">
              <a16:creationId xmlns:a16="http://schemas.microsoft.com/office/drawing/2014/main" id="{00000000-0008-0000-0300-0000B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8" name="Text Box 1">
          <a:extLst>
            <a:ext uri="{FF2B5EF4-FFF2-40B4-BE49-F238E27FC236}">
              <a16:creationId xmlns:a16="http://schemas.microsoft.com/office/drawing/2014/main" id="{00000000-0008-0000-0300-0000B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19" name="Text Box 1">
          <a:extLst>
            <a:ext uri="{FF2B5EF4-FFF2-40B4-BE49-F238E27FC236}">
              <a16:creationId xmlns:a16="http://schemas.microsoft.com/office/drawing/2014/main" id="{00000000-0008-0000-0300-0000B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0" name="Text Box 1">
          <a:extLst>
            <a:ext uri="{FF2B5EF4-FFF2-40B4-BE49-F238E27FC236}">
              <a16:creationId xmlns:a16="http://schemas.microsoft.com/office/drawing/2014/main" id="{00000000-0008-0000-0300-0000B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1" name="Text Box 1">
          <a:extLst>
            <a:ext uri="{FF2B5EF4-FFF2-40B4-BE49-F238E27FC236}">
              <a16:creationId xmlns:a16="http://schemas.microsoft.com/office/drawing/2014/main" id="{00000000-0008-0000-0300-0000B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2" name="Text Box 1">
          <a:extLst>
            <a:ext uri="{FF2B5EF4-FFF2-40B4-BE49-F238E27FC236}">
              <a16:creationId xmlns:a16="http://schemas.microsoft.com/office/drawing/2014/main" id="{00000000-0008-0000-0300-0000B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3" name="Text Box 1">
          <a:extLst>
            <a:ext uri="{FF2B5EF4-FFF2-40B4-BE49-F238E27FC236}">
              <a16:creationId xmlns:a16="http://schemas.microsoft.com/office/drawing/2014/main" id="{00000000-0008-0000-0300-0000B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4" name="Text Box 1">
          <a:extLst>
            <a:ext uri="{FF2B5EF4-FFF2-40B4-BE49-F238E27FC236}">
              <a16:creationId xmlns:a16="http://schemas.microsoft.com/office/drawing/2014/main" id="{00000000-0008-0000-0300-0000B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5" name="Text Box 1">
          <a:extLst>
            <a:ext uri="{FF2B5EF4-FFF2-40B4-BE49-F238E27FC236}">
              <a16:creationId xmlns:a16="http://schemas.microsoft.com/office/drawing/2014/main" id="{00000000-0008-0000-0300-0000B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6" name="Text Box 1">
          <a:extLst>
            <a:ext uri="{FF2B5EF4-FFF2-40B4-BE49-F238E27FC236}">
              <a16:creationId xmlns:a16="http://schemas.microsoft.com/office/drawing/2014/main" id="{00000000-0008-0000-0300-0000B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7" name="Text Box 1">
          <a:extLst>
            <a:ext uri="{FF2B5EF4-FFF2-40B4-BE49-F238E27FC236}">
              <a16:creationId xmlns:a16="http://schemas.microsoft.com/office/drawing/2014/main" id="{00000000-0008-0000-0300-0000B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8" name="Text Box 1">
          <a:extLst>
            <a:ext uri="{FF2B5EF4-FFF2-40B4-BE49-F238E27FC236}">
              <a16:creationId xmlns:a16="http://schemas.microsoft.com/office/drawing/2014/main" id="{00000000-0008-0000-0300-0000B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29" name="Text Box 1">
          <a:extLst>
            <a:ext uri="{FF2B5EF4-FFF2-40B4-BE49-F238E27FC236}">
              <a16:creationId xmlns:a16="http://schemas.microsoft.com/office/drawing/2014/main" id="{00000000-0008-0000-0300-0000B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0" name="Text Box 1">
          <a:extLst>
            <a:ext uri="{FF2B5EF4-FFF2-40B4-BE49-F238E27FC236}">
              <a16:creationId xmlns:a16="http://schemas.microsoft.com/office/drawing/2014/main" id="{00000000-0008-0000-0300-0000B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1" name="Text Box 1">
          <a:extLst>
            <a:ext uri="{FF2B5EF4-FFF2-40B4-BE49-F238E27FC236}">
              <a16:creationId xmlns:a16="http://schemas.microsoft.com/office/drawing/2014/main" id="{00000000-0008-0000-0300-0000B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2" name="Text Box 1">
          <a:extLst>
            <a:ext uri="{FF2B5EF4-FFF2-40B4-BE49-F238E27FC236}">
              <a16:creationId xmlns:a16="http://schemas.microsoft.com/office/drawing/2014/main" id="{00000000-0008-0000-0300-0000C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3" name="Text Box 1">
          <a:extLst>
            <a:ext uri="{FF2B5EF4-FFF2-40B4-BE49-F238E27FC236}">
              <a16:creationId xmlns:a16="http://schemas.microsoft.com/office/drawing/2014/main" id="{00000000-0008-0000-0300-0000C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4" name="Text Box 1">
          <a:extLst>
            <a:ext uri="{FF2B5EF4-FFF2-40B4-BE49-F238E27FC236}">
              <a16:creationId xmlns:a16="http://schemas.microsoft.com/office/drawing/2014/main" id="{00000000-0008-0000-0300-0000C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5" name="Text Box 1">
          <a:extLst>
            <a:ext uri="{FF2B5EF4-FFF2-40B4-BE49-F238E27FC236}">
              <a16:creationId xmlns:a16="http://schemas.microsoft.com/office/drawing/2014/main" id="{00000000-0008-0000-0300-0000C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6" name="Text Box 1">
          <a:extLst>
            <a:ext uri="{FF2B5EF4-FFF2-40B4-BE49-F238E27FC236}">
              <a16:creationId xmlns:a16="http://schemas.microsoft.com/office/drawing/2014/main" id="{00000000-0008-0000-0300-0000C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7" name="Text Box 1">
          <a:extLst>
            <a:ext uri="{FF2B5EF4-FFF2-40B4-BE49-F238E27FC236}">
              <a16:creationId xmlns:a16="http://schemas.microsoft.com/office/drawing/2014/main" id="{00000000-0008-0000-0300-0000C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8" name="Text Box 1">
          <a:extLst>
            <a:ext uri="{FF2B5EF4-FFF2-40B4-BE49-F238E27FC236}">
              <a16:creationId xmlns:a16="http://schemas.microsoft.com/office/drawing/2014/main" id="{00000000-0008-0000-0300-0000C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39" name="Text Box 1">
          <a:extLst>
            <a:ext uri="{FF2B5EF4-FFF2-40B4-BE49-F238E27FC236}">
              <a16:creationId xmlns:a16="http://schemas.microsoft.com/office/drawing/2014/main" id="{00000000-0008-0000-0300-0000C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0" name="Text Box 1">
          <a:extLst>
            <a:ext uri="{FF2B5EF4-FFF2-40B4-BE49-F238E27FC236}">
              <a16:creationId xmlns:a16="http://schemas.microsoft.com/office/drawing/2014/main" id="{00000000-0008-0000-0300-0000C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1" name="Text Box 1">
          <a:extLst>
            <a:ext uri="{FF2B5EF4-FFF2-40B4-BE49-F238E27FC236}">
              <a16:creationId xmlns:a16="http://schemas.microsoft.com/office/drawing/2014/main" id="{00000000-0008-0000-0300-0000C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2" name="Text Box 1">
          <a:extLst>
            <a:ext uri="{FF2B5EF4-FFF2-40B4-BE49-F238E27FC236}">
              <a16:creationId xmlns:a16="http://schemas.microsoft.com/office/drawing/2014/main" id="{00000000-0008-0000-0300-0000C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3" name="Text Box 1">
          <a:extLst>
            <a:ext uri="{FF2B5EF4-FFF2-40B4-BE49-F238E27FC236}">
              <a16:creationId xmlns:a16="http://schemas.microsoft.com/office/drawing/2014/main" id="{00000000-0008-0000-0300-0000C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4" name="Text Box 1">
          <a:extLst>
            <a:ext uri="{FF2B5EF4-FFF2-40B4-BE49-F238E27FC236}">
              <a16:creationId xmlns:a16="http://schemas.microsoft.com/office/drawing/2014/main" id="{00000000-0008-0000-0300-0000C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5" name="Text Box 1">
          <a:extLst>
            <a:ext uri="{FF2B5EF4-FFF2-40B4-BE49-F238E27FC236}">
              <a16:creationId xmlns:a16="http://schemas.microsoft.com/office/drawing/2014/main" id="{00000000-0008-0000-0300-0000C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6" name="Text Box 1">
          <a:extLst>
            <a:ext uri="{FF2B5EF4-FFF2-40B4-BE49-F238E27FC236}">
              <a16:creationId xmlns:a16="http://schemas.microsoft.com/office/drawing/2014/main" id="{00000000-0008-0000-0300-0000C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7" name="Text Box 1">
          <a:extLst>
            <a:ext uri="{FF2B5EF4-FFF2-40B4-BE49-F238E27FC236}">
              <a16:creationId xmlns:a16="http://schemas.microsoft.com/office/drawing/2014/main" id="{00000000-0008-0000-0300-0000C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8" name="Text Box 1">
          <a:extLst>
            <a:ext uri="{FF2B5EF4-FFF2-40B4-BE49-F238E27FC236}">
              <a16:creationId xmlns:a16="http://schemas.microsoft.com/office/drawing/2014/main" id="{00000000-0008-0000-0300-0000D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49" name="Text Box 1">
          <a:extLst>
            <a:ext uri="{FF2B5EF4-FFF2-40B4-BE49-F238E27FC236}">
              <a16:creationId xmlns:a16="http://schemas.microsoft.com/office/drawing/2014/main" id="{00000000-0008-0000-0300-0000D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0" name="Text Box 1">
          <a:extLst>
            <a:ext uri="{FF2B5EF4-FFF2-40B4-BE49-F238E27FC236}">
              <a16:creationId xmlns:a16="http://schemas.microsoft.com/office/drawing/2014/main" id="{00000000-0008-0000-0300-0000D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1" name="Text Box 1">
          <a:extLst>
            <a:ext uri="{FF2B5EF4-FFF2-40B4-BE49-F238E27FC236}">
              <a16:creationId xmlns:a16="http://schemas.microsoft.com/office/drawing/2014/main" id="{00000000-0008-0000-0300-0000D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2" name="Text Box 1">
          <a:extLst>
            <a:ext uri="{FF2B5EF4-FFF2-40B4-BE49-F238E27FC236}">
              <a16:creationId xmlns:a16="http://schemas.microsoft.com/office/drawing/2014/main" id="{00000000-0008-0000-0300-0000D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3" name="Text Box 1">
          <a:extLst>
            <a:ext uri="{FF2B5EF4-FFF2-40B4-BE49-F238E27FC236}">
              <a16:creationId xmlns:a16="http://schemas.microsoft.com/office/drawing/2014/main" id="{00000000-0008-0000-0300-0000D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4" name="Text Box 1">
          <a:extLst>
            <a:ext uri="{FF2B5EF4-FFF2-40B4-BE49-F238E27FC236}">
              <a16:creationId xmlns:a16="http://schemas.microsoft.com/office/drawing/2014/main" id="{00000000-0008-0000-0300-0000D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5" name="Text Box 1">
          <a:extLst>
            <a:ext uri="{FF2B5EF4-FFF2-40B4-BE49-F238E27FC236}">
              <a16:creationId xmlns:a16="http://schemas.microsoft.com/office/drawing/2014/main" id="{00000000-0008-0000-0300-0000D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6" name="Text Box 1">
          <a:extLst>
            <a:ext uri="{FF2B5EF4-FFF2-40B4-BE49-F238E27FC236}">
              <a16:creationId xmlns:a16="http://schemas.microsoft.com/office/drawing/2014/main" id="{00000000-0008-0000-0300-0000D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7" name="Text Box 1">
          <a:extLst>
            <a:ext uri="{FF2B5EF4-FFF2-40B4-BE49-F238E27FC236}">
              <a16:creationId xmlns:a16="http://schemas.microsoft.com/office/drawing/2014/main" id="{00000000-0008-0000-0300-0000D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8" name="Text Box 1">
          <a:extLst>
            <a:ext uri="{FF2B5EF4-FFF2-40B4-BE49-F238E27FC236}">
              <a16:creationId xmlns:a16="http://schemas.microsoft.com/office/drawing/2014/main" id="{00000000-0008-0000-0300-0000D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59" name="Text Box 1">
          <a:extLst>
            <a:ext uri="{FF2B5EF4-FFF2-40B4-BE49-F238E27FC236}">
              <a16:creationId xmlns:a16="http://schemas.microsoft.com/office/drawing/2014/main" id="{00000000-0008-0000-0300-0000D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0" name="Text Box 1">
          <a:extLst>
            <a:ext uri="{FF2B5EF4-FFF2-40B4-BE49-F238E27FC236}">
              <a16:creationId xmlns:a16="http://schemas.microsoft.com/office/drawing/2014/main" id="{00000000-0008-0000-0300-0000D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1" name="Text Box 1">
          <a:extLst>
            <a:ext uri="{FF2B5EF4-FFF2-40B4-BE49-F238E27FC236}">
              <a16:creationId xmlns:a16="http://schemas.microsoft.com/office/drawing/2014/main" id="{00000000-0008-0000-0300-0000D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2" name="Text Box 1">
          <a:extLst>
            <a:ext uri="{FF2B5EF4-FFF2-40B4-BE49-F238E27FC236}">
              <a16:creationId xmlns:a16="http://schemas.microsoft.com/office/drawing/2014/main" id="{00000000-0008-0000-0300-0000D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3" name="Text Box 1">
          <a:extLst>
            <a:ext uri="{FF2B5EF4-FFF2-40B4-BE49-F238E27FC236}">
              <a16:creationId xmlns:a16="http://schemas.microsoft.com/office/drawing/2014/main" id="{00000000-0008-0000-0300-0000D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4" name="Text Box 1">
          <a:extLst>
            <a:ext uri="{FF2B5EF4-FFF2-40B4-BE49-F238E27FC236}">
              <a16:creationId xmlns:a16="http://schemas.microsoft.com/office/drawing/2014/main" id="{00000000-0008-0000-0300-0000E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5" name="Text Box 1">
          <a:extLst>
            <a:ext uri="{FF2B5EF4-FFF2-40B4-BE49-F238E27FC236}">
              <a16:creationId xmlns:a16="http://schemas.microsoft.com/office/drawing/2014/main" id="{00000000-0008-0000-0300-0000E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6" name="Text Box 1">
          <a:extLst>
            <a:ext uri="{FF2B5EF4-FFF2-40B4-BE49-F238E27FC236}">
              <a16:creationId xmlns:a16="http://schemas.microsoft.com/office/drawing/2014/main" id="{00000000-0008-0000-0300-0000E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7" name="Text Box 1">
          <a:extLst>
            <a:ext uri="{FF2B5EF4-FFF2-40B4-BE49-F238E27FC236}">
              <a16:creationId xmlns:a16="http://schemas.microsoft.com/office/drawing/2014/main" id="{00000000-0008-0000-0300-0000E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8" name="Text Box 1">
          <a:extLst>
            <a:ext uri="{FF2B5EF4-FFF2-40B4-BE49-F238E27FC236}">
              <a16:creationId xmlns:a16="http://schemas.microsoft.com/office/drawing/2014/main" id="{00000000-0008-0000-0300-0000E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69" name="Text Box 1">
          <a:extLst>
            <a:ext uri="{FF2B5EF4-FFF2-40B4-BE49-F238E27FC236}">
              <a16:creationId xmlns:a16="http://schemas.microsoft.com/office/drawing/2014/main" id="{00000000-0008-0000-0300-0000E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0" name="Text Box 1">
          <a:extLst>
            <a:ext uri="{FF2B5EF4-FFF2-40B4-BE49-F238E27FC236}">
              <a16:creationId xmlns:a16="http://schemas.microsoft.com/office/drawing/2014/main" id="{00000000-0008-0000-0300-0000E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1" name="Text Box 1">
          <a:extLst>
            <a:ext uri="{FF2B5EF4-FFF2-40B4-BE49-F238E27FC236}">
              <a16:creationId xmlns:a16="http://schemas.microsoft.com/office/drawing/2014/main" id="{00000000-0008-0000-0300-0000E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2" name="Text Box 1">
          <a:extLst>
            <a:ext uri="{FF2B5EF4-FFF2-40B4-BE49-F238E27FC236}">
              <a16:creationId xmlns:a16="http://schemas.microsoft.com/office/drawing/2014/main" id="{00000000-0008-0000-0300-0000E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3" name="Text Box 1">
          <a:extLst>
            <a:ext uri="{FF2B5EF4-FFF2-40B4-BE49-F238E27FC236}">
              <a16:creationId xmlns:a16="http://schemas.microsoft.com/office/drawing/2014/main" id="{00000000-0008-0000-0300-0000E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4" name="Text Box 1">
          <a:extLst>
            <a:ext uri="{FF2B5EF4-FFF2-40B4-BE49-F238E27FC236}">
              <a16:creationId xmlns:a16="http://schemas.microsoft.com/office/drawing/2014/main" id="{00000000-0008-0000-0300-0000E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5" name="Text Box 1">
          <a:extLst>
            <a:ext uri="{FF2B5EF4-FFF2-40B4-BE49-F238E27FC236}">
              <a16:creationId xmlns:a16="http://schemas.microsoft.com/office/drawing/2014/main" id="{00000000-0008-0000-0300-0000E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6" name="Text Box 1">
          <a:extLst>
            <a:ext uri="{FF2B5EF4-FFF2-40B4-BE49-F238E27FC236}">
              <a16:creationId xmlns:a16="http://schemas.microsoft.com/office/drawing/2014/main" id="{00000000-0008-0000-0300-0000E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7" name="Text Box 1">
          <a:extLst>
            <a:ext uri="{FF2B5EF4-FFF2-40B4-BE49-F238E27FC236}">
              <a16:creationId xmlns:a16="http://schemas.microsoft.com/office/drawing/2014/main" id="{00000000-0008-0000-0300-0000E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8" name="Text Box 1">
          <a:extLst>
            <a:ext uri="{FF2B5EF4-FFF2-40B4-BE49-F238E27FC236}">
              <a16:creationId xmlns:a16="http://schemas.microsoft.com/office/drawing/2014/main" id="{00000000-0008-0000-0300-0000E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79" name="Text Box 1">
          <a:extLst>
            <a:ext uri="{FF2B5EF4-FFF2-40B4-BE49-F238E27FC236}">
              <a16:creationId xmlns:a16="http://schemas.microsoft.com/office/drawing/2014/main" id="{00000000-0008-0000-0300-0000E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0" name="Text Box 1">
          <a:extLst>
            <a:ext uri="{FF2B5EF4-FFF2-40B4-BE49-F238E27FC236}">
              <a16:creationId xmlns:a16="http://schemas.microsoft.com/office/drawing/2014/main" id="{00000000-0008-0000-0300-0000F0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1" name="Text Box 1">
          <a:extLst>
            <a:ext uri="{FF2B5EF4-FFF2-40B4-BE49-F238E27FC236}">
              <a16:creationId xmlns:a16="http://schemas.microsoft.com/office/drawing/2014/main" id="{00000000-0008-0000-0300-0000F1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2" name="Text Box 1">
          <a:extLst>
            <a:ext uri="{FF2B5EF4-FFF2-40B4-BE49-F238E27FC236}">
              <a16:creationId xmlns:a16="http://schemas.microsoft.com/office/drawing/2014/main" id="{00000000-0008-0000-0300-0000F2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3" name="Text Box 1">
          <a:extLst>
            <a:ext uri="{FF2B5EF4-FFF2-40B4-BE49-F238E27FC236}">
              <a16:creationId xmlns:a16="http://schemas.microsoft.com/office/drawing/2014/main" id="{00000000-0008-0000-0300-0000F3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4" name="Text Box 1">
          <a:extLst>
            <a:ext uri="{FF2B5EF4-FFF2-40B4-BE49-F238E27FC236}">
              <a16:creationId xmlns:a16="http://schemas.microsoft.com/office/drawing/2014/main" id="{00000000-0008-0000-0300-0000F4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5" name="Text Box 1">
          <a:extLst>
            <a:ext uri="{FF2B5EF4-FFF2-40B4-BE49-F238E27FC236}">
              <a16:creationId xmlns:a16="http://schemas.microsoft.com/office/drawing/2014/main" id="{00000000-0008-0000-0300-0000F5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6" name="Text Box 1">
          <a:extLst>
            <a:ext uri="{FF2B5EF4-FFF2-40B4-BE49-F238E27FC236}">
              <a16:creationId xmlns:a16="http://schemas.microsoft.com/office/drawing/2014/main" id="{00000000-0008-0000-0300-0000F6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7" name="Text Box 1">
          <a:extLst>
            <a:ext uri="{FF2B5EF4-FFF2-40B4-BE49-F238E27FC236}">
              <a16:creationId xmlns:a16="http://schemas.microsoft.com/office/drawing/2014/main" id="{00000000-0008-0000-0300-0000F7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8" name="Text Box 1">
          <a:extLst>
            <a:ext uri="{FF2B5EF4-FFF2-40B4-BE49-F238E27FC236}">
              <a16:creationId xmlns:a16="http://schemas.microsoft.com/office/drawing/2014/main" id="{00000000-0008-0000-0300-0000F8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89" name="Text Box 1">
          <a:extLst>
            <a:ext uri="{FF2B5EF4-FFF2-40B4-BE49-F238E27FC236}">
              <a16:creationId xmlns:a16="http://schemas.microsoft.com/office/drawing/2014/main" id="{00000000-0008-0000-0300-0000F9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0" name="Text Box 1">
          <a:extLst>
            <a:ext uri="{FF2B5EF4-FFF2-40B4-BE49-F238E27FC236}">
              <a16:creationId xmlns:a16="http://schemas.microsoft.com/office/drawing/2014/main" id="{00000000-0008-0000-0300-0000FA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1" name="Text Box 1">
          <a:extLst>
            <a:ext uri="{FF2B5EF4-FFF2-40B4-BE49-F238E27FC236}">
              <a16:creationId xmlns:a16="http://schemas.microsoft.com/office/drawing/2014/main" id="{00000000-0008-0000-0300-0000FB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2" name="Text Box 1">
          <a:extLst>
            <a:ext uri="{FF2B5EF4-FFF2-40B4-BE49-F238E27FC236}">
              <a16:creationId xmlns:a16="http://schemas.microsoft.com/office/drawing/2014/main" id="{00000000-0008-0000-0300-0000FC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3" name="Text Box 1">
          <a:extLst>
            <a:ext uri="{FF2B5EF4-FFF2-40B4-BE49-F238E27FC236}">
              <a16:creationId xmlns:a16="http://schemas.microsoft.com/office/drawing/2014/main" id="{00000000-0008-0000-0300-0000FD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4" name="Text Box 1">
          <a:extLst>
            <a:ext uri="{FF2B5EF4-FFF2-40B4-BE49-F238E27FC236}">
              <a16:creationId xmlns:a16="http://schemas.microsoft.com/office/drawing/2014/main" id="{00000000-0008-0000-0300-0000FE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5" name="Text Box 1">
          <a:extLst>
            <a:ext uri="{FF2B5EF4-FFF2-40B4-BE49-F238E27FC236}">
              <a16:creationId xmlns:a16="http://schemas.microsoft.com/office/drawing/2014/main" id="{00000000-0008-0000-0300-0000FF27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6" name="Text Box 1">
          <a:extLst>
            <a:ext uri="{FF2B5EF4-FFF2-40B4-BE49-F238E27FC236}">
              <a16:creationId xmlns:a16="http://schemas.microsoft.com/office/drawing/2014/main" id="{00000000-0008-0000-0300-00000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7" name="Text Box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8" name="Text Box 1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699" name="Text Box 1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0" name="Text Box 1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1" name="Text Box 1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2" name="Text Box 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3" name="Text Box 1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4" name="Text Box 1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5" name="Text Box 1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6" name="Text Box 1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7" name="Text Box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8" name="Text Box 1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09" name="Text Box 1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0" name="Text Box 1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1" name="Text Box 1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2" name="Text Box 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3" name="Text Box 1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4" name="Text Box 1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5" name="Text Box 1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6" name="Text Box 1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7" name="Text Box 1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8" name="Text Box 1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19" name="Text Box 1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0" name="Text Box 1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1" name="Text Box 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2" name="Text Box 1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3" name="Text Box 1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4" name="Text Box 1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5" name="Text Box 1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6" name="Text Box 1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7" name="Text Box 1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8" name="Text Box 1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29" name="Text Box 1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0" name="Text Box 1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1" name="Text Box 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2" name="Text Box 1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3" name="Text Box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4" name="Text Box 1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5" name="Text Box 1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6" name="Text Box 1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7" name="Text Box 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8" name="Text Box 1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39" name="Text Box 1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0" name="Text Box 1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1" name="Text Box 1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2" name="Text Box 1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3" name="Text Box 1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4" name="Text Box 1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5" name="Text Box 1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6" name="Text Box 1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7" name="Text Box 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8" name="Text Box 1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49" name="Text Box 1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0" name="Text Box 1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1" name="Text Box 1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2" name="Text Box 1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3" name="Text Box 1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4" name="Text Box 1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5" name="Text Box 1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6" name="Text Box 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7" name="Text Box 1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8" name="Text Box 1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59" name="Text Box 1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0" name="Text Box 1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1" name="Text Box 1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2" name="Text Box 1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3" name="Text Box 1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4" name="Text Box 1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5" name="Text Box 1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6" name="Text Box 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7" name="Text Box 1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8" name="Text Box 1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69" name="Text Box 1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0" name="Text Box 1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1" name="Text Box 1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2" name="Text Box 1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3" name="Text Box 1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4" name="Text Box 1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5" name="Text Box 1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6" name="Text Box 1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7" name="Text Box 1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8" name="Text Box 1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79" name="Text Box 1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0" name="Text Box 1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1" name="Text Box 1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2" name="Text Box 1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3" name="Text Box 1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4" name="Text Box 1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5" name="Text Box 1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6" name="Text Box 1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7" name="Text Box 1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8" name="Text Box 1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89" name="Text Box 1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0" name="Text Box 1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1" name="Text Box 1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2" name="Text Box 1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3" name="Text Box 1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4" name="Text Box 1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5" name="Text Box 1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6" name="Text Box 1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7" name="Text Box 1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8" name="Text Box 1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799" name="Text Box 1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0" name="Text Box 1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1" name="Text Box 1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2" name="Text Box 1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3" name="Text Box 1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4" name="Text Box 1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5" name="Text Box 1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6" name="Text Box 1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7" name="Text Box 1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8" name="Text Box 1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09" name="Text Box 1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0" name="Text Box 1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1" name="Text Box 1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2" name="Text Box 1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3" name="Text Box 1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4" name="Text Box 1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5" name="Text Box 1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6" name="Text Box 1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7" name="Text Box 1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8" name="Text Box 1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19" name="Text Box 1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0" name="Text Box 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1" name="Text Box 1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2" name="Text Box 1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3" name="Text Box 1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4" name="Text Box 1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5" name="Text Box 1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6" name="Text Box 1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7" name="Text Box 1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8" name="Text Box 1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29" name="Text Box 1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0" name="Text Box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1" name="Text Box 1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2" name="Text Box 1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3" name="Text Box 1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4" name="Text Box 1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5" name="Text Box 1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6" name="Text Box 1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7" name="Text Box 1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8" name="Text Box 1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39" name="Text Box 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0" name="Text Box 1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1" name="Text Box 1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2" name="Text Box 1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3" name="Text Box 1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4" name="Text Box 1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5" name="Text Box 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6" name="Text Box 1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7" name="Text Box 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8" name="Text Box 1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49" name="Text Box 1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0" name="Text Box 1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1" name="Text Box 1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2" name="Text Box 1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3" name="Text Box 1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4" name="Text Box 1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5" name="Text Box 1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6" name="Text Box 1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7" name="Text Box 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8" name="Text Box 1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59" name="Text Box 1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0" name="Text Box 1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1" name="Text Box 1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2" name="Text Box 1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3" name="Text Box 1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4" name="Text Box 1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5" name="Text Box 1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6" name="Text Box 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7" name="Text Box 1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8" name="Text Box 1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69" name="Text Box 1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0" name="Text Box 1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1" name="Text Box 1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2" name="Text Box 1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3" name="Text Box 1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4" name="Text Box 1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5" name="Text Box 1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6" name="Text Box 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7" name="Text Box 1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8" name="Text Box 1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79" name="Text Box 1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0" name="Text Box 1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1" name="Text Box 1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2" name="Text Box 1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3" name="Text Box 1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4" name="Text Box 1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5" name="Text Box 1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6" name="Text Box 1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7" name="Text Box 1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8" name="Text Box 1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89" name="Text Box 1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0" name="Text Box 1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1" name="Text Box 1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2" name="Text Box 1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3" name="Text Box 1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4" name="Text Box 1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5" name="Text Box 1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6" name="Text Box 1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7" name="Text Box 1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8" name="Text Box 1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899" name="Text Box 1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0" name="Text Box 1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1" name="Text Box 1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2" name="Text Box 1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3" name="Text Box 1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4" name="Text Box 1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5" name="Text Box 1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6" name="Text Box 1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7" name="Text Box 1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8" name="Text Box 1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09" name="Text Box 1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0" name="Text Box 1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1" name="Text Box 1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2" name="Text Box 1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3" name="Text Box 1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4" name="Text Box 1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5" name="Text Box 1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6" name="Text Box 1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7" name="Text Box 1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8" name="Text Box 1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19" name="Text Box 1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0" name="Text Box 1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1" name="Text Box 1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2" name="Text Box 1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3" name="Text Box 1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4" name="Text Box 1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5" name="Text Box 1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6" name="Text Box 1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7" name="Text Box 1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8" name="Text Box 1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29" name="Text Box 1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0" name="Text Box 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1" name="Text Box 1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2" name="Text Box 1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3" name="Text Box 1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4" name="Text Box 1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5" name="Text Box 1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6" name="Text Box 1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7" name="Text Box 1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8" name="Text Box 1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39" name="Text Box 1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0" name="Text Box 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1" name="Text Box 1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2" name="Text Box 1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3" name="Text Box 1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4" name="Text Box 1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5" name="Text Box 1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6" name="Text Box 1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7" name="Text Box 1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8" name="Text Box 1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49" name="Text Box 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0" name="Text Box 1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1" name="Text Box 1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2" name="Text Box 1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3" name="Text Box 1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4" name="Text Box 1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5" name="Text Box 1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6" name="Text Box 1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7" name="Text Box 1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8" name="Text Box 1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59" name="Text Box 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0" name="Text Box 1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1" name="Text Box 1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2" name="Text Box 1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3" name="Text Box 1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4" name="Text Box 1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5" name="Text Box 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6" name="Text Box 1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7" name="Text Box 1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8" name="Text Box 1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69" name="Text Box 1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0" name="Text Box 1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1" name="Text Box 1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2" name="Text Box 1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3" name="Text Box 1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4" name="Text Box 1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5" name="Text Box 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6" name="Text Box 1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7" name="Text Box 1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8" name="Text Box 1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79" name="Text Box 1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0" name="Text Box 1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1" name="Text Box 1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2" name="Text Box 1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3" name="Text Box 1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4" name="Text Box 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5" name="Text Box 1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6" name="Text Box 1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7" name="Text Box 1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8" name="Text Box 1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89" name="Text Box 1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0" name="Text Box 1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1" name="Text Box 1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2" name="Text Box 1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3" name="Text Box 1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4" name="Text Box 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5" name="Text Box 1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6" name="Text Box 1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7" name="Text Box 1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8" name="Text Box 1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5999" name="Text Box 1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0" name="Text Box 1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1" name="Text Box 1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2" name="Text Box 1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3" name="Text Box 1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4" name="Text Box 1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5" name="Text Box 1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6" name="Text Box 1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7" name="Text Box 1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8" name="Text Box 1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09" name="Text Box 1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0" name="Text Box 1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1" name="Text Box 1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2" name="Text Box 1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3" name="Text Box 1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4" name="Text Box 1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5" name="Text Box 1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6" name="Text Box 1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7" name="Text Box 1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8" name="Text Box 1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19" name="Text Box 1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0" name="Text Box 1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1" name="Text Box 1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2" name="Text Box 1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3" name="Text Box 1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4" name="Text Box 1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5" name="Text Box 1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6" name="Text Box 1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7" name="Text Box 1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8" name="Text Box 1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29" name="Text Box 1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0" name="Text Box 1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1" name="Text Box 1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2" name="Text Box 1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3" name="Text Box 1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4" name="Text Box 1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5" name="Text Box 1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6" name="Text Box 1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7" name="Text Box 1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8" name="Text Box 1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39" name="Text Box 1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0" name="Text Box 1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1" name="Text Box 1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2" name="Text Box 1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3" name="Text Box 1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4" name="Text Box 1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5" name="Text Box 1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6" name="Text Box 1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7" name="Text Box 1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8" name="Text Box 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49" name="Text Box 1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0" name="Text Box 1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1" name="Text Box 1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2" name="Text Box 1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3" name="Text Box 1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4" name="Text Box 1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5" name="Text Box 1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6" name="Text Box 1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7" name="Text Box 1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8" name="Text Box 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59" name="Text Box 1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0" name="Text Box 1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1" name="Text Box 1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2" name="Text Box 1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3" name="Text Box 1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4" name="Text Box 1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5" name="Text Box 1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6" name="Text Box 1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7" name="Text Box 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8" name="Text Box 1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69" name="Text Box 1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0" name="Text Box 1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1" name="Text Box 1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2" name="Text Box 1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3" name="Text Box 1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4" name="Text Box 1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5" name="Text Box 1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6" name="Text Box 1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7" name="Text Box 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8" name="Text Box 1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79" name="Text Box 1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0" name="Text Box 1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1" name="Text Box 1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2" name="Text Box 1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3" name="Text Box 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4" name="Text Box 1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5" name="Text Box 1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6" name="Text Box 1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7" name="Text Box 1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8" name="Text Box 1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89" name="Text Box 1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0" name="Text Box 1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1" name="Text Box 1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2" name="Text Box 1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3" name="Text Box 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4" name="Text Box 1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5" name="Text Box 1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6" name="Text Box 1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7" name="Text Box 1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8" name="Text Box 1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099" name="Text Box 1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0" name="Text Box 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1" name="Text Box 1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2" name="Text Box 1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3" name="Text Box 1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4" name="Text Box 1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5" name="Text Box 1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6" name="Text Box 1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7" name="Text Box 1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8" name="Text Box 1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09" name="Text Box 1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0" name="Text Box 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1" name="Text Box 1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2" name="Text Box 1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3" name="Text Box 1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4" name="Text Box 1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5" name="Text Box 1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6" name="Text Box 1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7" name="Text Box 1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8" name="Text Box 1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19" name="Text Box 1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0" name="Text Box 1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1" name="Text Box 1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2" name="Text Box 1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3" name="Text Box 1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4" name="Text Box 1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5" name="Text Box 1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6" name="Text Box 1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7" name="Text Box 1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8" name="Text Box 1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29" name="Text Box 1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0" name="Text Box 1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1" name="Text Box 1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2" name="Text Box 1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3" name="Text Box 1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4" name="Text Box 1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5" name="Text Box 1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6" name="Text Box 1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7" name="Text Box 1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8" name="Text Box 1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39" name="Text Box 1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0" name="Text Box 1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1" name="Text Box 1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2" name="Text Box 1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3" name="Text Box 1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4" name="Text Box 1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5" name="Text Box 1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6" name="Text Box 1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7" name="Text Box 1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8" name="Text Box 1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49" name="Text Box 1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0" name="Text Box 1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1" name="Text Box 1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2" name="Text Box 1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3" name="Text Box 1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4" name="Text Box 1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5" name="Text Box 1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6" name="Text Box 1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7" name="Text Box 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8" name="Text Box 1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59" name="Text Box 1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0" name="Text Box 1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1" name="Text Box 1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2" name="Text Box 1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3" name="Text Box 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4" name="Text Box 1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5" name="Text Box 1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6" name="Text Box 1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7" name="Text Box 1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8" name="Text Box 1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69" name="Text Box 1">
          <a:extLst>
            <a:ext uri="{FF2B5EF4-FFF2-40B4-BE49-F238E27FC236}">
              <a16:creationId xmlns:a16="http://schemas.microsoft.com/office/drawing/2014/main" id="{00000000-0008-0000-0300-0000D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0" name="Text Box 1">
          <a:extLst>
            <a:ext uri="{FF2B5EF4-FFF2-40B4-BE49-F238E27FC236}">
              <a16:creationId xmlns:a16="http://schemas.microsoft.com/office/drawing/2014/main" id="{00000000-0008-0000-0300-0000D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1" name="Text Box 1">
          <a:extLst>
            <a:ext uri="{FF2B5EF4-FFF2-40B4-BE49-F238E27FC236}">
              <a16:creationId xmlns:a16="http://schemas.microsoft.com/office/drawing/2014/main" id="{00000000-0008-0000-0300-0000D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2" name="Text Box 1">
          <a:extLst>
            <a:ext uri="{FF2B5EF4-FFF2-40B4-BE49-F238E27FC236}">
              <a16:creationId xmlns:a16="http://schemas.microsoft.com/office/drawing/2014/main" id="{00000000-0008-0000-0300-0000D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3" name="Text Box 1">
          <a:extLst>
            <a:ext uri="{FF2B5EF4-FFF2-40B4-BE49-F238E27FC236}">
              <a16:creationId xmlns:a16="http://schemas.microsoft.com/office/drawing/2014/main" id="{00000000-0008-0000-0300-0000D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4" name="Text Box 1">
          <a:extLst>
            <a:ext uri="{FF2B5EF4-FFF2-40B4-BE49-F238E27FC236}">
              <a16:creationId xmlns:a16="http://schemas.microsoft.com/office/drawing/2014/main" id="{00000000-0008-0000-0300-0000D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5" name="Text Box 1">
          <a:extLst>
            <a:ext uri="{FF2B5EF4-FFF2-40B4-BE49-F238E27FC236}">
              <a16:creationId xmlns:a16="http://schemas.microsoft.com/office/drawing/2014/main" id="{00000000-0008-0000-0300-0000D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6" name="Text Box 1">
          <a:extLst>
            <a:ext uri="{FF2B5EF4-FFF2-40B4-BE49-F238E27FC236}">
              <a16:creationId xmlns:a16="http://schemas.microsoft.com/office/drawing/2014/main" id="{00000000-0008-0000-0300-0000E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7" name="Text Box 1">
          <a:extLst>
            <a:ext uri="{FF2B5EF4-FFF2-40B4-BE49-F238E27FC236}">
              <a16:creationId xmlns:a16="http://schemas.microsoft.com/office/drawing/2014/main" id="{00000000-0008-0000-0300-0000E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8" name="Text Box 1">
          <a:extLst>
            <a:ext uri="{FF2B5EF4-FFF2-40B4-BE49-F238E27FC236}">
              <a16:creationId xmlns:a16="http://schemas.microsoft.com/office/drawing/2014/main" id="{00000000-0008-0000-0300-0000E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79" name="Text Box 1">
          <a:extLst>
            <a:ext uri="{FF2B5EF4-FFF2-40B4-BE49-F238E27FC236}">
              <a16:creationId xmlns:a16="http://schemas.microsoft.com/office/drawing/2014/main" id="{00000000-0008-0000-0300-0000E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0" name="Text Box 1">
          <a:extLst>
            <a:ext uri="{FF2B5EF4-FFF2-40B4-BE49-F238E27FC236}">
              <a16:creationId xmlns:a16="http://schemas.microsoft.com/office/drawing/2014/main" id="{00000000-0008-0000-0300-0000E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1" name="Text Box 1">
          <a:extLst>
            <a:ext uri="{FF2B5EF4-FFF2-40B4-BE49-F238E27FC236}">
              <a16:creationId xmlns:a16="http://schemas.microsoft.com/office/drawing/2014/main" id="{00000000-0008-0000-0300-0000E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2" name="Text Box 1">
          <a:extLst>
            <a:ext uri="{FF2B5EF4-FFF2-40B4-BE49-F238E27FC236}">
              <a16:creationId xmlns:a16="http://schemas.microsoft.com/office/drawing/2014/main" id="{00000000-0008-0000-0300-0000E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3" name="Text Box 1">
          <a:extLst>
            <a:ext uri="{FF2B5EF4-FFF2-40B4-BE49-F238E27FC236}">
              <a16:creationId xmlns:a16="http://schemas.microsoft.com/office/drawing/2014/main" id="{00000000-0008-0000-0300-0000E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4" name="Text Box 1">
          <a:extLst>
            <a:ext uri="{FF2B5EF4-FFF2-40B4-BE49-F238E27FC236}">
              <a16:creationId xmlns:a16="http://schemas.microsoft.com/office/drawing/2014/main" id="{00000000-0008-0000-0300-0000E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5" name="Text Box 1">
          <a:extLst>
            <a:ext uri="{FF2B5EF4-FFF2-40B4-BE49-F238E27FC236}">
              <a16:creationId xmlns:a16="http://schemas.microsoft.com/office/drawing/2014/main" id="{00000000-0008-0000-0300-0000E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6" name="Text Box 1">
          <a:extLst>
            <a:ext uri="{FF2B5EF4-FFF2-40B4-BE49-F238E27FC236}">
              <a16:creationId xmlns:a16="http://schemas.microsoft.com/office/drawing/2014/main" id="{00000000-0008-0000-0300-0000E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7" name="Text Box 1">
          <a:extLst>
            <a:ext uri="{FF2B5EF4-FFF2-40B4-BE49-F238E27FC236}">
              <a16:creationId xmlns:a16="http://schemas.microsoft.com/office/drawing/2014/main" id="{00000000-0008-0000-0300-0000E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8" name="Text Box 1">
          <a:extLst>
            <a:ext uri="{FF2B5EF4-FFF2-40B4-BE49-F238E27FC236}">
              <a16:creationId xmlns:a16="http://schemas.microsoft.com/office/drawing/2014/main" id="{00000000-0008-0000-0300-0000E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89" name="Text Box 1">
          <a:extLst>
            <a:ext uri="{FF2B5EF4-FFF2-40B4-BE49-F238E27FC236}">
              <a16:creationId xmlns:a16="http://schemas.microsoft.com/office/drawing/2014/main" id="{00000000-0008-0000-0300-0000E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0" name="Text Box 1">
          <a:extLst>
            <a:ext uri="{FF2B5EF4-FFF2-40B4-BE49-F238E27FC236}">
              <a16:creationId xmlns:a16="http://schemas.microsoft.com/office/drawing/2014/main" id="{00000000-0008-0000-0300-0000E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1" name="Text Box 1">
          <a:extLst>
            <a:ext uri="{FF2B5EF4-FFF2-40B4-BE49-F238E27FC236}">
              <a16:creationId xmlns:a16="http://schemas.microsoft.com/office/drawing/2014/main" id="{00000000-0008-0000-0300-0000E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2" name="Text Box 1">
          <a:extLst>
            <a:ext uri="{FF2B5EF4-FFF2-40B4-BE49-F238E27FC236}">
              <a16:creationId xmlns:a16="http://schemas.microsoft.com/office/drawing/2014/main" id="{00000000-0008-0000-0300-0000F0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3" name="Text Box 1">
          <a:extLst>
            <a:ext uri="{FF2B5EF4-FFF2-40B4-BE49-F238E27FC236}">
              <a16:creationId xmlns:a16="http://schemas.microsoft.com/office/drawing/2014/main" id="{00000000-0008-0000-0300-0000F1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4" name="Text Box 1">
          <a:extLst>
            <a:ext uri="{FF2B5EF4-FFF2-40B4-BE49-F238E27FC236}">
              <a16:creationId xmlns:a16="http://schemas.microsoft.com/office/drawing/2014/main" id="{00000000-0008-0000-0300-0000F2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5" name="Text Box 1">
          <a:extLst>
            <a:ext uri="{FF2B5EF4-FFF2-40B4-BE49-F238E27FC236}">
              <a16:creationId xmlns:a16="http://schemas.microsoft.com/office/drawing/2014/main" id="{00000000-0008-0000-0300-0000F3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6" name="Text Box 1">
          <a:extLst>
            <a:ext uri="{FF2B5EF4-FFF2-40B4-BE49-F238E27FC236}">
              <a16:creationId xmlns:a16="http://schemas.microsoft.com/office/drawing/2014/main" id="{00000000-0008-0000-0300-0000F4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7" name="Text Box 1">
          <a:extLst>
            <a:ext uri="{FF2B5EF4-FFF2-40B4-BE49-F238E27FC236}">
              <a16:creationId xmlns:a16="http://schemas.microsoft.com/office/drawing/2014/main" id="{00000000-0008-0000-0300-0000F5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8" name="Text Box 1">
          <a:extLst>
            <a:ext uri="{FF2B5EF4-FFF2-40B4-BE49-F238E27FC236}">
              <a16:creationId xmlns:a16="http://schemas.microsoft.com/office/drawing/2014/main" id="{00000000-0008-0000-0300-0000F6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199" name="Text Box 1">
          <a:extLst>
            <a:ext uri="{FF2B5EF4-FFF2-40B4-BE49-F238E27FC236}">
              <a16:creationId xmlns:a16="http://schemas.microsoft.com/office/drawing/2014/main" id="{00000000-0008-0000-0300-0000F7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0" name="Text Box 1">
          <a:extLst>
            <a:ext uri="{FF2B5EF4-FFF2-40B4-BE49-F238E27FC236}">
              <a16:creationId xmlns:a16="http://schemas.microsoft.com/office/drawing/2014/main" id="{00000000-0008-0000-0300-0000F8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1" name="Text Box 1">
          <a:extLst>
            <a:ext uri="{FF2B5EF4-FFF2-40B4-BE49-F238E27FC236}">
              <a16:creationId xmlns:a16="http://schemas.microsoft.com/office/drawing/2014/main" id="{00000000-0008-0000-0300-0000F9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2" name="Text Box 1">
          <a:extLst>
            <a:ext uri="{FF2B5EF4-FFF2-40B4-BE49-F238E27FC236}">
              <a16:creationId xmlns:a16="http://schemas.microsoft.com/office/drawing/2014/main" id="{00000000-0008-0000-0300-0000FA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3" name="Text Box 1">
          <a:extLst>
            <a:ext uri="{FF2B5EF4-FFF2-40B4-BE49-F238E27FC236}">
              <a16:creationId xmlns:a16="http://schemas.microsoft.com/office/drawing/2014/main" id="{00000000-0008-0000-0300-0000FB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4" name="Text Box 1">
          <a:extLst>
            <a:ext uri="{FF2B5EF4-FFF2-40B4-BE49-F238E27FC236}">
              <a16:creationId xmlns:a16="http://schemas.microsoft.com/office/drawing/2014/main" id="{00000000-0008-0000-0300-0000FC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5" name="Text Box 1">
          <a:extLst>
            <a:ext uri="{FF2B5EF4-FFF2-40B4-BE49-F238E27FC236}">
              <a16:creationId xmlns:a16="http://schemas.microsoft.com/office/drawing/2014/main" id="{00000000-0008-0000-0300-0000FD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6" name="Text Box 1">
          <a:extLst>
            <a:ext uri="{FF2B5EF4-FFF2-40B4-BE49-F238E27FC236}">
              <a16:creationId xmlns:a16="http://schemas.microsoft.com/office/drawing/2014/main" id="{00000000-0008-0000-0300-0000FE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7" name="Text Box 1">
          <a:extLst>
            <a:ext uri="{FF2B5EF4-FFF2-40B4-BE49-F238E27FC236}">
              <a16:creationId xmlns:a16="http://schemas.microsoft.com/office/drawing/2014/main" id="{00000000-0008-0000-0300-0000FF29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8" name="Text Box 1">
          <a:extLst>
            <a:ext uri="{FF2B5EF4-FFF2-40B4-BE49-F238E27FC236}">
              <a16:creationId xmlns:a16="http://schemas.microsoft.com/office/drawing/2014/main" id="{00000000-0008-0000-0300-00000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09" name="Text Box 1">
          <a:extLst>
            <a:ext uri="{FF2B5EF4-FFF2-40B4-BE49-F238E27FC236}">
              <a16:creationId xmlns:a16="http://schemas.microsoft.com/office/drawing/2014/main" id="{00000000-0008-0000-0300-00000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0" name="Text Box 1">
          <a:extLst>
            <a:ext uri="{FF2B5EF4-FFF2-40B4-BE49-F238E27FC236}">
              <a16:creationId xmlns:a16="http://schemas.microsoft.com/office/drawing/2014/main" id="{00000000-0008-0000-0300-00000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1" name="Text Box 1">
          <a:extLst>
            <a:ext uri="{FF2B5EF4-FFF2-40B4-BE49-F238E27FC236}">
              <a16:creationId xmlns:a16="http://schemas.microsoft.com/office/drawing/2014/main" id="{00000000-0008-0000-0300-00000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2" name="Text Box 1">
          <a:extLst>
            <a:ext uri="{FF2B5EF4-FFF2-40B4-BE49-F238E27FC236}">
              <a16:creationId xmlns:a16="http://schemas.microsoft.com/office/drawing/2014/main" id="{00000000-0008-0000-0300-00000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3" name="Text Box 1">
          <a:extLst>
            <a:ext uri="{FF2B5EF4-FFF2-40B4-BE49-F238E27FC236}">
              <a16:creationId xmlns:a16="http://schemas.microsoft.com/office/drawing/2014/main" id="{00000000-0008-0000-0300-00000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4" name="Text Box 1">
          <a:extLst>
            <a:ext uri="{FF2B5EF4-FFF2-40B4-BE49-F238E27FC236}">
              <a16:creationId xmlns:a16="http://schemas.microsoft.com/office/drawing/2014/main" id="{00000000-0008-0000-0300-00000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5" name="Text Box 1">
          <a:extLst>
            <a:ext uri="{FF2B5EF4-FFF2-40B4-BE49-F238E27FC236}">
              <a16:creationId xmlns:a16="http://schemas.microsoft.com/office/drawing/2014/main" id="{00000000-0008-0000-0300-00000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6" name="Text Box 1">
          <a:extLst>
            <a:ext uri="{FF2B5EF4-FFF2-40B4-BE49-F238E27FC236}">
              <a16:creationId xmlns:a16="http://schemas.microsoft.com/office/drawing/2014/main" id="{00000000-0008-0000-0300-00000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7" name="Text Box 1">
          <a:extLst>
            <a:ext uri="{FF2B5EF4-FFF2-40B4-BE49-F238E27FC236}">
              <a16:creationId xmlns:a16="http://schemas.microsoft.com/office/drawing/2014/main" id="{00000000-0008-0000-0300-00000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8" name="Text Box 1">
          <a:extLst>
            <a:ext uri="{FF2B5EF4-FFF2-40B4-BE49-F238E27FC236}">
              <a16:creationId xmlns:a16="http://schemas.microsoft.com/office/drawing/2014/main" id="{00000000-0008-0000-0300-00000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19" name="Text Box 1">
          <a:extLst>
            <a:ext uri="{FF2B5EF4-FFF2-40B4-BE49-F238E27FC236}">
              <a16:creationId xmlns:a16="http://schemas.microsoft.com/office/drawing/2014/main" id="{00000000-0008-0000-0300-00000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0" name="Text Box 1">
          <a:extLst>
            <a:ext uri="{FF2B5EF4-FFF2-40B4-BE49-F238E27FC236}">
              <a16:creationId xmlns:a16="http://schemas.microsoft.com/office/drawing/2014/main" id="{00000000-0008-0000-0300-00000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1" name="Text Box 1">
          <a:extLst>
            <a:ext uri="{FF2B5EF4-FFF2-40B4-BE49-F238E27FC236}">
              <a16:creationId xmlns:a16="http://schemas.microsoft.com/office/drawing/2014/main" id="{00000000-0008-0000-0300-00000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2" name="Text Box 1">
          <a:extLst>
            <a:ext uri="{FF2B5EF4-FFF2-40B4-BE49-F238E27FC236}">
              <a16:creationId xmlns:a16="http://schemas.microsoft.com/office/drawing/2014/main" id="{00000000-0008-0000-0300-00000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3" name="Text Box 1">
          <a:extLst>
            <a:ext uri="{FF2B5EF4-FFF2-40B4-BE49-F238E27FC236}">
              <a16:creationId xmlns:a16="http://schemas.microsoft.com/office/drawing/2014/main" id="{00000000-0008-0000-0300-00000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4" name="Text Box 1">
          <a:extLst>
            <a:ext uri="{FF2B5EF4-FFF2-40B4-BE49-F238E27FC236}">
              <a16:creationId xmlns:a16="http://schemas.microsoft.com/office/drawing/2014/main" id="{00000000-0008-0000-0300-00001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5" name="Text Box 1">
          <a:extLst>
            <a:ext uri="{FF2B5EF4-FFF2-40B4-BE49-F238E27FC236}">
              <a16:creationId xmlns:a16="http://schemas.microsoft.com/office/drawing/2014/main" id="{00000000-0008-0000-0300-00001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6" name="Text Box 1">
          <a:extLst>
            <a:ext uri="{FF2B5EF4-FFF2-40B4-BE49-F238E27FC236}">
              <a16:creationId xmlns:a16="http://schemas.microsoft.com/office/drawing/2014/main" id="{00000000-0008-0000-0300-00001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7" name="Text Box 1">
          <a:extLst>
            <a:ext uri="{FF2B5EF4-FFF2-40B4-BE49-F238E27FC236}">
              <a16:creationId xmlns:a16="http://schemas.microsoft.com/office/drawing/2014/main" id="{00000000-0008-0000-0300-00001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8" name="Text Box 1">
          <a:extLst>
            <a:ext uri="{FF2B5EF4-FFF2-40B4-BE49-F238E27FC236}">
              <a16:creationId xmlns:a16="http://schemas.microsoft.com/office/drawing/2014/main" id="{00000000-0008-0000-0300-00001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29" name="Text Box 1">
          <a:extLst>
            <a:ext uri="{FF2B5EF4-FFF2-40B4-BE49-F238E27FC236}">
              <a16:creationId xmlns:a16="http://schemas.microsoft.com/office/drawing/2014/main" id="{00000000-0008-0000-0300-00001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0" name="Text Box 1">
          <a:extLst>
            <a:ext uri="{FF2B5EF4-FFF2-40B4-BE49-F238E27FC236}">
              <a16:creationId xmlns:a16="http://schemas.microsoft.com/office/drawing/2014/main" id="{00000000-0008-0000-0300-00001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1" name="Text Box 1">
          <a:extLst>
            <a:ext uri="{FF2B5EF4-FFF2-40B4-BE49-F238E27FC236}">
              <a16:creationId xmlns:a16="http://schemas.microsoft.com/office/drawing/2014/main" id="{00000000-0008-0000-0300-00001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2" name="Text Box 1">
          <a:extLst>
            <a:ext uri="{FF2B5EF4-FFF2-40B4-BE49-F238E27FC236}">
              <a16:creationId xmlns:a16="http://schemas.microsoft.com/office/drawing/2014/main" id="{00000000-0008-0000-0300-00001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3" name="Text Box 1">
          <a:extLst>
            <a:ext uri="{FF2B5EF4-FFF2-40B4-BE49-F238E27FC236}">
              <a16:creationId xmlns:a16="http://schemas.microsoft.com/office/drawing/2014/main" id="{00000000-0008-0000-0300-00001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4" name="Text Box 1">
          <a:extLst>
            <a:ext uri="{FF2B5EF4-FFF2-40B4-BE49-F238E27FC236}">
              <a16:creationId xmlns:a16="http://schemas.microsoft.com/office/drawing/2014/main" id="{00000000-0008-0000-0300-00001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5" name="Text Box 1">
          <a:extLst>
            <a:ext uri="{FF2B5EF4-FFF2-40B4-BE49-F238E27FC236}">
              <a16:creationId xmlns:a16="http://schemas.microsoft.com/office/drawing/2014/main" id="{00000000-0008-0000-0300-00001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6" name="Text Box 1">
          <a:extLst>
            <a:ext uri="{FF2B5EF4-FFF2-40B4-BE49-F238E27FC236}">
              <a16:creationId xmlns:a16="http://schemas.microsoft.com/office/drawing/2014/main" id="{00000000-0008-0000-0300-00001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7" name="Text Box 1">
          <a:extLst>
            <a:ext uri="{FF2B5EF4-FFF2-40B4-BE49-F238E27FC236}">
              <a16:creationId xmlns:a16="http://schemas.microsoft.com/office/drawing/2014/main" id="{00000000-0008-0000-0300-00001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8" name="Text Box 1">
          <a:extLst>
            <a:ext uri="{FF2B5EF4-FFF2-40B4-BE49-F238E27FC236}">
              <a16:creationId xmlns:a16="http://schemas.microsoft.com/office/drawing/2014/main" id="{00000000-0008-0000-0300-00001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39" name="Text Box 1">
          <a:extLst>
            <a:ext uri="{FF2B5EF4-FFF2-40B4-BE49-F238E27FC236}">
              <a16:creationId xmlns:a16="http://schemas.microsoft.com/office/drawing/2014/main" id="{00000000-0008-0000-0300-00001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0" name="Text Box 1">
          <a:extLst>
            <a:ext uri="{FF2B5EF4-FFF2-40B4-BE49-F238E27FC236}">
              <a16:creationId xmlns:a16="http://schemas.microsoft.com/office/drawing/2014/main" id="{00000000-0008-0000-0300-00002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1" name="Text Box 1">
          <a:extLst>
            <a:ext uri="{FF2B5EF4-FFF2-40B4-BE49-F238E27FC236}">
              <a16:creationId xmlns:a16="http://schemas.microsoft.com/office/drawing/2014/main" id="{00000000-0008-0000-0300-00002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2" name="Text Box 1">
          <a:extLst>
            <a:ext uri="{FF2B5EF4-FFF2-40B4-BE49-F238E27FC236}">
              <a16:creationId xmlns:a16="http://schemas.microsoft.com/office/drawing/2014/main" id="{00000000-0008-0000-0300-00002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3" name="Text Box 1">
          <a:extLst>
            <a:ext uri="{FF2B5EF4-FFF2-40B4-BE49-F238E27FC236}">
              <a16:creationId xmlns:a16="http://schemas.microsoft.com/office/drawing/2014/main" id="{00000000-0008-0000-0300-00002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4" name="Text Box 1">
          <a:extLst>
            <a:ext uri="{FF2B5EF4-FFF2-40B4-BE49-F238E27FC236}">
              <a16:creationId xmlns:a16="http://schemas.microsoft.com/office/drawing/2014/main" id="{00000000-0008-0000-0300-00002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5" name="Text Box 1">
          <a:extLst>
            <a:ext uri="{FF2B5EF4-FFF2-40B4-BE49-F238E27FC236}">
              <a16:creationId xmlns:a16="http://schemas.microsoft.com/office/drawing/2014/main" id="{00000000-0008-0000-0300-00002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6" name="Text Box 1">
          <a:extLst>
            <a:ext uri="{FF2B5EF4-FFF2-40B4-BE49-F238E27FC236}">
              <a16:creationId xmlns:a16="http://schemas.microsoft.com/office/drawing/2014/main" id="{00000000-0008-0000-0300-00002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7" name="Text Box 1">
          <a:extLst>
            <a:ext uri="{FF2B5EF4-FFF2-40B4-BE49-F238E27FC236}">
              <a16:creationId xmlns:a16="http://schemas.microsoft.com/office/drawing/2014/main" id="{00000000-0008-0000-0300-00002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8" name="Text Box 1">
          <a:extLst>
            <a:ext uri="{FF2B5EF4-FFF2-40B4-BE49-F238E27FC236}">
              <a16:creationId xmlns:a16="http://schemas.microsoft.com/office/drawing/2014/main" id="{00000000-0008-0000-0300-00002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49" name="Text Box 1">
          <a:extLst>
            <a:ext uri="{FF2B5EF4-FFF2-40B4-BE49-F238E27FC236}">
              <a16:creationId xmlns:a16="http://schemas.microsoft.com/office/drawing/2014/main" id="{00000000-0008-0000-0300-00002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0" name="Text Box 1">
          <a:extLst>
            <a:ext uri="{FF2B5EF4-FFF2-40B4-BE49-F238E27FC236}">
              <a16:creationId xmlns:a16="http://schemas.microsoft.com/office/drawing/2014/main" id="{00000000-0008-0000-0300-00002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1" name="Text Box 1">
          <a:extLst>
            <a:ext uri="{FF2B5EF4-FFF2-40B4-BE49-F238E27FC236}">
              <a16:creationId xmlns:a16="http://schemas.microsoft.com/office/drawing/2014/main" id="{00000000-0008-0000-0300-00002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2" name="Text Box 1">
          <a:extLst>
            <a:ext uri="{FF2B5EF4-FFF2-40B4-BE49-F238E27FC236}">
              <a16:creationId xmlns:a16="http://schemas.microsoft.com/office/drawing/2014/main" id="{00000000-0008-0000-0300-00002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3" name="Text Box 1">
          <a:extLst>
            <a:ext uri="{FF2B5EF4-FFF2-40B4-BE49-F238E27FC236}">
              <a16:creationId xmlns:a16="http://schemas.microsoft.com/office/drawing/2014/main" id="{00000000-0008-0000-0300-00002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4" name="Text Box 1">
          <a:extLst>
            <a:ext uri="{FF2B5EF4-FFF2-40B4-BE49-F238E27FC236}">
              <a16:creationId xmlns:a16="http://schemas.microsoft.com/office/drawing/2014/main" id="{00000000-0008-0000-0300-00002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5" name="Text Box 1">
          <a:extLst>
            <a:ext uri="{FF2B5EF4-FFF2-40B4-BE49-F238E27FC236}">
              <a16:creationId xmlns:a16="http://schemas.microsoft.com/office/drawing/2014/main" id="{00000000-0008-0000-0300-00002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6" name="Text Box 1">
          <a:extLst>
            <a:ext uri="{FF2B5EF4-FFF2-40B4-BE49-F238E27FC236}">
              <a16:creationId xmlns:a16="http://schemas.microsoft.com/office/drawing/2014/main" id="{00000000-0008-0000-0300-00003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7" name="Text Box 1">
          <a:extLst>
            <a:ext uri="{FF2B5EF4-FFF2-40B4-BE49-F238E27FC236}">
              <a16:creationId xmlns:a16="http://schemas.microsoft.com/office/drawing/2014/main" id="{00000000-0008-0000-0300-00003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8" name="Text Box 1">
          <a:extLst>
            <a:ext uri="{FF2B5EF4-FFF2-40B4-BE49-F238E27FC236}">
              <a16:creationId xmlns:a16="http://schemas.microsoft.com/office/drawing/2014/main" id="{00000000-0008-0000-0300-00003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59" name="Text Box 1">
          <a:extLst>
            <a:ext uri="{FF2B5EF4-FFF2-40B4-BE49-F238E27FC236}">
              <a16:creationId xmlns:a16="http://schemas.microsoft.com/office/drawing/2014/main" id="{00000000-0008-0000-0300-00003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0" name="Text Box 1">
          <a:extLst>
            <a:ext uri="{FF2B5EF4-FFF2-40B4-BE49-F238E27FC236}">
              <a16:creationId xmlns:a16="http://schemas.microsoft.com/office/drawing/2014/main" id="{00000000-0008-0000-0300-00003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1" name="Text Box 1">
          <a:extLst>
            <a:ext uri="{FF2B5EF4-FFF2-40B4-BE49-F238E27FC236}">
              <a16:creationId xmlns:a16="http://schemas.microsoft.com/office/drawing/2014/main" id="{00000000-0008-0000-0300-00003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2" name="Text Box 1">
          <a:extLst>
            <a:ext uri="{FF2B5EF4-FFF2-40B4-BE49-F238E27FC236}">
              <a16:creationId xmlns:a16="http://schemas.microsoft.com/office/drawing/2014/main" id="{00000000-0008-0000-0300-00003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3" name="Text Box 1">
          <a:extLst>
            <a:ext uri="{FF2B5EF4-FFF2-40B4-BE49-F238E27FC236}">
              <a16:creationId xmlns:a16="http://schemas.microsoft.com/office/drawing/2014/main" id="{00000000-0008-0000-0300-00003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4" name="Text Box 1">
          <a:extLst>
            <a:ext uri="{FF2B5EF4-FFF2-40B4-BE49-F238E27FC236}">
              <a16:creationId xmlns:a16="http://schemas.microsoft.com/office/drawing/2014/main" id="{00000000-0008-0000-0300-00003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5" name="Text Box 1">
          <a:extLst>
            <a:ext uri="{FF2B5EF4-FFF2-40B4-BE49-F238E27FC236}">
              <a16:creationId xmlns:a16="http://schemas.microsoft.com/office/drawing/2014/main" id="{00000000-0008-0000-0300-00003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6" name="Text Box 1">
          <a:extLst>
            <a:ext uri="{FF2B5EF4-FFF2-40B4-BE49-F238E27FC236}">
              <a16:creationId xmlns:a16="http://schemas.microsoft.com/office/drawing/2014/main" id="{00000000-0008-0000-0300-00003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7" name="Text Box 1">
          <a:extLst>
            <a:ext uri="{FF2B5EF4-FFF2-40B4-BE49-F238E27FC236}">
              <a16:creationId xmlns:a16="http://schemas.microsoft.com/office/drawing/2014/main" id="{00000000-0008-0000-0300-00003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8" name="Text Box 1">
          <a:extLst>
            <a:ext uri="{FF2B5EF4-FFF2-40B4-BE49-F238E27FC236}">
              <a16:creationId xmlns:a16="http://schemas.microsoft.com/office/drawing/2014/main" id="{00000000-0008-0000-0300-00003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69" name="Text Box 1">
          <a:extLst>
            <a:ext uri="{FF2B5EF4-FFF2-40B4-BE49-F238E27FC236}">
              <a16:creationId xmlns:a16="http://schemas.microsoft.com/office/drawing/2014/main" id="{00000000-0008-0000-0300-00003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0" name="Text Box 1">
          <a:extLst>
            <a:ext uri="{FF2B5EF4-FFF2-40B4-BE49-F238E27FC236}">
              <a16:creationId xmlns:a16="http://schemas.microsoft.com/office/drawing/2014/main" id="{00000000-0008-0000-0300-00003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1" name="Text Box 1">
          <a:extLst>
            <a:ext uri="{FF2B5EF4-FFF2-40B4-BE49-F238E27FC236}">
              <a16:creationId xmlns:a16="http://schemas.microsoft.com/office/drawing/2014/main" id="{00000000-0008-0000-0300-00003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2" name="Text Box 1">
          <a:extLst>
            <a:ext uri="{FF2B5EF4-FFF2-40B4-BE49-F238E27FC236}">
              <a16:creationId xmlns:a16="http://schemas.microsoft.com/office/drawing/2014/main" id="{00000000-0008-0000-0300-00004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3" name="Text Box 1">
          <a:extLst>
            <a:ext uri="{FF2B5EF4-FFF2-40B4-BE49-F238E27FC236}">
              <a16:creationId xmlns:a16="http://schemas.microsoft.com/office/drawing/2014/main" id="{00000000-0008-0000-0300-00004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4" name="Text Box 1">
          <a:extLst>
            <a:ext uri="{FF2B5EF4-FFF2-40B4-BE49-F238E27FC236}">
              <a16:creationId xmlns:a16="http://schemas.microsoft.com/office/drawing/2014/main" id="{00000000-0008-0000-0300-00004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5" name="Text Box 1">
          <a:extLst>
            <a:ext uri="{FF2B5EF4-FFF2-40B4-BE49-F238E27FC236}">
              <a16:creationId xmlns:a16="http://schemas.microsoft.com/office/drawing/2014/main" id="{00000000-0008-0000-0300-00004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6" name="Text Box 1">
          <a:extLst>
            <a:ext uri="{FF2B5EF4-FFF2-40B4-BE49-F238E27FC236}">
              <a16:creationId xmlns:a16="http://schemas.microsoft.com/office/drawing/2014/main" id="{00000000-0008-0000-0300-00004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7" name="Text Box 1">
          <a:extLst>
            <a:ext uri="{FF2B5EF4-FFF2-40B4-BE49-F238E27FC236}">
              <a16:creationId xmlns:a16="http://schemas.microsoft.com/office/drawing/2014/main" id="{00000000-0008-0000-0300-00004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8" name="Text Box 1">
          <a:extLst>
            <a:ext uri="{FF2B5EF4-FFF2-40B4-BE49-F238E27FC236}">
              <a16:creationId xmlns:a16="http://schemas.microsoft.com/office/drawing/2014/main" id="{00000000-0008-0000-0300-00004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79" name="Text Box 1">
          <a:extLst>
            <a:ext uri="{FF2B5EF4-FFF2-40B4-BE49-F238E27FC236}">
              <a16:creationId xmlns:a16="http://schemas.microsoft.com/office/drawing/2014/main" id="{00000000-0008-0000-0300-00004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0" name="Text Box 1">
          <a:extLst>
            <a:ext uri="{FF2B5EF4-FFF2-40B4-BE49-F238E27FC236}">
              <a16:creationId xmlns:a16="http://schemas.microsoft.com/office/drawing/2014/main" id="{00000000-0008-0000-0300-00004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1" name="Text Box 1">
          <a:extLst>
            <a:ext uri="{FF2B5EF4-FFF2-40B4-BE49-F238E27FC236}">
              <a16:creationId xmlns:a16="http://schemas.microsoft.com/office/drawing/2014/main" id="{00000000-0008-0000-0300-00004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2" name="Text Box 1">
          <a:extLst>
            <a:ext uri="{FF2B5EF4-FFF2-40B4-BE49-F238E27FC236}">
              <a16:creationId xmlns:a16="http://schemas.microsoft.com/office/drawing/2014/main" id="{00000000-0008-0000-0300-00004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3" name="Text Box 1">
          <a:extLst>
            <a:ext uri="{FF2B5EF4-FFF2-40B4-BE49-F238E27FC236}">
              <a16:creationId xmlns:a16="http://schemas.microsoft.com/office/drawing/2014/main" id="{00000000-0008-0000-0300-00004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4" name="Text Box 1">
          <a:extLst>
            <a:ext uri="{FF2B5EF4-FFF2-40B4-BE49-F238E27FC236}">
              <a16:creationId xmlns:a16="http://schemas.microsoft.com/office/drawing/2014/main" id="{00000000-0008-0000-0300-00004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5" name="Text Box 1">
          <a:extLst>
            <a:ext uri="{FF2B5EF4-FFF2-40B4-BE49-F238E27FC236}">
              <a16:creationId xmlns:a16="http://schemas.microsoft.com/office/drawing/2014/main" id="{00000000-0008-0000-0300-00004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6" name="Text Box 1">
          <a:extLst>
            <a:ext uri="{FF2B5EF4-FFF2-40B4-BE49-F238E27FC236}">
              <a16:creationId xmlns:a16="http://schemas.microsoft.com/office/drawing/2014/main" id="{00000000-0008-0000-0300-00004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7" name="Text Box 1">
          <a:extLst>
            <a:ext uri="{FF2B5EF4-FFF2-40B4-BE49-F238E27FC236}">
              <a16:creationId xmlns:a16="http://schemas.microsoft.com/office/drawing/2014/main" id="{00000000-0008-0000-0300-00004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8" name="Text Box 1">
          <a:extLst>
            <a:ext uri="{FF2B5EF4-FFF2-40B4-BE49-F238E27FC236}">
              <a16:creationId xmlns:a16="http://schemas.microsoft.com/office/drawing/2014/main" id="{00000000-0008-0000-0300-00005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89" name="Text Box 1">
          <a:extLst>
            <a:ext uri="{FF2B5EF4-FFF2-40B4-BE49-F238E27FC236}">
              <a16:creationId xmlns:a16="http://schemas.microsoft.com/office/drawing/2014/main" id="{00000000-0008-0000-0300-00005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0" name="Text Box 1">
          <a:extLst>
            <a:ext uri="{FF2B5EF4-FFF2-40B4-BE49-F238E27FC236}">
              <a16:creationId xmlns:a16="http://schemas.microsoft.com/office/drawing/2014/main" id="{00000000-0008-0000-0300-00005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1" name="Text Box 1">
          <a:extLst>
            <a:ext uri="{FF2B5EF4-FFF2-40B4-BE49-F238E27FC236}">
              <a16:creationId xmlns:a16="http://schemas.microsoft.com/office/drawing/2014/main" id="{00000000-0008-0000-0300-00005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2" name="Text Box 1">
          <a:extLst>
            <a:ext uri="{FF2B5EF4-FFF2-40B4-BE49-F238E27FC236}">
              <a16:creationId xmlns:a16="http://schemas.microsoft.com/office/drawing/2014/main" id="{00000000-0008-0000-0300-00005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3" name="Text Box 1">
          <a:extLst>
            <a:ext uri="{FF2B5EF4-FFF2-40B4-BE49-F238E27FC236}">
              <a16:creationId xmlns:a16="http://schemas.microsoft.com/office/drawing/2014/main" id="{00000000-0008-0000-0300-00005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4" name="Text Box 1">
          <a:extLst>
            <a:ext uri="{FF2B5EF4-FFF2-40B4-BE49-F238E27FC236}">
              <a16:creationId xmlns:a16="http://schemas.microsoft.com/office/drawing/2014/main" id="{00000000-0008-0000-0300-00005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5" name="Text Box 1">
          <a:extLst>
            <a:ext uri="{FF2B5EF4-FFF2-40B4-BE49-F238E27FC236}">
              <a16:creationId xmlns:a16="http://schemas.microsoft.com/office/drawing/2014/main" id="{00000000-0008-0000-0300-00005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6" name="Text Box 1">
          <a:extLst>
            <a:ext uri="{FF2B5EF4-FFF2-40B4-BE49-F238E27FC236}">
              <a16:creationId xmlns:a16="http://schemas.microsoft.com/office/drawing/2014/main" id="{00000000-0008-0000-0300-00005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7" name="Text Box 1">
          <a:extLst>
            <a:ext uri="{FF2B5EF4-FFF2-40B4-BE49-F238E27FC236}">
              <a16:creationId xmlns:a16="http://schemas.microsoft.com/office/drawing/2014/main" id="{00000000-0008-0000-0300-00005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8" name="Text Box 1">
          <a:extLst>
            <a:ext uri="{FF2B5EF4-FFF2-40B4-BE49-F238E27FC236}">
              <a16:creationId xmlns:a16="http://schemas.microsoft.com/office/drawing/2014/main" id="{00000000-0008-0000-0300-00005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299" name="Text Box 1">
          <a:extLst>
            <a:ext uri="{FF2B5EF4-FFF2-40B4-BE49-F238E27FC236}">
              <a16:creationId xmlns:a16="http://schemas.microsoft.com/office/drawing/2014/main" id="{00000000-0008-0000-0300-00005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0" name="Text Box 1">
          <a:extLst>
            <a:ext uri="{FF2B5EF4-FFF2-40B4-BE49-F238E27FC236}">
              <a16:creationId xmlns:a16="http://schemas.microsoft.com/office/drawing/2014/main" id="{00000000-0008-0000-0300-00005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1" name="Text Box 1">
          <a:extLst>
            <a:ext uri="{FF2B5EF4-FFF2-40B4-BE49-F238E27FC236}">
              <a16:creationId xmlns:a16="http://schemas.microsoft.com/office/drawing/2014/main" id="{00000000-0008-0000-0300-00005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2" name="Text Box 1">
          <a:extLst>
            <a:ext uri="{FF2B5EF4-FFF2-40B4-BE49-F238E27FC236}">
              <a16:creationId xmlns:a16="http://schemas.microsoft.com/office/drawing/2014/main" id="{00000000-0008-0000-0300-00005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3" name="Text Box 1">
          <a:extLst>
            <a:ext uri="{FF2B5EF4-FFF2-40B4-BE49-F238E27FC236}">
              <a16:creationId xmlns:a16="http://schemas.microsoft.com/office/drawing/2014/main" id="{00000000-0008-0000-0300-00005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4" name="Text Box 1">
          <a:extLst>
            <a:ext uri="{FF2B5EF4-FFF2-40B4-BE49-F238E27FC236}">
              <a16:creationId xmlns:a16="http://schemas.microsoft.com/office/drawing/2014/main" id="{00000000-0008-0000-0300-00006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5" name="Text Box 1">
          <a:extLst>
            <a:ext uri="{FF2B5EF4-FFF2-40B4-BE49-F238E27FC236}">
              <a16:creationId xmlns:a16="http://schemas.microsoft.com/office/drawing/2014/main" id="{00000000-0008-0000-0300-00006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6" name="Text Box 1">
          <a:extLst>
            <a:ext uri="{FF2B5EF4-FFF2-40B4-BE49-F238E27FC236}">
              <a16:creationId xmlns:a16="http://schemas.microsoft.com/office/drawing/2014/main" id="{00000000-0008-0000-0300-00006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7" name="Text Box 1">
          <a:extLst>
            <a:ext uri="{FF2B5EF4-FFF2-40B4-BE49-F238E27FC236}">
              <a16:creationId xmlns:a16="http://schemas.microsoft.com/office/drawing/2014/main" id="{00000000-0008-0000-0300-00006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8" name="Text Box 1">
          <a:extLst>
            <a:ext uri="{FF2B5EF4-FFF2-40B4-BE49-F238E27FC236}">
              <a16:creationId xmlns:a16="http://schemas.microsoft.com/office/drawing/2014/main" id="{00000000-0008-0000-0300-00006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09" name="Text Box 1">
          <a:extLst>
            <a:ext uri="{FF2B5EF4-FFF2-40B4-BE49-F238E27FC236}">
              <a16:creationId xmlns:a16="http://schemas.microsoft.com/office/drawing/2014/main" id="{00000000-0008-0000-0300-00006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0" name="Text Box 1">
          <a:extLst>
            <a:ext uri="{FF2B5EF4-FFF2-40B4-BE49-F238E27FC236}">
              <a16:creationId xmlns:a16="http://schemas.microsoft.com/office/drawing/2014/main" id="{00000000-0008-0000-0300-00006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1" name="Text Box 1">
          <a:extLst>
            <a:ext uri="{FF2B5EF4-FFF2-40B4-BE49-F238E27FC236}">
              <a16:creationId xmlns:a16="http://schemas.microsoft.com/office/drawing/2014/main" id="{00000000-0008-0000-0300-00006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2" name="Text Box 1">
          <a:extLst>
            <a:ext uri="{FF2B5EF4-FFF2-40B4-BE49-F238E27FC236}">
              <a16:creationId xmlns:a16="http://schemas.microsoft.com/office/drawing/2014/main" id="{00000000-0008-0000-0300-00006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3" name="Text Box 1">
          <a:extLst>
            <a:ext uri="{FF2B5EF4-FFF2-40B4-BE49-F238E27FC236}">
              <a16:creationId xmlns:a16="http://schemas.microsoft.com/office/drawing/2014/main" id="{00000000-0008-0000-0300-00006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4" name="Text Box 1">
          <a:extLst>
            <a:ext uri="{FF2B5EF4-FFF2-40B4-BE49-F238E27FC236}">
              <a16:creationId xmlns:a16="http://schemas.microsoft.com/office/drawing/2014/main" id="{00000000-0008-0000-0300-00006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5" name="Text Box 1">
          <a:extLst>
            <a:ext uri="{FF2B5EF4-FFF2-40B4-BE49-F238E27FC236}">
              <a16:creationId xmlns:a16="http://schemas.microsoft.com/office/drawing/2014/main" id="{00000000-0008-0000-0300-00006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6" name="Text Box 1">
          <a:extLst>
            <a:ext uri="{FF2B5EF4-FFF2-40B4-BE49-F238E27FC236}">
              <a16:creationId xmlns:a16="http://schemas.microsoft.com/office/drawing/2014/main" id="{00000000-0008-0000-0300-00006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7" name="Text Box 1">
          <a:extLst>
            <a:ext uri="{FF2B5EF4-FFF2-40B4-BE49-F238E27FC236}">
              <a16:creationId xmlns:a16="http://schemas.microsoft.com/office/drawing/2014/main" id="{00000000-0008-0000-0300-00006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8" name="Text Box 1">
          <a:extLst>
            <a:ext uri="{FF2B5EF4-FFF2-40B4-BE49-F238E27FC236}">
              <a16:creationId xmlns:a16="http://schemas.microsoft.com/office/drawing/2014/main" id="{00000000-0008-0000-0300-00006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19" name="Text Box 1">
          <a:extLst>
            <a:ext uri="{FF2B5EF4-FFF2-40B4-BE49-F238E27FC236}">
              <a16:creationId xmlns:a16="http://schemas.microsoft.com/office/drawing/2014/main" id="{00000000-0008-0000-0300-00006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0" name="Text Box 1">
          <a:extLst>
            <a:ext uri="{FF2B5EF4-FFF2-40B4-BE49-F238E27FC236}">
              <a16:creationId xmlns:a16="http://schemas.microsoft.com/office/drawing/2014/main" id="{00000000-0008-0000-0300-00007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1" name="Text Box 1">
          <a:extLst>
            <a:ext uri="{FF2B5EF4-FFF2-40B4-BE49-F238E27FC236}">
              <a16:creationId xmlns:a16="http://schemas.microsoft.com/office/drawing/2014/main" id="{00000000-0008-0000-0300-00007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2" name="Text Box 1">
          <a:extLst>
            <a:ext uri="{FF2B5EF4-FFF2-40B4-BE49-F238E27FC236}">
              <a16:creationId xmlns:a16="http://schemas.microsoft.com/office/drawing/2014/main" id="{00000000-0008-0000-0300-000072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3" name="Text Box 1">
          <a:extLst>
            <a:ext uri="{FF2B5EF4-FFF2-40B4-BE49-F238E27FC236}">
              <a16:creationId xmlns:a16="http://schemas.microsoft.com/office/drawing/2014/main" id="{00000000-0008-0000-0300-000073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4" name="Text Box 1">
          <a:extLst>
            <a:ext uri="{FF2B5EF4-FFF2-40B4-BE49-F238E27FC236}">
              <a16:creationId xmlns:a16="http://schemas.microsoft.com/office/drawing/2014/main" id="{00000000-0008-0000-0300-000074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5" name="Text Box 1">
          <a:extLst>
            <a:ext uri="{FF2B5EF4-FFF2-40B4-BE49-F238E27FC236}">
              <a16:creationId xmlns:a16="http://schemas.microsoft.com/office/drawing/2014/main" id="{00000000-0008-0000-0300-000075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6" name="Text Box 1">
          <a:extLst>
            <a:ext uri="{FF2B5EF4-FFF2-40B4-BE49-F238E27FC236}">
              <a16:creationId xmlns:a16="http://schemas.microsoft.com/office/drawing/2014/main" id="{00000000-0008-0000-0300-000076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7" name="Text Box 1">
          <a:extLst>
            <a:ext uri="{FF2B5EF4-FFF2-40B4-BE49-F238E27FC236}">
              <a16:creationId xmlns:a16="http://schemas.microsoft.com/office/drawing/2014/main" id="{00000000-0008-0000-0300-000077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8" name="Text Box 1">
          <a:extLst>
            <a:ext uri="{FF2B5EF4-FFF2-40B4-BE49-F238E27FC236}">
              <a16:creationId xmlns:a16="http://schemas.microsoft.com/office/drawing/2014/main" id="{00000000-0008-0000-0300-000078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29" name="Text Box 1">
          <a:extLst>
            <a:ext uri="{FF2B5EF4-FFF2-40B4-BE49-F238E27FC236}">
              <a16:creationId xmlns:a16="http://schemas.microsoft.com/office/drawing/2014/main" id="{00000000-0008-0000-0300-000079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0" name="Text Box 1">
          <a:extLst>
            <a:ext uri="{FF2B5EF4-FFF2-40B4-BE49-F238E27FC236}">
              <a16:creationId xmlns:a16="http://schemas.microsoft.com/office/drawing/2014/main" id="{00000000-0008-0000-0300-00007A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1" name="Text Box 1">
          <a:extLst>
            <a:ext uri="{FF2B5EF4-FFF2-40B4-BE49-F238E27FC236}">
              <a16:creationId xmlns:a16="http://schemas.microsoft.com/office/drawing/2014/main" id="{00000000-0008-0000-0300-00007B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2" name="Text Box 1">
          <a:extLst>
            <a:ext uri="{FF2B5EF4-FFF2-40B4-BE49-F238E27FC236}">
              <a16:creationId xmlns:a16="http://schemas.microsoft.com/office/drawing/2014/main" id="{00000000-0008-0000-0300-00007C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3" name="Text Box 1">
          <a:extLst>
            <a:ext uri="{FF2B5EF4-FFF2-40B4-BE49-F238E27FC236}">
              <a16:creationId xmlns:a16="http://schemas.microsoft.com/office/drawing/2014/main" id="{00000000-0008-0000-0300-00007D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4" name="Text Box 1">
          <a:extLst>
            <a:ext uri="{FF2B5EF4-FFF2-40B4-BE49-F238E27FC236}">
              <a16:creationId xmlns:a16="http://schemas.microsoft.com/office/drawing/2014/main" id="{00000000-0008-0000-0300-00007E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5" name="Text Box 1">
          <a:extLst>
            <a:ext uri="{FF2B5EF4-FFF2-40B4-BE49-F238E27FC236}">
              <a16:creationId xmlns:a16="http://schemas.microsoft.com/office/drawing/2014/main" id="{00000000-0008-0000-0300-00007F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6" name="Text Box 1">
          <a:extLst>
            <a:ext uri="{FF2B5EF4-FFF2-40B4-BE49-F238E27FC236}">
              <a16:creationId xmlns:a16="http://schemas.microsoft.com/office/drawing/2014/main" id="{00000000-0008-0000-0300-000080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7" name="Text Box 1">
          <a:extLst>
            <a:ext uri="{FF2B5EF4-FFF2-40B4-BE49-F238E27FC236}">
              <a16:creationId xmlns:a16="http://schemas.microsoft.com/office/drawing/2014/main" id="{00000000-0008-0000-0300-0000812A0000}"/>
            </a:ext>
          </a:extLst>
        </xdr:cNvPr>
        <xdr:cNvSpPr txBox="1">
          <a:spLocks noChangeArrowheads="1"/>
        </xdr:cNvSpPr>
      </xdr:nvSpPr>
      <xdr:spPr bwMode="auto">
        <a:xfrm>
          <a:off x="177165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8" name="Text Box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39" name="Text Box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0" name="Text 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1" name="Text Box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2" name="Text Box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3" name="Text Box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4" name="Text Box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5" name="Text Box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6" name="Text Box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7" name="Text Box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8" name="Text Box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49" name="Text Box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0" name="Text Box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1" name="Text Box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2" name="Text Box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3" name="Text Box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4" name="Text Box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5" name="Text Box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6" name="Text Box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7" name="Text Box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8" name="Text Box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59" name="Text Box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0" name="Text Box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1" name="Text Box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2" name="Text Box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3" name="Text Box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4" name="Text Box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5" name="Text Box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6" name="Text Box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7" name="Text Box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8" name="Text Box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69" name="Text Box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0" name="Text Box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1" name="Text Box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2" name="Text Box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3" name="Text Box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4" name="Text Box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5" name="Text Box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6" name="Text Box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7" name="Text Box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8" name="Text Box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79" name="Text Box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0" name="Text Box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1" name="Text Box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2" name="Text Box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3" name="Text Box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4" name="Text Box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5" name="Text Box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6" name="Text Box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7" name="Text Box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8" name="Text Box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89" name="Text Box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0" name="Text Box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1" name="Text Box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2" name="Text Box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3" name="Text Box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4" name="Text Box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5" name="Text Box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6" name="Text Box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7" name="Text Box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8" name="Text Box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399" name="Text Box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0" name="Text Box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1" name="Text Box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2" name="Text Box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3" name="Text Box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4" name="Text Box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5" name="Text Box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6" name="Text Box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7" name="Text Box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8" name="Text Box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09" name="Text Box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0" name="Text Box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1" name="Text Box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2" name="Text Box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3" name="Text Box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4" name="Text Box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5" name="Text Box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6" name="Text Box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7" name="Text Box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8" name="Text Box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19" name="Text Box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0" name="Text Box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1" name="Text Box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2" name="Text Box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3" name="Text Box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4" name="Text Box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5" name="Text Box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6" name="Text Box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7" name="Text Box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8" name="Text Box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29" name="Text Box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0" name="Text Box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1" name="Text Box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2" name="Text Box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3" name="Text Box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4" name="Text 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5" name="Text 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6" name="Text 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7" name="Text 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8" name="Text 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39" name="Text Box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0" name="Text 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1" name="Text 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2" name="Text 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3" name="Text 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4" name="Text 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5" name="Text 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6" name="Text 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7" name="Text 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8" name="Text 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49" name="Text 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0" name="Text 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1" name="Text 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2" name="Text 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3" name="Text 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4" name="Text 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5" name="Text 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6" name="Text 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7" name="Text 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8" name="Text Box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59" name="Text 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0" name="Text 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1" name="Text 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2" name="Text 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3" name="Text 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4" name="Text 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5" name="Text 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6" name="Text 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7" name="Text 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8" name="Text 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69" name="Text 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0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1" name="Text 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2" name="Text 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3" name="Text 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4" name="Text 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5" name="Text 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6" name="Text 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7" name="Text Box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8" name="Text 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79" name="Text 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0" name="Text 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1" name="Text 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2" name="Text 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3" name="Text 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4" name="Text 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5" name="Text 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6" name="Text 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7" name="Text 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8" name="Text 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89" name="Text 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0" name="Text 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1" name="Text 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2" name="Text 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3" name="Text 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4" name="Text 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5" name="Text 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6" name="Text Box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7" name="Text 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8" name="Text 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499" name="Text 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0" name="Text 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1" name="Text 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2" name="Text 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3" name="Text 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4" name="Text 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5" name="Text 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6" name="Text 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7" name="Text 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8" name="Text 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09" name="Text 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0" name="Text 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1" name="Text 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2" name="Text 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3" name="Text 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4" name="Text 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5" name="Text Box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6" name="Text 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7" name="Text 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8" name="Text 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19" name="Text 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0" name="Text 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1" name="Text 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2" name="Text 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3" name="Text 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4" name="Text 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5" name="Text 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6" name="Text 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7" name="Text 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8" name="Text 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29" name="Text 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0" name="Text 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1" name="Text 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2" name="Text 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3" name="Text 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4" name="Text 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5" name="Text Box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6" name="Text 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7" name="Text 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8" name="Text 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39" name="Text 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0" name="Text 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1" name="Text 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2" name="Text 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3" name="Text 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4" name="Text 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5" name="Text 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6" name="Text 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7" name="Text 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8" name="Text 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49" name="Text 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0" name="Text 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1" name="Text 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2" name="Text 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3" name="Text 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4" name="Text Box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5" name="Text 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6" name="Text 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7" name="Text 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8" name="Text 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59" name="Text 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0" name="Text 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1" name="Text 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2" name="Text 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3" name="Text 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4" name="Text 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5" name="Text 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6" name="Text 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7" name="Text 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8" name="Text 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69" name="Text 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0" name="Text 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1" name="Text 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2" name="Text 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3" name="Text 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4" name="Text Box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5" name="Text 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6" name="Text 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7" name="Text 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8" name="Text 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79" name="Text 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0" name="Text 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1" name="Text 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2" name="Text 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3" name="Text 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4" name="Text 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5" name="Text 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6" name="Text 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7" name="Text 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8" name="Text 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89" name="Text 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0" name="Text 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1" name="Text 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2" name="Text 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3" name="Text Box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4" name="Text 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5" name="Text 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6" name="Text 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7" name="Text 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8" name="Text 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599" name="Text 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0" name="Text 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1" name="Text 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2" name="Text 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3" name="Text 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4" name="Text 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5" name="Text 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6" name="Text 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7" name="Text 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8" name="Text 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09" name="Text 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0" name="Text 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1" name="Text 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2" name="Text Box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3" name="Text 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4" name="Text 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5" name="Text 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6" name="Text 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7" name="Text 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8" name="Text 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19" name="Text 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0" name="Text 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1" name="Text 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2" name="Text 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3" name="Text 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4" name="Text 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5" name="Text 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6" name="Text 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7" name="Text 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8" name="Text 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29" name="Text 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0" name="Text 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1" name="Text Box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3" name="Text 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4" name="Text 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5" name="Text 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6" name="Text 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7" name="Text 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8" name="Text 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39" name="Text 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0" name="Text 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1" name="Text 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2" name="Text 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3" name="Text 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4" name="Text 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5" name="Text 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6" name="Text 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7" name="Text 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8" name="Text 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49" name="Text 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0" name="Text Box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1" name="Text 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2" name="Text 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3" name="Text 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4" name="Text 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5" name="Text 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6" name="Text 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7" name="Text 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8" name="Text 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59" name="Text 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0" name="Text 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1" name="Text 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2" name="Text 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3" name="Text 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4" name="Text 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5" name="Text 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6" name="Text 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7" name="Text 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8" name="Text 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69" name="Text 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0" name="Text Box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1" name="Text 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2" name="Text 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3" name="Text 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4" name="Text 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5" name="Text 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6" name="Text 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7" name="Text 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8" name="Text 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79" name="Text 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0" name="Text 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1" name="Text 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2" name="Text 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3" name="Text 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4" name="Text 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5" name="Text 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6" name="Text 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7" name="Text 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8" name="Text 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89" name="Text Box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0" name="Text 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1" name="Text 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2" name="Text 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3" name="Text 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4" name="Text 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5" name="Text 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6" name="Text 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7" name="Text 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8" name="Text 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699" name="Text 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0" name="Text 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1" name="Text 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2" name="Text 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3" name="Text 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4" name="Text 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5" name="Text 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6" name="Text 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7" name="Text 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8" name="Text 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09" name="Text Box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0" name="Text 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1" name="Text 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2" name="Text 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3" name="Text 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4" name="Text 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5" name="Text 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6" name="Text 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7" name="Text 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8" name="Text 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19" name="Text 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0" name="Text 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1" name="Text 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2" name="Text 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3" name="Text 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4" name="Text 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5" name="Text 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6" name="Text 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7" name="Text 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8" name="Text Box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29" name="Text 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0" name="Text 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1" name="Text 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2" name="Text 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3" name="Text 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4" name="Text 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5" name="Text 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6" name="Text 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7" name="Text 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8" name="Text 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39" name="Text 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0" name="Text 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1" name="Text 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2" name="Text 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3" name="Text 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4" name="Text 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5" name="Text 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6" name="Text 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7" name="Text Box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8" name="Text 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49" name="Text 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0" name="Text 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1" name="Text 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2" name="Text 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3" name="Text 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4" name="Text 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5" name="Text 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6" name="Text 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7" name="Text 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8" name="Text 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59" name="Text 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0" name="Text 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1" name="Text 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2" name="Text 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3" name="Text 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4" name="Text 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5" name="Text 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6" name="Text Box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7" name="Text 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8" name="Text 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69" name="Text 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0" name="Text 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1" name="Text 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2" name="Text 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3" name="Text 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4" name="Text 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5" name="Text 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6" name="Text 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7" name="Text 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8" name="Text 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79" name="Text 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0" name="Text 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1" name="Text 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2" name="Text 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3" name="Text 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4" name="Text 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5" name="Text Box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6" name="Text 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7" name="Text 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8" name="Text 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89" name="Text 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0" name="Text 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1" name="Text 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2" name="Text 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3" name="Text 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4" name="Text 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5" name="Text 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6" name="Text 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7" name="Text 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8" name="Text 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799" name="Text 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0" name="Text 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1" name="Text 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2" name="Text 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3" name="Text 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4" name="Text 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5" name="Text Box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6" name="Text 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7" name="Text 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8" name="Text 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09" name="Text 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0" name="Text 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1" name="Text 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2" name="Text 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3" name="Text 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4" name="Text 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5" name="Text 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6" name="Text 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7" name="Text 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8" name="Text 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19" name="Text 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0" name="Text 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1" name="Text 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2" name="Text 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3" name="Text 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4" name="Text Box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5" name="Text 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6" name="Text 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7" name="Text 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8" name="Text 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29" name="Text 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0" name="Text 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1" name="Text 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2" name="Text 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3" name="Text 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4" name="Text 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5" name="Text 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6" name="Text 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7" name="Text 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8" name="Text 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39" name="Text 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0" name="Text 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1" name="Text 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2" name="Text 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3" name="Text 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4" name="Text Box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5" name="Text 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6" name="Text 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7" name="Text 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8" name="Text 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49" name="Text 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0" name="Text 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1" name="Text 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2" name="Text 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3" name="Text 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4" name="Text 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5" name="Text 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6" name="Text 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7" name="Text 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8" name="Text 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59" name="Text 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0" name="Text 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1" name="Text 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2" name="Text 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3" name="Text Box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4" name="Text 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5" name="Text 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6" name="Text 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7" name="Text 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8" name="Text 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69" name="Text 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0" name="Text 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1" name="Text 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2" name="Text 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3" name="Text 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4" name="Text 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5" name="Text 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6" name="Text 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7" name="Text 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8" name="Text 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79" name="Text 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0" name="Text 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1" name="Text 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2" name="Text Box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3" name="Text 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4" name="Text 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5" name="Text 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6" name="Text 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7" name="Text 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8" name="Text 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89" name="Text 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0" name="Text 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1" name="Text 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2" name="Text 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3" name="Text 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4" name="Text 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5" name="Text 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6" name="Text 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7" name="Text 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8" name="Text 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899" name="Text 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0" name="Text 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1" name="Text Box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2" name="Text 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3" name="Text 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4" name="Text 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5" name="Text 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6" name="Text 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7" name="Text 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8" name="Text 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09" name="Text 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0" name="Text 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1" name="Text 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2" name="Text 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3" name="Text 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4" name="Text 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5" name="Text 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6" name="Text 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7" name="Text 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8" name="Text 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19" name="Text 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0" name="Text Box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1" name="Text 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2" name="Text 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3" name="Text 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4" name="Text 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5" name="Text 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6" name="Text 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7" name="Text 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8" name="Text 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29" name="Text 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0" name="Text 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1" name="Text 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2" name="Text 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3" name="Text 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4" name="Text 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5" name="Text 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6" name="Text 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7" name="Text 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8" name="Text 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39" name="Text 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0" name="Text Box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1" name="Text 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2" name="Text 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3" name="Text 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4" name="Text 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5" name="Text 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6" name="Text 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7" name="Text 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8" name="Text 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49" name="Text 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0" name="Text 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1" name="Text 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2" name="Text 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3" name="Text 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4" name="Text 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5" name="Text 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6" name="Text 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7" name="Text 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8" name="Text 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59" name="Text Box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0" name="Text 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1" name="Text 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2" name="Text 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3" name="Text 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4" name="Text 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5" name="Text 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6" name="Text Box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7" name="Text Box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8" name="Text Box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69" name="Text Box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0" name="Text Box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1" name="Text Box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2" name="Text Box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3" name="Text Box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4" name="Text Box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5" name="Text Box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6" name="Text Box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7" name="Text Box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8" name="Text Box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79" name="Text Box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0" name="Text Box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1" name="Text Box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2" name="Text Box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3" name="Text Box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4" name="Text Box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5" name="Text Box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6" name="Text Box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7" name="Text Box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8" name="Text Box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89" name="Text Box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0" name="Text Box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1" name="Text Box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2" name="Text Box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3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4" name="Text Box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5" name="Text Box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6" name="Text Box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7" name="Text Box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8" name="Text Box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6999" name="Text Box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0" name="Text Box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1" name="Text Box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2" name="Text Box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3" name="Text Box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4" name="Text Box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5" name="Text Box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6" name="Text Box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7" name="Text Box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8" name="Text Box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09" name="Text Box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0" name="Text Box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1" name="Text Box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2" name="Text Box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3" name="Text Box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4" name="Text Box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5" name="Text Box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6" name="Text Box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7" name="Text Box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8" name="Text Box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19" name="Text Box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0" name="Text Box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1" name="Text Box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2" name="Text Box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3" name="Text Box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4" name="Text Box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5" name="Text Box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6" name="Text Box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7" name="Text Box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8" name="Text Box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29" name="Text Box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0" name="Text Box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1" name="Text Box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2" name="Text Box 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3" name="Text Box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4" name="Text Box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5" name="Text Box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6" name="Text Box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7" name="Text Box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8" name="Text Box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39" name="Text Box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0" name="Text Box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1" name="Text Box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2" name="Text Box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3" name="Text Box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4" name="Text Box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5" name="Text Box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6" name="Text Box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7" name="Text Box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8" name="Text Box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49" name="Text Box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0" name="Text Box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1" name="Text Box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2" name="Text Box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3" name="Text Box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4" name="Text Box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5" name="Text Box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6" name="Text Box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7" name="Text Box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8" name="Text Box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59" name="Text Box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0" name="Text Box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1" name="Text Box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2" name="Text Box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3" name="Text Box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4" name="Text Box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5" name="Text Box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6" name="Text Box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7" name="Text Box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8" name="Text Box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69" name="Text Box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0" name="Text Box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1" name="Text Box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2" name="Text Box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3" name="Text Box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4" name="Text Box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5" name="Text Box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6" name="Text Box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7" name="Text Box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8" name="Text Box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79" name="Text Box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0" name="Text Box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1" name="Text Box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2" name="Text Box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3" name="Text Box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4" name="Text Box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5" name="Text Box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6" name="Text Box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7" name="Text Box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8" name="Text Box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89" name="Text Box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0" name="Text Box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1" name="Text Box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2" name="Text Box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3" name="Text Box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4" name="Text Box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5" name="Text Box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6" name="Text Box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7" name="Text Box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8" name="Text Box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099" name="Text Box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0" name="Text Box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1" name="Text Box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2" name="Text Box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3" name="Text Box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4" name="Text Box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5" name="Text Box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6" name="Text Box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7" name="Text Box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8" name="Text Box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09" name="Text Box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0" name="Text Box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1" name="Text Box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2" name="Text Box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3" name="Text Box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4" name="Text Box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5" name="Text Box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6" name="Text Box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7" name="Text Box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8" name="Text Box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19" name="Text Box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0" name="Text Box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1" name="Text Box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2" name="Text 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3" name="Text 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4" name="Text 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5" name="Text 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6" name="Text 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7" name="Text 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8" name="Text 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29" name="Text 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0" name="Text 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1" name="Text 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2" name="Text 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3" name="Text Box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4" name="Text 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5" name="Text 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6" name="Text 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7" name="Text 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8" name="Text 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39" name="Text 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0" name="Text 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1" name="Text 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2" name="Text 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3" name="Text 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4" name="Text 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5" name="Text 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6" name="Text 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7" name="Text 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8" name="Text 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49" name="Text 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0" name="Text 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1" name="Text 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2" name="Text Box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3" name="Text 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4" name="Text 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5" name="Text 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6" name="Text 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7" name="Text 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8" name="Text 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59" name="Text 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0" name="Text 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1" name="Text 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2" name="Text 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3" name="Text 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4" name="Text 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5" name="Text 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6" name="Text 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7" name="Text 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8" name="Text 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69" name="Text 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0" name="Text 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1" name="Text Box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2" name="Text 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3" name="Text 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4" name="Text 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5" name="Text 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6" name="Text 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7" name="Text 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8" name="Text 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79" name="Text 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0" name="Text 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1" name="Text 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2" name="Text 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3" name="Text 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4" name="Text 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5" name="Text 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6" name="Text 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7" name="Text 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8" name="Text 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89" name="Text 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0" name="Text Box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1" name="Text 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2" name="Text 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3" name="Text 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4" name="Text 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5" name="Text 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6" name="Text 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7" name="Text 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8" name="Text 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199" name="Text 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0" name="Text 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1" name="Text 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2" name="Text 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3" name="Text 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4" name="Text 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5" name="Text 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6" name="Text 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7" name="Text 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8" name="Text 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09" name="Text 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0" name="Text Box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1" name="Text 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2" name="Text 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3" name="Text 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4" name="Text 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5" name="Text 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6" name="Text 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7" name="Text 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8" name="Text 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19" name="Text 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0" name="Text 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1" name="Text 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2" name="Text 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3" name="Text 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4" name="Text 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5" name="Text 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6" name="Text 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7" name="Text 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8" name="Text 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29" name="Text 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0" name="Text Box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1" name="Text 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2" name="Text 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3" name="Text 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4" name="Text 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5" name="Text 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6" name="Text 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7" name="Text 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8" name="Text 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39" name="Text 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0" name="Text 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1" name="Text 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2" name="Text 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3" name="Text 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4" name="Text 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5" name="Text 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6" name="Text 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7" name="Text 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8" name="Text 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49" name="Text Box 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0" name="Text 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1" name="Text 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2" name="Text 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3" name="Text 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4" name="Text 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5" name="Text 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6" name="Text 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7" name="Text 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8" name="Text 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59" name="Text 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0" name="Text 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1" name="Text 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2" name="Text 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3" name="Text 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4" name="Text 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5" name="Text 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6" name="Text 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7" name="Text 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8" name="Text Box 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69" name="Text 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0" name="Text 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1" name="Text 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2" name="Text 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3" name="Text 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4" name="Text 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5" name="Text 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6" name="Text 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7" name="Text 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8" name="Text 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79" name="Text 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0" name="Text 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1" name="Text 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2" name="Text 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3" name="Text 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4" name="Text 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5" name="Text 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6" name="Text 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7" name="Text 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8" name="Text Box 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89" name="Text 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0" name="Text 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1" name="Text 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2" name="Text 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3" name="Text 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4" name="Text 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5" name="Text 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6" name="Text 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7" name="Text 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8" name="Text 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299" name="Text 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0" name="Text 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1" name="Text 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2" name="Text 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3" name="Text 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4" name="Text 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5" name="Text 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6" name="Text 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7" name="Text 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8" name="Text Box 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09" name="Text 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0" name="Text 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1" name="Text 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2" name="Text 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3" name="Text 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4" name="Text 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5" name="Text 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6" name="Text 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7" name="Text 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8" name="Text 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19" name="Text 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0" name="Text 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1" name="Text 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2" name="Text 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3" name="Text 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4" name="Text 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5" name="Text 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6" name="Text 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7" name="Text Box 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8" name="Text 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29" name="Text 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0" name="Text 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1" name="Text 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2" name="Text 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3" name="Text 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4" name="Text 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5" name="Text 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6" name="Text 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7" name="Text 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8" name="Text 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39" name="Text 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0" name="Text 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1" name="Text 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2" name="Text 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3" name="Text 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4" name="Text 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5" name="Text 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6" name="Text Box 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7" name="Text 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8" name="Text 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49" name="Text 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0" name="Text 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1" name="Text 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2" name="Text 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3" name="Text 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4" name="Text 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5" name="Text 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6" name="Text 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7" name="Text 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8" name="Text 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59" name="Text 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0" name="Text 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1" name="Text 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2" name="Text 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3" name="Text 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4" name="Text 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5" name="Text 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6" name="Text Box 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7" name="Text 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8" name="Text 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69" name="Text 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0" name="Text 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1" name="Text 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2" name="Text 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3" name="Text 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4" name="Text 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5" name="Text 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6" name="Text 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7" name="Text 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8" name="Text 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79" name="Text 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0" name="Text 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1" name="Text 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2" name="Text 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3" name="Text 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4" name="Text 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5" name="Text 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6" name="Text Box 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7" name="Text 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8" name="Text 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89" name="Text 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0" name="Text 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1" name="Text 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2" name="Text 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3" name="Text 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4" name="Text 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5" name="Text 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6" name="Text 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7" name="Text 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8" name="Text 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399" name="Text 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0" name="Text 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1" name="Text 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2" name="Text 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3" name="Text 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4" name="Text 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5" name="Text Box 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6" name="Text 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7" name="Text 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8" name="Text 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09" name="Text 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0" name="Text 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1" name="Text 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2" name="Text 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3" name="Text 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4" name="Text 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5" name="Text 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6" name="Text 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7" name="Text Box 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8" name="Text Box 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19" name="Text Box 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0" name="Text Box 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1" name="Text Box 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2" name="Text Box 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3" name="Text Box 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4" name="Text Box 1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5" name="Text Box 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6" name="Text Box 1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7" name="Text Box 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8" name="Text Box 1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29" name="Text Box 1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0" name="Text Box 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1" name="Text Box 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2" name="Text Box 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3" name="Text Box 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4" name="Text Box 1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5" name="Text Box 1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6" name="Text Box 1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7" name="Text Box 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8" name="Text Box 1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39" name="Text Box 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0" name="Text Box 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1" name="Text Box 1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2" name="Text Box 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3" name="Text Box 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4" name="Text Box 1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5" name="Text Box 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6" name="Text Box 1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7" name="Text Box 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8" name="Text Box 1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49" name="Text Box 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0" name="Text Box 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1" name="Text Box 1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2" name="Text Box 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3" name="Text Box 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4" name="Text Box 1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5" name="Text Box 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6" name="Text Box 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7" name="Text Box 1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8" name="Text Box 1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59" name="Text Box 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0" name="Text Box 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1" name="Text Box 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2" name="Text Box 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3" name="Text Box 1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4" name="Text Box 1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5" name="Text Box 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6" name="Text 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7" name="Text Box 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8" name="Text Box 1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69" name="Text Box 1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0" name="Text Box 1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1" name="Text Box 1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2" name="Text Box 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3" name="Text Box 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4" name="Text Box 1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5" name="Text Box 1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6" name="Text Box 1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7" name="Text Box 1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8" name="Text Box 1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79" name="Text Box 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0" name="Text Box 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1" name="Text Box 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2" name="Text Box 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3" name="Text Box 1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4" name="Text Box 1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5" name="Text Box 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6" name="Text Box 1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7" name="Text Box 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8" name="Text Box 1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89" name="Text Box 1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0" name="Text Box 1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1" name="Text Box 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2" name="Text Box 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3" name="Text Box 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4" name="Text Box 1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5" name="Text Box 1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6" name="Text Box 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7" name="Text Box 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8" name="Text Box 1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499" name="Text Box 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0" name="Text Box 1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1" name="Text Box 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2" name="Text Box 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3" name="Text Box 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4" name="Text Box 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5" name="Text Box 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6" name="Text Box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7" name="Text Box 1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8" name="Text Box 1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09" name="Text Box 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0" name="Text Box 1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1" name="Text Box 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2" name="Text Box 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3" name="Text Box 1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4" name="Text Box 1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5" name="Text Box 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6" name="Text Box 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7" name="Text Box 1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8" name="Text Box 1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19" name="Text Box 1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0" name="Text Box 1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1" name="Text Box 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2" name="Text Box 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3" name="Text Box 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4" name="Text Box 1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5" name="Text 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6" name="Text Box 1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7" name="Text Box 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8" name="Text Box 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29" name="Text Box 1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0" name="Text Box 1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1" name="Text Box 1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2" name="Text Box 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3" name="Text Box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4" name="Text Box 1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5" name="Text Box 1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6" name="Text Box 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7" name="Text Box 1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8" name="Text Box 1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39" name="Text Box 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0" name="Text Box 1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1" name="Text Box 1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2" name="Text Box 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3" name="Text Box 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4" name="Text Box 1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5" name="Text Box 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6" name="Text Box 1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7" name="Text Box 1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8" name="Text Box 1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49" name="Text Box 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0" name="Text Box 1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1" name="Text Box 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2" name="Text Box 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3" name="Text Box 1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4" name="Text Box 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5" name="Text Box 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6" name="Text Box 1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7" name="Text Box 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8" name="Text Box 1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59" name="Text Box 1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0" name="Text Box 1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1" name="Text Box 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2" name="Text Box 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3" name="Text Box 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4" name="Text Box 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5" name="Text Box 1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6" name="Text Box 1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7" name="Text Box 1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8" name="Text Box 1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69" name="Text Box 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0" name="Text Box 1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1" name="Text Box 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2" name="Text Box 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3" name="Text Box 1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4" name="Text Box 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5" name="Text Box 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6" name="Text Box 1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7" name="Text Box 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8" name="Text Box 1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79" name="Text Box 1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0" name="Text Box 1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1" name="Text Box 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2" name="Text Box 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3" name="Text Box 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4" name="Text Box 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5" name="Text Box 1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6" name="Text Box 1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7" name="Text Box 1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8" name="Text Box 1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89" name="Text Box 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0" name="Text Box 1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1" name="Text Box 1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2" name="Text Box 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3" name="Text Box 1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4" name="Text Box 1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5" name="Text Box 1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6" name="Text Box 1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7" name="Text Box 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8" name="Text Box 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599" name="Text Box 1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0" name="Text Box 1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1" name="Text Box 1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2" name="Text Box 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3" name="Text Box 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4" name="Text Box 1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5" name="Text Box 1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6" name="Text Box 1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7" name="Text Box 1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8" name="Text Box 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09" name="Text Box 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0" name="Text Box 1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1" name="Text Box 1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2" name="Text Box 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3" name="Text Box 1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4" name="Text Box 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5" name="Text Box 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6" name="Text Box 1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7" name="Text Box 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8" name="Text Box 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19" name="Text Box 1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0" name="Text Box 1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1" name="Text Box 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2" name="Text Box 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3" name="Text Box 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4" name="Text Box 1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5" name="Text Box 1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6" name="Text Box 1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7" name="Text Box 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8" name="Text Box 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29" name="Text Box 1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0" name="Text Box 1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1" name="Text Box 1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2" name="Text Box 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3" name="Text Box 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4" name="Text Box 1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5" name="Text Box 1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6" name="Text Box 1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7" name="Text Box 1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8" name="Text Box 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39" name="Text Box 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0" name="Text Box 1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1" name="Text Box 1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2" name="Text Box 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3" name="Text Box 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4" name="Text Box 1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5" name="Text Box 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6" name="Text Box 1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7" name="Text Box 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8" name="Text Box 1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49" name="Text Box 1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0" name="Text Box 1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1" name="Text Box 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2" name="Text Box 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3" name="Text Box 1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4" name="Text Box 1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5" name="Text Box 1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6" name="Text Box 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7" name="Text Box 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8" name="Text Box 1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59" name="Text Box 1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0" name="Text Box 1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1" name="Text Box 1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2" name="Text Box 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3" name="Text Box 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4" name="Text Box 1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5" name="Text Box 1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6" name="Text Box 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7" name="Text Box 1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8" name="Text Box 1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69" name="Text Box 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0" name="Text Box 1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1" name="Text Box 1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2" name="Text Box 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3" name="Text Box 1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4" name="Text Box 1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5" name="Text Box 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6" name="Text Box 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7" name="Text Box 1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8" name="Text Box 1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79" name="Text Box 1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0" name="Text Box 1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1" name="Text Box 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2" name="Text Box 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3" name="Text Box 1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4" name="Text Box 1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5" name="Text Box 1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6" name="Text Box 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7" name="Text Box 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8" name="Text Box 1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89" name="Text Box 1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0" name="Text Box 1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1" name="Text Box 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2" name="Text Box 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3" name="Text Box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4" name="Text Box 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5" name="Text Box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6" name="Text Box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7" name="Text Box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8" name="Text Box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699" name="Text Box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0" name="Text Box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1" name="Text Box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2" name="Text Box 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3" name="Text Box 1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4" name="Text Box 1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5" name="Text Box 1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6" name="Text Box 1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7" name="Text Box 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8" name="Text Box 1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09" name="Text Box 1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0" name="Text Box 1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1" name="Text Box 1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2" name="Text Box 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3" name="Text Box 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4" name="Text Box 1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5" name="Text Box 1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6" name="Text Box 1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7" name="Text Box 1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8" name="Text Box 1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19" name="Text Box 1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0" name="Text Box 1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1" name="Text Box 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2" name="Text Box 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3" name="Text Box 1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4" name="Text Box 1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5" name="Text Box 1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6" name="Text Box 1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7" name="Text Box 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8" name="Text Box 1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29" name="Text Box 1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0" name="Text Box 1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1" name="Text Box 1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2" name="Text Box 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3" name="Text Box 1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4" name="Text Box 1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5" name="Text Box 1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6" name="Text Box 1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7" name="Text Box 1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8" name="Text Box 1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39" name="Text Box 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0" name="Text Box 1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1" name="Text Box 1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2" name="Text Box 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3" name="Text Box 1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4" name="Text Box 1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5" name="Text Box 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6" name="Text Box 1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7" name="Text Box 1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8" name="Text Box 1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49" name="Text Box 1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0" name="Text Box 1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1" name="Text Box 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2" name="Text Box 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3" name="Text Box 1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4" name="Text Box 1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5" name="Text Box 1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6" name="Text Box 1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7" name="Text Box 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8" name="Text Box 1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59" name="Text Box 1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0" name="Text Box 1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1" name="Text Box 1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2" name="Text Box 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3" name="Text Box 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4" name="Text Box 1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5" name="Text Box 1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6" name="Text Box 1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7" name="Text Box 1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8" name="Text Box 1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69" name="Text Box 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0" name="Text Box 1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1" name="Text Box 1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2" name="Text Box 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3" name="Text Box 1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4" name="Text Box 1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5" name="Text Box 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6" name="Text Box 1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7" name="Text Box 1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8" name="Text Box 1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79" name="Text Box 1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0" name="Text Box 1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1" name="Text Box 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2" name="Text Box 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3" name="Text Box 1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4" name="Text Box 1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5" name="Text Box 1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6" name="Text Box 1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7" name="Text Box 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8" name="Text Box 1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89" name="Text Box 1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0" name="Text Box 1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1" name="Text Box 1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2" name="Text Box 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3" name="Text Box 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4" name="Text Box 1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5" name="Text Box 1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6" name="Text Box 1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7" name="Text Box 1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8" name="Text Box 1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799" name="Text Box 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0" name="Text Box 1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1" name="Text Box 1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2" name="Text Box 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3" name="Text Box 1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4" name="Text Box 1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5" name="Text Box 1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6" name="Text Box 1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7" name="Text Box 1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8" name="Text Box 1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09" name="Text Box 1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0" name="Text Box 1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1" name="Text Box 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2" name="Text Box 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3" name="Text Box 1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4" name="Text Box 1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5" name="Text Box 1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6" name="Text Box 1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7" name="Text Box 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8" name="Text Box 1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19" name="Text Box 1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0" name="Text Box 1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1" name="Text Box 1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2" name="Text Box 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3" name="Text Box 1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4" name="Text Box 1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5" name="Text Box 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6" name="Text Box 1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7" name="Text Box 1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8" name="Text Box 1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29" name="Text Box 1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0" name="Text Box 1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1" name="Text Box 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2" name="Text Box 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3" name="Text Box 1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4" name="Text Box 1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5" name="Text Box 1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6" name="Text Box 1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7" name="Text Box 1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8" name="Text Box 1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39" name="Text Box 1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0" name="Text Box 1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1" name="Text Box 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2" name="Text Box 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3" name="Text Box 1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4" name="Text Box 1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5" name="Text Box 1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6" name="Text Box 1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7" name="Text Box 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8" name="Text Box 1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49" name="Text Box 1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0" name="Text Box 1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1" name="Text Box 1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2" name="Text Box 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3" name="Text Box 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4" name="Text Box 1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5" name="Text Box 1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6" name="Text Box 1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7" name="Text Box 1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8" name="Text Box 1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59" name="Text Box 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0" name="Text Box 1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1" name="Text Box 1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2" name="Text Box 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3" name="Text Box 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4" name="Text Box 1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5" name="Text Box 1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6" name="Text Box 1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7" name="Text Box 1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8" name="Text Box 1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69" name="Text Box 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0" name="Text Box 1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1" name="Text Box 1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2" name="Text Box 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3" name="Text Box 1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4" name="Text Box 1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5" name="Text Box 1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6" name="Text Box 1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7" name="Text Box 1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8" name="Text Box 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79" name="Text Box 1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0" name="Text Box 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1" name="Text Box 1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2" name="Text Box 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3" name="Text Box 1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4" name="Text Box 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5" name="Text Box 1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6" name="Text Box 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7" name="Text Box 1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8" name="Text Box 1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89" name="Text Box 1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0" name="Text Box 1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1" name="Text Box 1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2" name="Text Box 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3" name="Text Box 1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4" name="Text Box 1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5" name="Text Box 1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6" name="Text Box 1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7" name="Text Box 1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8" name="Text Box 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899" name="Text Box 1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0" name="Text Box 1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1" name="Text Box 1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2" name="Text Box 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3" name="Text Box 1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4" name="Text Box 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5" name="Text Box 1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6" name="Text Box 1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7" name="Text Box 1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8" name="Text Box 1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09" name="Text Box 1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0" name="Text Box 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1" name="Text Box 1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2" name="Text Box 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3" name="Text Box 1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4" name="Text Box 1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5" name="Text Box 1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6" name="Text Box 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7" name="Text Box 1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8" name="Text Box 1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19" name="Text Box 1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0" name="Text Box 1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1" name="Text Box 1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2" name="Text Box 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3" name="Text Box 1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4" name="Text Box 1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5" name="Text Box 1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6" name="Text Box 1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7" name="Text Box 1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8" name="Text Box 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29" name="Text Box 1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0" name="Text Box 1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1" name="Text Box 1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2" name="Text Box 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3" name="Text Box 1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4" name="Text Box 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5" name="Text Box 1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6" name="Text Box 1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7" name="Text Box 1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8" name="Text Box 1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39" name="Text Box 1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0" name="Text Box 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1" name="Text Box 1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2" name="Text Box 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3" name="Text Box 1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4" name="Text Box 1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5" name="Text Box 1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6" name="Text Box 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7" name="Text Box 1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8" name="Text Box 1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49" name="Text Box 1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0" name="Text Box 1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1" name="Text Box 1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2" name="Text Box 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3" name="Text Box 1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4" name="Text Box 1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5" name="Text Box 1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6" name="Text Box 1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7" name="Text Box 1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8" name="Text Box 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59" name="Text Box 1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0" name="Text Box 1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1" name="Text Box 1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2" name="Text Box 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3" name="Text Box 1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4" name="Text Box 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5" name="Text Box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6" name="Text Box 1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7" name="Text Box 1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8" name="Text Box 1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69" name="Text Box 1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0" name="Text Box 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1" name="Text Box 1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2" name="Text Box 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3" name="Text Box 1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4" name="Text Box 1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5" name="Text Box 1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6" name="Text Box 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7" name="Text Box 1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8" name="Text Box 1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79" name="Text Box 1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0" name="Text Box 1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1" name="Text Box 1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2" name="Text Box 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3" name="Text Box 1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4" name="Text Box 1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5" name="Text Box 1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6" name="Text Box 1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7" name="Text Box 1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8" name="Text Box 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89" name="Text Box 1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0" name="Text Box 1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1" name="Text Box 1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2" name="Text Box 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3" name="Text Box 1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4" name="Text Box 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5" name="Text Box 1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6" name="Text Box 1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7" name="Text Box 1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8" name="Text Box 1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7999" name="Text Box 1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0" name="Text Box 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1" name="Text Box 1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2" name="Text Box 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3" name="Text Box 1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4" name="Text Box 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5" name="Text Box 1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6" name="Text Box 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7" name="Text Box 1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8" name="Text Box 1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09" name="Text Box 1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0" name="Text Box 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1" name="Text Box 1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2" name="Text Box 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3" name="Text Box 1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4" name="Text Box 1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5" name="Text Box 1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6" name="Text Box 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8" name="Text Box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19" name="Text 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0" name="Text Box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1" name="Text Box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2" name="Text Box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3" name="Text Box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4" name="Text Box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5" name="Text Box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6" name="Text Box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7" name="Text Box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8" name="Text Box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29" name="Text Box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0" name="Text Box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1" name="Text Box 1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2" name="Text Box 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3" name="Text Box 1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4" name="Text Box 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5" name="Text Box 1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6" name="Text Box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7" name="Text Box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8" name="Text Box 1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39" name="Text Box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0" name="Text Box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1" name="Text Box 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2" name="Text Box 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3" name="Text Box 1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4" name="Text 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5" name="Text Box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6" name="Text Box 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7" name="Text Box 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8" name="Text Box 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49" name="Text Box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0" name="Text Box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1" name="Text Box 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2" name="Text Box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3" name="Text Box 1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4" name="Text Box 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5" name="Text Box 1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6" name="Text Box 1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7" name="Text Box 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8" name="Text Box 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59" name="Text Box 1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0" name="Text Box 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1" name="Text Box 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2" name="Text Box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3" name="Text Box 1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4" name="Text Box 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5" name="Text Box 1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6" name="Text Box 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7" name="Text Box 1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8" name="Text Box 1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69" name="Text Box 1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0" name="Text Box 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1" name="Text Box 1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2" name="Text Box 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3" name="Text Box 1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4" name="Text Box 1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5" name="Text Box 1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6" name="Text Box 1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7" name="Text Box 1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8" name="Text Box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79" name="Text Box 1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0" name="Text Box 1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1" name="Text Box 1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2" name="Text Box 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3" name="Text Box 1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4" name="Text Box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5" name="Text Box 1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6" name="Text Box 1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7" name="Text Box 1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8" name="Text Box 1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89" name="Text Box 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0" name="Text Box 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1" name="Text Box 1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2" name="Text Box 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3" name="Text Box 1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4" name="Text Box 1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5" name="Text Box 1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6" name="Text Box 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7" name="Text Box 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8" name="Text Box 1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099" name="Text Box 1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0" name="Text Box 1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1" name="Text Box 1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2" name="Text Box 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3" name="Text Box 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4" name="Text Box 1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5" name="Text Box 1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6" name="Text Box 1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7" name="Text Box 1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8" name="Text Box 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09" name="Text Box 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0" name="Text Box 1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1" name="Text Box 1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2" name="Text Box 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3" name="Text Box 1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4" name="Text Box 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5" name="Text Box 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6" name="Text Box 1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7" name="Text Box 1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8" name="Text Box 1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19" name="Text Box 1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0" name="Text Box 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1" name="Text Box 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2" name="Text Box 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3" name="Text Box 1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4" name="Text Box 1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5" name="Text Box 1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6" name="Text Box 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7" name="Text Box 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8" name="Text Box 1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29" name="Text Box 1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0" name="Text Box 1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1" name="Text Box 1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2" name="Text Box 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3" name="Text Box 1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4" name="Text Box 1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5" name="Text Box 1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6" name="Text Box 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7" name="Text Box 1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8" name="Text Box 1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39" name="Text Box 1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0" name="Text Box 1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1" name="Text Box 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2" name="Text Box 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3" name="Text Box 1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4" name="Text Box 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5" name="Text Box 1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6" name="Text Box 1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7" name="Text Box 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8" name="Text Box 1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49" name="Text Box 1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0" name="Text Box 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1" name="Text Box 1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2" name="Text Box 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3" name="Text Box 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4" name="Text Box 1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5" name="Text Box 1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6" name="Text Box 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7" name="Text Box 1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8" name="Text Box 1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59" name="Text Box 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0" name="Text Box 1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1" name="Text Box 1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2" name="Text Box 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3" name="Text Box 1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4" name="Text Box 1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5" name="Text Box 1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6" name="Text Box 1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7" name="Text Box 1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8" name="Text Box 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69" name="Text Box 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0" name="Text Box 1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1" name="Text Box 1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2" name="Text Box 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3" name="Text Box 1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4" name="Text Box 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5" name="Text Box 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6" name="Text Box 1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7" name="Text Box 1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8" name="Text Box 1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79" name="Text Box 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0" name="Text Box 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1" name="Text Box 1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2" name="Text Box 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3" name="Text Box 1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4" name="Text Box 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5" name="Text Box 1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6" name="Text Box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7" name="Text Box 1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8" name="Text Box 1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89" name="Text Box 1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0" name="Text Box 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1" name="Text Box 1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2" name="Text Box 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3" name="Text Box 1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4" name="Text Box 1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5" name="Text Box 1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6" name="Text Box 1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7" name="Text Box 1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8" name="Text Box 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199" name="Text Box 1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0" name="Text Box 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1" name="Text Box 1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2" name="Text Box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3" name="Text Box 1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4" name="Text Box 1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5" name="Text Box 1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6" name="Text Box 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7" name="Text Box 1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8" name="Text Box 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09" name="Text Box 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0" name="Text Box 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1" name="Text Box 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2" name="Text Box 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3" name="Text Box 1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4" name="Text Box 1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5" name="Text Box 1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6" name="Text Box 1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7" name="Text Box 1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8" name="Text Box 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19" name="Text Box 1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0" name="Text Box 1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1" name="Text Box 1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2" name="Text Box 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3" name="Text Box 1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4" name="Text Box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5" name="Text Box 1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6" name="Text Box 1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7" name="Text Box 1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8" name="Text Box 1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29" name="Text Box 1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0" name="Text Box 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1" name="Text Box 1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2" name="Text Box 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3" name="Text Box 1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4" name="Text Box 1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5" name="Text Box 1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6" name="Text Box 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7" name="Text Box 1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8" name="Text Box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39" name="Text Box 1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0" name="Text Box 1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1" name="Text Box 1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2" name="Text Box 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3" name="Text Box 1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4" name="Text Box 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5" name="Text Box 1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6" name="Text Box 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7" name="Text Box 1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8" name="Text Box 1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49" name="Text Box 1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0" name="Text Box 1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1" name="Text Box 1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2" name="Text Box 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3" name="Text Box 1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4" name="Text Box 1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5" name="Text Box 1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6" name="Text Box 1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7" name="Text Box 1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8" name="Text Box 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59" name="Text Box 1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0" name="Text Box 1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1" name="Text Box 1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2" name="Text Box 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3" name="Text Box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4" name="Text Box 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5" name="Text Box 1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6" name="Text Box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7" name="Text Box 1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8" name="Text Box 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69" name="Text Box 1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0" name="Text Box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1" name="Text Box 1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2" name="Text Box 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3" name="Text Box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4" name="Text Box 1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5" name="Text Box 1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6" name="Text Box 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7" name="Text Box 1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8" name="Text Box 1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79" name="Text Box 1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0" name="Text Box 1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1" name="Text Box 1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2" name="Text Box 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3" name="Text Box 1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4" name="Text Box 1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5" name="Text Box 1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6" name="Text Box 1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7" name="Text Box 1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8" name="Text Box 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89" name="Text Box 1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0" name="Text Box 1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1" name="Text Box 1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2" name="Text Box 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3" name="Text Box 1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4" name="Text Box 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5" name="Text Box 1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6" name="Text Box 1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7" name="Text Box 1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8" name="Text Box 1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299" name="Text Box 1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0" name="Text Box 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1" name="Text Box 1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2" name="Text Box 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3" name="Text Box 1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4" name="Text Box 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5" name="Text Box 1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6" name="Text Box 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7" name="Text Box 1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8" name="Text Box 1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09" name="Text Box 1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0" name="Text Box 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1" name="Text Box 1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2" name="Text Box 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3" name="Text Box 1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4" name="Text Box 1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5" name="Text Box 1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6" name="Text Box 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7" name="Text Box 1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8" name="Text Box 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19" name="Text Box 1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0" name="Text Box 1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1" name="Text Box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2" name="Text Box 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3" name="Text Box 1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4" name="Text Box 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5" name="Text Box 1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6" name="Text Box 1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7" name="Text Box 1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8" name="Text Box 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29" name="Text Box 1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0" name="Text Box 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1" name="Text Box 1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2" name="Text Box 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3" name="Text Box 1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4" name="Text Box 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5" name="Text Box 1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6" name="Text Box 1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7" name="Text Box 1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8" name="Text Box 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39" name="Text Box 1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0" name="Text Box 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1" name="Text Box 1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2" name="Text Box 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3" name="Text Box 1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4" name="Text Box 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5" name="Text Box 1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6" name="Text Box 1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7" name="Text Box 1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8" name="Text Box 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49" name="Text Box 1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0" name="Text Box 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1" name="Text Box 1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2" name="Text Box 1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3" name="Text Box 1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4" name="Text Box 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5" name="Text Box 1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6" name="Text Box 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7" name="Text Box 1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8" name="Text Box 1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59" name="Text Box 1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0" name="Text Box 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1" name="Text Box 1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2" name="Text Box 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3" name="Text Box 1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4" name="Text Box 1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5" name="Text Box 1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6" name="Text Box 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7" name="Text Box 1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8" name="Text Box 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69" name="Text Box 1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0" name="Text Box 1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1" name="Text Box 1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2" name="Text Box 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3" name="Text Box 1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4" name="Text Box 1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5" name="Text Box 1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6" name="Text Box 1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7" name="Text Box 1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8" name="Text Box 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79" name="Text Box 1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0" name="Text Box 1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1" name="Text Box 1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2" name="Text Box 1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3" name="Text Box 1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4" name="Text Box 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5" name="Text Box 1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6" name="Text Box 1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7" name="Text Box 1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8" name="Text Box 1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89" name="Text Box 1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0" name="Text Box 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1" name="Text Box 1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2" name="Text Box 1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3" name="Text Box 1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4" name="Text Box 1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5" name="Text Box 1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6" name="Text Box 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7" name="Text Box 1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8" name="Text Box 1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399" name="Text Box 1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0" name="Text Box 1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1" name="Text Box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2" name="Text Box 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3" name="Text Box 1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4" name="Text Box 1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5" name="Text Box 1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6" name="Text Box 1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7" name="Text Box 1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8" name="Text Box 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09" name="Text Box 1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0" name="Text Box 1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1" name="Text Box 1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2" name="Text Box 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3" name="Text Box 1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4" name="Text Box 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5" name="Text Box 1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6" name="Text Box 1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7" name="Text Box 1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8" name="Text Box 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19" name="Text Box 1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0" name="Text Box 1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1" name="Text Box 1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2" name="Text Box 1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3" name="Text Box 1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4" name="Text Box 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5" name="Text Box 1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6" name="Text Box 1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7" name="Text Box 1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8" name="Text Box 1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29" name="Text Box 1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0" name="Text Box 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1" name="Text Box 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2" name="Text Box 1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3" name="Text Box 1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4" name="Text Box 1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5" name="Text Box 1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6" name="Text Box 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7" name="Text Box 1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8" name="Text Box 1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39" name="Text Box 1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0" name="Text Box 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1" name="Text Box 1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2" name="Text Box 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3" name="Text Box 1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4" name="Text Box 1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5" name="Text Box 1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6" name="Text Box 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7" name="Text Box 1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8" name="Text Box 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49" name="Text Box 1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0" name="Text Box 1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1" name="Text Box 1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2" name="Text Box 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3" name="Text Box 1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4" name="Text Box 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5" name="Text Box 1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6" name="Text Box 1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7" name="Text Box 1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8" name="Text Box 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59" name="Text Box 1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0" name="Text Box 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1" name="Text Box 1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2" name="Text Box 1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3" name="Text Box 1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4" name="Text Box 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5" name="Text Box 1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6" name="Text Box 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7" name="Text Box 1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8" name="Text Box 1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69" name="Text Box 1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0" name="Text Box 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1" name="Text Box 1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2" name="Text Box 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3" name="Text Box 1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4" name="Text Box 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5" name="Text Box 1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6" name="Text Box 1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7" name="Text Box 1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8" name="Text Box 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79" name="Text Box 1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0" name="Text Box 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1" name="Text Box 1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2" name="Text Box 1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3" name="Text Box 1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4" name="Text Box 1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5" name="Text Box 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6" name="Text Box 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7" name="Text Box 1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8" name="Text Box 1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89" name="Text Box 1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0" name="Text Box 1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1" name="Text Box 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2" name="Text Box 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3" name="Text Box 1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4" name="Text Box 1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5" name="Text Box 1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6" name="Text Box 1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7" name="Text Box 1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8" name="Text Box 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499" name="Text Box 1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0" name="Text Box 1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1" name="Text Box 1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2" name="Text Box 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3" name="Text Box 1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4" name="Text Box 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5" name="Text Box 1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6" name="Text Box 1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7" name="Text Box 1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8" name="Text Box 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09" name="Text Box 1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0" name="Text Box 1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1" name="Text Box 1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2" name="Text Box 1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3" name="Text Box 1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4" name="Text Box 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5" name="Text Box 1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6" name="Text Box 1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7" name="Text Box 1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8" name="Text Box 1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19" name="Text Box 1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0" name="Text Box 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1" name="Text Box 1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2" name="Text Box 1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3" name="Text Box 1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4" name="Text Box 1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5" name="Text Box 1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6" name="Text Box 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7" name="Text Box 1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8" name="Text Box 1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29" name="Text Box 1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0" name="Text Box 1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1" name="Text Box 1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2" name="Text Box 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3" name="Text Box 1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4" name="Text Box 1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5" name="Text Box 1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6" name="Text Box 1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7" name="Text Box 1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8" name="Text Box 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39" name="Text Box 1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0" name="Text Box 1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1" name="Text Box 1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2" name="Text Box 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3" name="Text Box 1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4" name="Text Box 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5" name="Text Box 1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6" name="Text Box 1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7" name="Text Box 1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8" name="Text Box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49" name="Text Box 1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0" name="Text Box 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1" name="Text Box 1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2" name="Text Box 1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3" name="Text Box 1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4" name="Text Box 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5" name="Text Box 1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6" name="Text Box 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7" name="Text Box 1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8" name="Text Box 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59" name="Text Box 1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0" name="Text Box 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1" name="Text Box 1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2" name="Text Box 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3" name="Text Box 1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4" name="Text Box 1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5" name="Text Box 1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6" name="Text Box 1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7" name="Text Box 1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8" name="Text Box 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69" name="Text Box 1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0" name="Text Box 1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1" name="Text Box 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2" name="Text Box 1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3" name="Text Box 1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4" name="Text Box 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5" name="Text Box 1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6" name="Text Box 1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7" name="Text Box 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8" name="Text Box 1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79" name="Text Box 1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0" name="Text Box 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1" name="Text Box 1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2" name="Text Box 1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3" name="Text Box 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4" name="Text Box 1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5" name="Text Box 1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6" name="Text Box 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7" name="Text Box 1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8" name="Text Box 1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89" name="Text Box 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0" name="Text Box 1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1" name="Text Box 1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2" name="Text Box 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3" name="Text Box 1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4" name="Text Box 1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5" name="Text Box 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6" name="Text Box 1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7" name="Text Box 1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8" name="Text Box 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599" name="Text Box 1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0" name="Text Box 1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1" name="Text Box 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2" name="Text Box 1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3" name="Text Box 1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4" name="Text Box 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5" name="Text Box 1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6" name="Text Box 1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7" name="Text Box 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8" name="Text Box 1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09" name="Text Box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0" name="Text Box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1" name="Text Box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2" name="Text Box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3" name="Text Box 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4" name="Text Box 1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5" name="Text Box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6" name="Text Box 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7" name="Text Box 1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8" name="Text Box 1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19" name="Text Box 1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0" name="Text Box 1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1" name="Text Box 1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2" name="Text Box 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3" name="Text Box 1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4" name="Text Box 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5" name="Text Box 1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6" name="Text Box 1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7" name="Text Box 1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8" name="Text Box 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29" name="Text Box 1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0" name="Text Box 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1" name="Text Box 1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2" name="Text Box 1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3" name="Text Box 1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4" name="Text Box 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5" name="Text Box 1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6" name="Text Box 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7" name="Text Box 1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8" name="Text Box 1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39" name="Text Box 1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0" name="Text Box 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1" name="Text Box 1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2" name="Text Box 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3" name="Text Box 1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4" name="Text Box 1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5" name="Text Box 1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6" name="Text Box 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7" name="Text Box 1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8" name="Text Box 1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49" name="Text Box 1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0" name="Text Box 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1" name="Text Box 1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2" name="Text Box 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3" name="Text Box 1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4" name="Text Box 1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5" name="Text Box 1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6" name="Text Box 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7" name="Text Box 1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8" name="Text Box 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59" name="Text Box 1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0" name="Text Box 1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1" name="Text Box 1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2" name="Text Box 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3" name="Text Box 1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4" name="Text Box 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5" name="Text Box 1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6" name="Text Box 1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7" name="Text Box 1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8" name="Text Box 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69" name="Text Box 1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0" name="Text Box 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1" name="Text Box 1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2" name="Text Box 1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3" name="Text Box 1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4" name="Text Box 1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5" name="Text Box 1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6" name="Text Box 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7" name="Text Box 1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8" name="Text Box 1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79" name="Text Box 1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0" name="Text Box 1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1" name="Text Box 1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2" name="Text Box 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3" name="Text Box 1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4" name="Text Box 1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5" name="Text Box 1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6" name="Text Box 1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7" name="Text Box 1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8" name="Text Box 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89" name="Text Box 1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0" name="Text Box 1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1" name="Text Box 1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2" name="Text Box 1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3" name="Text Box 1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4" name="Text Box 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5" name="Text Box 1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6" name="Text Box 1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7" name="Text Box 1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8" name="Text Box 1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699" name="Text Box 1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0" name="Text Box 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1" name="Text Box 1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2" name="Text Box 1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3" name="Text Box 1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4" name="Text Box 1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5" name="Text Box 1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6" name="Text Box 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7" name="Text Box 1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8" name="Text Box 1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09" name="Text Box 1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0" name="Text Box 1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1" name="Text Box 1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2" name="Text Box 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3" name="Text Box 1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4" name="Text Box 1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5" name="Text Box 1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6" name="Text Box 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7" name="Text Box 1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8" name="Text Box 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19" name="Text Box 1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0" name="Text Box 1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1" name="Text Box 1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2" name="Text Box 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3" name="Text Box 1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4" name="Text Box 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5" name="Text Box 1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6" name="Text Box 1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7" name="Text Box 1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8" name="Text Box 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29" name="Text Box 1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0" name="Text Box 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1" name="Text Box 1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2" name="Text Box 1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3" name="Text Box 1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4" name="Text Box 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5" name="Text Box 1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6" name="Text Box 1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7" name="Text Box 1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8" name="Text Box 1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39" name="Text Box 1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0" name="Text Box 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1" name="Text Box 1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2" name="Text Box 1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3" name="Text Box 1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4" name="Text Box 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5" name="Text Box 1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6" name="Text Box 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7" name="Text Box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8" name="Text Box 1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49" name="Text Box 1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0" name="Text Box 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1" name="Text Box 1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2" name="Text Box 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3" name="Text Box 1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4" name="Text Box 1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5" name="Text Box 1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6" name="Text Box 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7" name="Text Box 1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8" name="Text Box 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59" name="Text Box 1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0" name="Text Box 1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1" name="Text Box 1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2" name="Text Box 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3" name="Text Box 1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4" name="Text Box 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5" name="Text Box 1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6" name="Text Box 1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7" name="Text Box 1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8" name="Text Box 1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69" name="Text Box 1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0" name="Text Box 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1" name="Text Box 1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2" name="Text Box 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3" name="Text Box 1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4" name="Text Box 1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5" name="Text Box 1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6" name="Text Box 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7" name="Text Box 1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8" name="Text Box 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79" name="Text Box 1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0" name="Text Box 1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1" name="Text Box 1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2" name="Text Box 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3" name="Text Box 1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4" name="Text Box 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5" name="Text Box 1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6" name="Text Box 1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7" name="Text Box 1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8" name="Text Box 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89" name="Text Box 1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0" name="Text Box 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1" name="Text Box 1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2" name="Text Box 1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3" name="Text Box 1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4" name="Text Box 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5" name="Text Box 1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6" name="Text Box 1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7" name="Text Box 1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8" name="Text Box 1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799" name="Text Box 1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0" name="Text Box 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1" name="Text Box 1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2" name="Text Box 1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3" name="Text Box 1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4" name="Text Box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5" name="Text Box 1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6" name="Text Box 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7" name="Text Box 1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8" name="Text Box 1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09" name="Text Box 1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0" name="Text Box 1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1" name="Text Box 1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2" name="Text Box 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3" name="Text Box 1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4" name="Text Box 1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5" name="Text Box 1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6" name="Text Box 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7" name="Text Box 1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8" name="Text Box 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19" name="Text Box 1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0" name="Text Box 1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1" name="Text Box 1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2" name="Text Box 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3" name="Text Box 1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4" name="Text Box 1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5" name="Text Box 1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6" name="Text Box 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7" name="Text Box 1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8" name="Text Box 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29" name="Text Box 1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0" name="Text Box 1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1" name="Text Box 1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2" name="Text Box 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3" name="Text Box 1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4" name="Text Box 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5" name="Text Box 1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6" name="Text Box 1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7" name="Text Box 1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8" name="Text Box 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39" name="Text Box 1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0" name="Text Box 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1" name="Text Box 1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2" name="Text Box 1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3" name="Text Box 1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4" name="Text Box 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5" name="Text Box 1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6" name="Text Box 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7" name="Text Box 1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8" name="Text Box 1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49" name="Text Box 1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0" name="Text Box 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1" name="Text Box 1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2" name="Text Box 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3" name="Text Box 1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4" name="Text Box 1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5" name="Text Box 1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6" name="Text Box 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7" name="Text Box 1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8" name="Text Box 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59" name="Text Box 1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0" name="Text Box 1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1" name="Text Box 1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2" name="Text Box 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3" name="Text Box 1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4" name="Text Box 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5" name="Text Box 1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6" name="Text Box 1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7" name="Text Box 1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8" name="Text Box 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69" name="Text Box 1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0" name="Text Box 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1" name="Text Box 1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2" name="Text Box 1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3" name="Text Box 1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4" name="Text Box 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5" name="Text Box 1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6" name="Text Box 1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7" name="Text Box 1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8" name="Text Box 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79" name="Text Box 1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0" name="Text Box 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1" name="Text Box 1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2" name="Text Box 1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3" name="Text Box 1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4" name="Text Box 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5" name="Text Box 1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6" name="Text Box 1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7" name="Text Box 1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8" name="Text Box 1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89" name="Text Box 1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0" name="Text Box 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1" name="Text Box 1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2" name="Text Box 1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3" name="Text Box 1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4" name="Text Box 1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5" name="Text Box 1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6" name="Text Box 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7" name="Text Box 1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8" name="Text Box 1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899" name="Text Box 1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0" name="Text Box 1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1" name="Text Box 1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2" name="Text Box 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3" name="Text Box 1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4" name="Text Box 1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5" name="Text Box 1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6" name="Text Box 1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7" name="Text Box 1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8" name="Text Box 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09" name="Text Box 1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0" name="Text Box 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1" name="Text Box 1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2" name="Text Box 1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3" name="Text Box 1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4" name="Text Box 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5" name="Text Box 1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6" name="Text Box 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7" name="Text Box 1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8" name="Text Box 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19" name="Text Box 1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0" name="Text Box 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1" name="Text Box 1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2" name="Text Box 1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3" name="Text Box 1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4" name="Text Box 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5" name="Text Box 1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6" name="Text Box 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7" name="Text Box 1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8" name="Text Box 1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29" name="Text Box 1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0" name="Text Box 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1" name="Text Box 1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2" name="Text Box 1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3" name="Text Box 1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4" name="Text Box 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5" name="Text Box 1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6" name="Text Box 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7" name="Text Box 1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8" name="Text Box 1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39" name="Text Box 1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0" name="Text Box 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1" name="Text Box 1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2" name="Text Box 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3" name="Text Box 1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4" name="Text Box 1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5" name="Text Box 1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6" name="Text Box 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7" name="Text Box 1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8" name="Text Box 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49" name="Text Box 1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0" name="Text Box 1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1" name="Text Box 1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2" name="Text Box 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3" name="Text Box 1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4" name="Text Box 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5" name="Text Box 1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6" name="Text Box 1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7" name="Text Box 1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8" name="Text Box 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59" name="Text Box 1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0" name="Text Box 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1" name="Text Box 1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2" name="Text Box 1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3" name="Text Box 1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4" name="Text Box 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5" name="Text Box 1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6" name="Text Box 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7" name="Text Box 1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8" name="Text Box 1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69" name="Text Box 1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0" name="Text Box 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1" name="Text Box 1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2" name="Text Box 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3" name="Text Box 1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4" name="Text Box 1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5" name="Text Box 1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6" name="Text Box 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7" name="Text Box 1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8" name="Text Box 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79" name="Text Box 1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0" name="Text Box 1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1" name="Text Box 1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2" name="Text Box 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3" name="Text Box 1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4" name="Text Box 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5" name="Text Box 1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6" name="Text Box 1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7" name="Text Box 1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8" name="Text Box 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89" name="Text Box 1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0" name="Text Box 1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1" name="Text Box 1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2" name="Text Box 1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3" name="Text Box 1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4" name="Text Box 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5" name="Text Box 1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6" name="Text Box 1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7" name="Text Box 1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8" name="Text Box 1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8999" name="Text Box 1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0" name="Text Box 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1" name="Text Box 1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2" name="Text Box 1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3" name="Text Box 1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4" name="Text Box 1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5" name="Text Box 1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6" name="Text Box 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7" name="Text Box 1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8" name="Text Box 1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09" name="Text Box 1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0" name="Text Box 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1" name="Text Box 1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2" name="Text Box 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3" name="Text Box 1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4" name="Text Box 1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5" name="Text Box 1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6" name="Text Box 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7" name="Text Box 1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8" name="Text Box 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19" name="Text Box 1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0" name="Text Box 1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1" name="Text Box 1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2" name="Text Box 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3" name="Text Box 1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4" name="Text Box 1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5" name="Text Box 1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6" name="Text Box 1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7" name="Text Box 1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8" name="Text Box 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29" name="Text Box 1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0" name="Text Box 1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1" name="Text Box 1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2" name="Text Box 1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3" name="Text Box 1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4" name="Text Box 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5" name="Text Box 1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6" name="Text Box 1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7" name="Text Box 1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8" name="Text Box 1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39" name="Text Box 1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0" name="Text Box 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1" name="Text 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2" name="Text Box 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3" name="Text Box 1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4" name="Text Box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5" name="Text Box 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6" name="Text Box 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7" name="Text Box 1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8" name="Text Box 1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49" name="Text Box 1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0" name="Text Box 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1" name="Text Box 1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2" name="Text Box 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3" name="Text Box 1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4" name="Text Box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5" name="Text Box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6" name="Text Box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7" name="Text Box 1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8" name="Text Box 1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59" name="Text Box 1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0" name="Text Box 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1" name="Text Box 1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2" name="Text Box 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3" name="Text Box 1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4" name="Text Box 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5" name="Text Box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6" name="Text Box 1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7" name="Text Box 1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8" name="Text Box 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69" name="Text Box 1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0" name="Text Box 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1" name="Text Box 1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2" name="Text Box 1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3" name="Text Box 1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4" name="Text Box 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5" name="Text Box 1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6" name="Text Box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7" name="Text Box 1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8" name="Text Box 1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79" name="Text Box 1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0" name="Text Box 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1" name="Text Box 1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2" name="Text Box 1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3" name="Text Box 1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4" name="Text Box 1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5" name="Text Box 1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6" name="Text Box 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7" name="Text Box 1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8" name="Text Box 1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89" name="Text Box 1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0" name="Text Box 1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1" name="Text Box 1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2" name="Text Box 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3" name="Text Box 1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4" name="Text Box 1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5" name="Text Box 1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6" name="Text Box 1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7" name="Text Box 1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8" name="Text Box 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099" name="Text Box 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0" name="Text Box 1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1" name="Text Box 1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2" name="Text Box 1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3" name="Text Box 1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4" name="Text Box 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5" name="Text Box 1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6" name="Text Box 1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7" name="Text Box 1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8" name="Text Box 1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09" name="Text Box 1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0" name="Text Box 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1" name="Text Box 1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2" name="Text Box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3" name="Text Box 1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4" name="Text Box 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5" name="Text Box 1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6" name="Text Box 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7" name="Text Box 1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8" name="Text Box 1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19" name="Text Box 1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0" name="Text Box 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1" name="Text Box 1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2" name="Text Box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3" name="Text Box 1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4" name="Text Box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5" name="Text Box 1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6" name="Text Box 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7" name="Text Box 1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8" name="Text Box 1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29" name="Text Box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0" name="Text Box 1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1" name="Text Box 1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2" name="Text Box 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3" name="Text Box 1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4" name="Text Box 1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5" name="Text Box 1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6" name="Text Box 1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7" name="Text Box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8" name="Text Box 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39" name="Text Box 1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0" name="Text Box 1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1" name="Text Box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2" name="Text Box 1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3" name="Text Box 1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4" name="Text Box 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5" name="Text Box 1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6" name="Text Box 1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7" name="Text Box 1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8" name="Text Box 1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49" name="Text Box 1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0" name="Text Box 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1" name="Text Box 1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2" name="Text Box 1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3" name="Text Box 1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4" name="Text Box 1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5" name="Text Box 1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6" name="Text Box 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7" name="Text Box 1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8" name="Text Box 1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59" name="Text Box 1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0" name="Text Box 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1" name="Text Box 1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2" name="Text Box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3" name="Text Box 1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4" name="Text Box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5" name="Text Box 1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6" name="Text Box 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7" name="Text Box 1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8" name="Text Box 1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69" name="Text Box 1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0" name="Text Box 1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1" name="Text Box 1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2" name="Text Box 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3" name="Text Box 1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4" name="Text Box 1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5" name="Text Box 1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6" name="Text Box 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7" name="Text Box 1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8" name="Text Box 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79" name="Text Box 1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0" name="Text Box 1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1" name="Text Box 1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2" name="Text Box 1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3" name="Text Box 1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4" name="Text Box 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5" name="Text Box 1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6" name="Text Box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7" name="Text Box 1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8" name="Text Box 1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89" name="Text Box 1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0" name="Text Box 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1" name="Text Box 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2" name="Text Box 1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3" name="Text Box 1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4" name="Text Box 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5" name="Text Box 1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6" name="Text Box 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7" name="Text Box 1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8" name="Text Box 1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199" name="Text Box 1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0" name="Text Box 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1" name="Text Box 1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2" name="Text Box 1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3" name="Text Box 1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4" name="Text Box 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5" name="Text Box 1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6" name="Text Box 1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7" name="Text Box 1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8" name="Text Box 1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09" name="Text Box 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0" name="Text Box 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1" name="Text Box 1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2" name="Text Box 1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3" name="Text Box 1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4" name="Text Box 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5" name="Text Box 1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6" name="Text Box 1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7" name="Text Box 1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8" name="Text Box 1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19" name="Text Box 1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0" name="Text Box 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1" name="Text Box 1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2" name="Text Box 1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3" name="Text Box 1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4" name="Text Box 1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5" name="Text Box 1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6" name="Text Box 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7" name="Text Box 1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8" name="Text Box 1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29" name="Text Box 1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0" name="Text Box 1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1" name="Text Box 1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2" name="Text Box 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3" name="Text Box 1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4" name="Text Box 1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5" name="Text Box 1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6" name="Text Box 1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7" name="Text Box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8" name="Text Box 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39" name="Text Box 1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0" name="Text Box 1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1" name="Text Box 1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2" name="Text Box 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3" name="Text Box 1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4" name="Text Box 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5" name="Text Box 1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6" name="Text Box 1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7" name="Text Box 1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8" name="Text Box 1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49" name="Text Box 1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0" name="Text Box 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1" name="Text Box 1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2" name="Text Box 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3" name="Text Box 1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4" name="Text Box 1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5" name="Text Box 1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6" name="Text Box 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7" name="Text Box 1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8" name="Text Box 1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59" name="Text Box 1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0" name="Text Box 1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1" name="Text Box 1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2" name="Text Box 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3" name="Text Box 1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4" name="Text Box 1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5" name="Text Box 1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6" name="Text Box 1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7" name="Text Box 1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8" name="Text Box 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69" name="Text Box 1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0" name="Text Box 1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1" name="Text Box 1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2" name="Text Box 1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3" name="Text Box 1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4" name="Text Box 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5" name="Text Box 1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6" name="Text Box 1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7" name="Text Box 1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8" name="Text Box 1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79" name="Text Box 1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0" name="Text Box 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1" name="Text Box 1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2" name="Text Box 1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3" name="Text Box 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4" name="Text Box 1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5" name="Text Box 1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6" name="Text Box 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7" name="Text Box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8" name="Text Box 1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89" name="Text Box 1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0" name="Text Box 1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1" name="Text Box 1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2" name="Text Box 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3" name="Text Box 1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4" name="Text Box 1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5" name="Text Box 1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6" name="Text Box 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7" name="Text Box 1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8" name="Text Box 1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299" name="Text Box 1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0" name="Text Box 1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1" name="Text Box 1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2" name="Text Box 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3" name="Text Box 1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4" name="Text Box 1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5" name="Text Box 1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6" name="Text Box 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7" name="Text Box 1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8" name="Text Box 1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09" name="Text Box 1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0" name="Text Box 1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1" name="Text Box 1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2" name="Text Box 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3" name="Text Box 1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4" name="Text Box 1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5" name="Text Box 1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6" name="Text Box 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7" name="Text Box 1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8" name="Text Box 1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19" name="Text Box 1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0" name="Text Box 1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1" name="Text Box 1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2" name="Text Box 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3" name="Text Box 1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4" name="Text Box 1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5" name="Text Box 1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6" name="Text Box 1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7" name="Text Box 1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8" name="Text Box 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29" name="Text Box 1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0" name="Text Box 1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1" name="Text Box 1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2" name="Text Box 1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3" name="Text Box 1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4" name="Text Box 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5" name="Text Box 1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6" name="Text Box 1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7" name="Text Box 1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8" name="Text Box 1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39" name="Text Box 1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0" name="Text Box 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1" name="Text Box 1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2" name="Text Box 1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3" name="Text Box 1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4" name="Text Box 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5" name="Text Box 1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6" name="Text Box 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7" name="Text Box 1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8" name="Text Box 1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49" name="Text Box 1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0" name="Text Box 1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1" name="Text Box 1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2" name="Text Box 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3" name="Text Box 1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4" name="Text Box 1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5" name="Text Box 1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6" name="Text Box 1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7" name="Text Box 1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8" name="Text Box 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59" name="Text Box 1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0" name="Text Box 1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1" name="Text Box 1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2" name="Text Box 1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3" name="Text Box 1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4" name="Text Box 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5" name="Text Box 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6" name="Text Box 1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7" name="Text Box 1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8" name="Text Box 1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69" name="Text Box 1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0" name="Text Box 1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1" name="Text Box 1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2" name="Text Box 1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3" name="Text Box 1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4" name="Text Box 1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5" name="Text Box 1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6" name="Text Box 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7" name="Text Box 1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8" name="Text Box 1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79" name="Text Box 1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0" name="Text Box 1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1" name="Text Box 1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2" name="Text Box 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3" name="Text Box 1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4" name="Text Box 1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5" name="Text Box 1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6" name="Text Box 1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7" name="Text Box 1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8" name="Text Box 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89" name="Text Box 1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0" name="Text Box 1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1" name="Text Box 1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2" name="Text Box 1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3" name="Text Box 1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4" name="Text Box 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5" name="Text Box 1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6" name="Text Box 1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7" name="Text Box 1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8" name="Text Box 1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399" name="Text Box 1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0" name="Text Box 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1" name="Text Box 1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2" name="Text Box 1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3" name="Text Box 1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4" name="Text Box 1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5" name="Text Box 1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6" name="Text Box 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7" name="Text Box 1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8" name="Text Box 1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09" name="Text Box 1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0" name="Text Box 1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1" name="Text Box 1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2" name="Text Box 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3" name="Text Box 1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4" name="Text Box 1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5" name="Text Box 1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6" name="Text Box 1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7" name="Text Box 1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8" name="Text Box 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19" name="Text Box 1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0" name="Text Box 1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1" name="Text Box 1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2" name="Text Box 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3" name="Text Box 1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4" name="Text Box 1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5" name="Text Box 1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6" name="Text Box 1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7" name="Text Box 1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8" name="Text Box 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29" name="Text Box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0" name="Text Box 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1" name="Text Box 1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2" name="Text Box 1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3" name="Text Box 1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4" name="Text Box 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5" name="Text Box 1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6" name="Text Box 1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7" name="Text Box 1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8" name="Text Box 1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39" name="Text Box 1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0" name="Text Box 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1" name="Text Box 1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2" name="Text Box 1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3" name="Text Box 1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4" name="Text Box 1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5" name="Text Box 1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6" name="Text Box 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7" name="Text Box 1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8" name="Text Box 1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49" name="Text Box 1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0" name="Text Box 1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1" name="Text Box 1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2" name="Text Box 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3" name="Text Box 1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4" name="Text Box 1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5" name="Text Box 1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6" name="Text Box 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7" name="Text Box 1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8" name="Text Box 1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59" name="Text Box 1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0" name="Text Box 1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1" name="Text Box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2" name="Text Box 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3" name="Text Box 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4" name="Text Box 1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5" name="Text Box 1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6" name="Text Box 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7" name="Text Box 1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8" name="Text Box 1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69" name="Text Box 1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0" name="Text Box 1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1" name="Text Box 1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2" name="Text Box 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3" name="Text Box 1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4" name="Text Box 1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5" name="Text Box 1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6" name="Text Box 1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7" name="Text Box 1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8" name="Text Box 1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79" name="Text Box 1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0" name="Text Box 1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1" name="Text Box 1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2" name="Text Box 1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3" name="Text Box 1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4" name="Text Box 1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5" name="Text Box 1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6" name="Text Box 1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7" name="Text Box 1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8" name="Text Box 1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89" name="Text Box 1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0" name="Text Box 1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1" name="Text Box 1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2" name="Text Box 1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3" name="Text Box 1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4" name="Text Box 1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5" name="Text Box 1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6" name="Text Box 1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7" name="Text Box 1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8" name="Text Box 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499" name="Text Box 1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0" name="Text Box 1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1" name="Text Box 1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2" name="Text Box 1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3" name="Text Box 1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4" name="Text Box 1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5" name="Text Box 1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6" name="Text Box 1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7" name="Text Box 1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8" name="Text Box 1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09" name="Text Box 1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0" name="Text Box 1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1" name="Text Box 1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2" name="Text Box 1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3" name="Text Box 1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4" name="Text Box 1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5" name="Text Box 1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6" name="Text Box 1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7" name="Text Box 1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8" name="Text Box 1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19" name="Text Box 1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0" name="Text Box 1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1" name="Text Box 1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2" name="Text Box 1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3" name="Text Box 1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4" name="Text Box 1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5" name="Text Box 1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6" name="Text Box 1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7" name="Text Box 1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8" name="Text Box 1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29" name="Text Box 1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0" name="Text Box 1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1" name="Text Box 1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2" name="Text Box 1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3" name="Text Box 1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4" name="Text Box 1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5" name="Text Box 1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6" name="Text Box 1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7" name="Text Box 1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8" name="Text Box 1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39" name="Text Box 1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0" name="Text Box 1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1" name="Text Box 1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2" name="Text Box 1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3" name="Text Box 1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4" name="Text Box 1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5" name="Text Box 1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6" name="Text Box 1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7" name="Text Box 1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8" name="Text Box 1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49" name="Text Box 1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0" name="Text Box 1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1" name="Text Box 1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2" name="Text Box 1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3" name="Text Box 1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4" name="Text Box 1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5" name="Text Box 1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6" name="Text Box 1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7" name="Text Box 1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8" name="Text Box 1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59" name="Text Box 1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0" name="Text Box 1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1" name="Text Box 1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2" name="Text Box 1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3" name="Text Box 1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4" name="Text Box 1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5" name="Text Box 1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6" name="Text Box 1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7" name="Text Box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8" name="Text Box 1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69" name="Text Box 1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0" name="Text Box 1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1" name="Text Box 1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2" name="Text Box 1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3" name="Text Box 1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4" name="Text Box 1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5" name="Text Box 1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6" name="Text Box 1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7" name="Text Box 1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8" name="Text Box 1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79" name="Text Box 1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0" name="Text Box 1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1" name="Text Box 1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2" name="Text Box 1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3" name="Text Box 1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4" name="Text Box 1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5" name="Text Box 1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6" name="Text Box 1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7" name="Text Box 1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8" name="Text Box 1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89" name="Text Box 1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0" name="Text Box 1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1" name="Text Box 1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2" name="Text Box 1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3" name="Text Box 1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4" name="Text Box 1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5" name="Text Box 1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6" name="Text Box 1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7" name="Text Box 1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8" name="Text Box 1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599" name="Text Box 1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0" name="Text Box 1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1" name="Text Box 1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2" name="Text Box 1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3" name="Text Box 1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4" name="Text Box 1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5" name="Text Box 1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6" name="Text Box 1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7" name="Text Box 1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8" name="Text Box 1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09" name="Text Box 1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0" name="Text Box 1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1" name="Text Box 1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2" name="Text Box 1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3" name="Text Box 1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4" name="Text Box 1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5" name="Text Box 1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6" name="Text Box 1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7" name="Text Box 1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8" name="Text Box 1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19" name="Text Box 1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0" name="Text Box 1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1" name="Text Box 1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2" name="Text Box 1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3" name="Text Box 1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4" name="Text Box 1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5" name="Text Box 1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6" name="Text Box 1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7" name="Text Box 1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8" name="Text Box 1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29" name="Text Box 1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0" name="Text Box 1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1" name="Text Box 1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2" name="Text Box 1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3" name="Text Box 1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4" name="Text Box 1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5" name="Text Box 1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6" name="Text Box 1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7" name="Text Box 1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8" name="Text Box 1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39" name="Text Box 1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0" name="Text Box 1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1" name="Text Box 1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2" name="Text Box 1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3" name="Text Box 1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4" name="Text Box 1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5" name="Text Box 1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6" name="Text Box 1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7" name="Text Box 1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8" name="Text Box 1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49" name="Text Box 1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0" name="Text Box 1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1" name="Text Box 1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2" name="Text Box 1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3" name="Text Box 1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4" name="Text Box 1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5" name="Text Box 1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6" name="Text Box 1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7" name="Text Box 1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8" name="Text Box 1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59" name="Text Box 1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0" name="Text Box 1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1" name="Text Box 1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2" name="Text Box 1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3" name="Text Box 1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4" name="Text Box 1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5" name="Text Box 1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6" name="Text Box 1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7" name="Text Box 1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8" name="Text Box 1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69" name="Text Box 1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0" name="Text Box 1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1" name="Text Box 1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2" name="Text Box 1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3" name="Text Box 1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4" name="Text Box 1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5" name="Text Box 1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6" name="Text Box 1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7" name="Text Box 1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8" name="Text Box 1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79" name="Text Box 1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0" name="Text Box 1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1" name="Text Box 1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2" name="Text Box 1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3" name="Text Box 1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4" name="Text Box 1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5" name="Text Box 1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6" name="Text Box 1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7" name="Text Box 1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8" name="Text Box 1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89" name="Text Box 1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0" name="Text Box 1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1" name="Text Box 1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2" name="Text Box 1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3" name="Text Box 1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4" name="Text Box 1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5" name="Text Box 1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6" name="Text Box 1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7" name="Text Box 1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8" name="Text Box 1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699" name="Text Box 1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0" name="Text Box 1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1" name="Text Box 1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2" name="Text Box 1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3" name="Text Box 1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4" name="Text Box 1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5" name="Text Box 1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6" name="Text Box 1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7" name="Text Box 1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8" name="Text Box 1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09" name="Text Box 1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0" name="Text Box 1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1" name="Text Box 1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2" name="Text Box 1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3" name="Text Box 1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4" name="Text Box 1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5" name="Text Box 1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6" name="Text Box 1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7" name="Text Box 1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8" name="Text Box 1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19" name="Text Box 1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0" name="Text Box 1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1" name="Text Box 1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2" name="Text Box 1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3" name="Text Box 1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4" name="Text Box 1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5" name="Text Box 1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6" name="Text Box 1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7" name="Text Box 1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8" name="Text Box 1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29" name="Text Box 1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0" name="Text Box 1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1" name="Text Box 1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2" name="Text Box 1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3" name="Text Box 1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4" name="Text Box 1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5" name="Text Box 1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6" name="Text Box 1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7" name="Text Box 1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8" name="Text Box 1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39" name="Text Box 1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0" name="Text Box 1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1" name="Text Box 1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2" name="Text Box 1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3" name="Text Box 1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4" name="Text Box 1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5" name="Text Box 1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6" name="Text Box 1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7" name="Text Box 1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8" name="Text Box 1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49" name="Text Box 1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0" name="Text Box 1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1" name="Text Box 1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2" name="Text Box 1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3" name="Text Box 1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4" name="Text Box 1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5" name="Text Box 1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6" name="Text Box 1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7" name="Text Box 1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8" name="Text Box 1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59" name="Text Box 1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0" name="Text Box 1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1" name="Text Box 1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2" name="Text Box 1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3" name="Text Box 1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4" name="Text Box 1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5" name="Text Box 1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6" name="Text Box 1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7" name="Text Box 1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8" name="Text Box 1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69" name="Text Box 1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0" name="Text Box 1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1" name="Text Box 1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2" name="Text Box 1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3" name="Text Box 1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4" name="Text Box 1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5" name="Text Box 1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6" name="Text Box 1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7" name="Text Box 1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8" name="Text Box 1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79" name="Text Box 1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0" name="Text Box 1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1" name="Text Box 1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2" name="Text Box 1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3" name="Text Box 1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4" name="Text Box 1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5" name="Text Box 1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6" name="Text Box 1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7" name="Text Box 1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8" name="Text Box 1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89" name="Text Box 1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0" name="Text Box 1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1" name="Text Box 1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2" name="Text Box 1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3" name="Text Box 1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4" name="Text Box 1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5" name="Text Box 1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6" name="Text Box 1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7" name="Text Box 1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8" name="Text Box 1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799" name="Text Box 1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0" name="Text Box 1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1" name="Text Box 1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2" name="Text Box 1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3" name="Text Box 1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4" name="Text Box 1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5" name="Text Box 1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6" name="Text Box 1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7" name="Text Box 1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8" name="Text Box 1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09" name="Text Box 1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0" name="Text Box 1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1" name="Text Box 1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2" name="Text Box 1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3" name="Text Box 1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4" name="Text Box 1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5" name="Text Box 1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6" name="Text Box 1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7" name="Text Box 1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8" name="Text Box 1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19" name="Text Box 1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0" name="Text Box 1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1" name="Text Box 1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2" name="Text Box 1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3" name="Text Box 1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4" name="Text Box 1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5" name="Text Box 1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6" name="Text Box 1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7" name="Text Box 1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8" name="Text Box 1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29" name="Text Box 1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0" name="Text Box 1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1" name="Text Box 1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2" name="Text Box 1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3" name="Text Box 1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4" name="Text Box 1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5" name="Text Box 1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6" name="Text Box 1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7" name="Text Box 1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8" name="Text Box 1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39" name="Text Box 1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0" name="Text Box 1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1" name="Text Box 1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2" name="Text Box 1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3" name="Text Box 1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4" name="Text Box 1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5" name="Text Box 1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6" name="Text Box 1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7" name="Text Box 1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8" name="Text Box 1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49" name="Text Box 1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0" name="Text Box 1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1" name="Text Box 1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2" name="Text Box 1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3" name="Text Box 1">
          <a:extLst>
            <a:ext uri="{FF2B5EF4-FFF2-40B4-BE49-F238E27FC236}">
              <a16:creationId xmlns:a16="http://schemas.microsoft.com/office/drawing/2014/main" id="{00000000-0008-0000-0300-00002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4" name="Text Box 1">
          <a:extLst>
            <a:ext uri="{FF2B5EF4-FFF2-40B4-BE49-F238E27FC236}">
              <a16:creationId xmlns:a16="http://schemas.microsoft.com/office/drawing/2014/main" id="{00000000-0008-0000-0300-00002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5" name="Text Box 1">
          <a:extLst>
            <a:ext uri="{FF2B5EF4-FFF2-40B4-BE49-F238E27FC236}">
              <a16:creationId xmlns:a16="http://schemas.microsoft.com/office/drawing/2014/main" id="{00000000-0008-0000-0300-00002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6" name="Text Box 1">
          <a:extLst>
            <a:ext uri="{FF2B5EF4-FFF2-40B4-BE49-F238E27FC236}">
              <a16:creationId xmlns:a16="http://schemas.microsoft.com/office/drawing/2014/main" id="{00000000-0008-0000-0300-00003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7" name="Text Box 1">
          <a:extLst>
            <a:ext uri="{FF2B5EF4-FFF2-40B4-BE49-F238E27FC236}">
              <a16:creationId xmlns:a16="http://schemas.microsoft.com/office/drawing/2014/main" id="{00000000-0008-0000-0300-00003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8" name="Text Box 1">
          <a:extLst>
            <a:ext uri="{FF2B5EF4-FFF2-40B4-BE49-F238E27FC236}">
              <a16:creationId xmlns:a16="http://schemas.microsoft.com/office/drawing/2014/main" id="{00000000-0008-0000-0300-00003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59" name="Text Box 1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0" name="Text Box 1">
          <a:extLst>
            <a:ext uri="{FF2B5EF4-FFF2-40B4-BE49-F238E27FC236}">
              <a16:creationId xmlns:a16="http://schemas.microsoft.com/office/drawing/2014/main" id="{00000000-0008-0000-0300-00003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1" name="Text Box 1">
          <a:extLst>
            <a:ext uri="{FF2B5EF4-FFF2-40B4-BE49-F238E27FC236}">
              <a16:creationId xmlns:a16="http://schemas.microsoft.com/office/drawing/2014/main" id="{00000000-0008-0000-0300-00003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2" name="Text Box 1">
          <a:extLst>
            <a:ext uri="{FF2B5EF4-FFF2-40B4-BE49-F238E27FC236}">
              <a16:creationId xmlns:a16="http://schemas.microsoft.com/office/drawing/2014/main" id="{00000000-0008-0000-0300-00003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3" name="Text Box 1">
          <a:extLst>
            <a:ext uri="{FF2B5EF4-FFF2-40B4-BE49-F238E27FC236}">
              <a16:creationId xmlns:a16="http://schemas.microsoft.com/office/drawing/2014/main" id="{00000000-0008-0000-0300-00003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4" name="Text Box 1">
          <a:extLst>
            <a:ext uri="{FF2B5EF4-FFF2-40B4-BE49-F238E27FC236}">
              <a16:creationId xmlns:a16="http://schemas.microsoft.com/office/drawing/2014/main" id="{00000000-0008-0000-0300-00003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5" name="Text Box 1">
          <a:extLst>
            <a:ext uri="{FF2B5EF4-FFF2-40B4-BE49-F238E27FC236}">
              <a16:creationId xmlns:a16="http://schemas.microsoft.com/office/drawing/2014/main" id="{00000000-0008-0000-0300-00003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6" name="Text Box 1">
          <a:extLst>
            <a:ext uri="{FF2B5EF4-FFF2-40B4-BE49-F238E27FC236}">
              <a16:creationId xmlns:a16="http://schemas.microsoft.com/office/drawing/2014/main" id="{00000000-0008-0000-0300-00003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7" name="Text Box 1">
          <a:extLst>
            <a:ext uri="{FF2B5EF4-FFF2-40B4-BE49-F238E27FC236}">
              <a16:creationId xmlns:a16="http://schemas.microsoft.com/office/drawing/2014/main" id="{00000000-0008-0000-0300-00003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8" name="Text Box 1">
          <a:extLst>
            <a:ext uri="{FF2B5EF4-FFF2-40B4-BE49-F238E27FC236}">
              <a16:creationId xmlns:a16="http://schemas.microsoft.com/office/drawing/2014/main" id="{00000000-0008-0000-0300-00003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69" name="Text Box 1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0" name="Text Box 1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1" name="Text Box 1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2" name="Text Box 1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3" name="Text Box 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4" name="Text Box 1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5" name="Text Box 1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6" name="Text Box 1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7" name="Text Box 1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8" name="Text Box 1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79" name="Text Box 1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0" name="Text Box 1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1" name="Text Box 1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2" name="Text Box 1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3" name="Text Box 1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4" name="Text Box 1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5" name="Text Box 1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6" name="Text Box 1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7" name="Text Box 1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8" name="Text Box 1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89" name="Text Box 1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0" name="Text Box 1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1" name="Text Box 1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2" name="Text Box 1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3" name="Text Box 1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4" name="Text Box 1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5" name="Text Box 1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6" name="Text Box 1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7" name="Text Box 1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8" name="Text Box 1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899" name="Text Box 1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0" name="Text Box 1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1" name="Text Box 1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2" name="Text Box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3" name="Text Box 1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4" name="Text Box 1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5" name="Text Box 1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6" name="Text Box 1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7" name="Text Box 1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8" name="Text Box 1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09" name="Text Box 1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0" name="Text Box 1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1" name="Text Box 1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2" name="Text Box 1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3" name="Text Box 1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4" name="Text Box 1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5" name="Text Box 1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6" name="Text Box 1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7" name="Text Box 1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8" name="Text Box 1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19" name="Text Box 1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0" name="Text Box 1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1" name="Text Box 1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2" name="Text Box 1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3" name="Text Box 1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4" name="Text Box 1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5" name="Text Box 1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6" name="Text Box 1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7" name="Text Box 1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8" name="Text Box 1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29" name="Text Box 1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0" name="Text Box 1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1" name="Text Box 1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2" name="Text Box 1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3" name="Text Box 1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4" name="Text Box 1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5" name="Text Box 1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6" name="Text Box 1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7" name="Text Box 1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8" name="Text Box 1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39" name="Text Box 1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0" name="Text Box 1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1" name="Text Box 1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2" name="Text Box 1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3" name="Text Box 1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4" name="Text Box 1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5" name="Text Box 1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6" name="Text Box 1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7" name="Text Box 1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8" name="Text Box 1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49" name="Text Box 1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0" name="Text Box 1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1" name="Text Box 1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2" name="Text Box 1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3" name="Text Box 1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4" name="Text Box 1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5" name="Text Box 1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6" name="Text Box 1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7" name="Text Box 1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8" name="Text Box 1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59" name="Text Box 1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0" name="Text Box 1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1" name="Text Box 1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2" name="Text Box 1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3" name="Text Box 1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4" name="Text Box 1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5" name="Text Box 1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6" name="Text Box 1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7" name="Text Box 1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8" name="Text Box 1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69" name="Text Box 1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0" name="Text Box 1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1" name="Text Box 1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2" name="Text Box 1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3" name="Text Box 1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4" name="Text Box 1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5" name="Text Box 1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6" name="Text Box 1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7" name="Text Box 1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8" name="Text Box 1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79" name="Text Box 1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0" name="Text Box 1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1" name="Text Box 1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2" name="Text Box 1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3" name="Text Box 1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4" name="Text Box 1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5" name="Text Box 1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6" name="Text Box 1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7" name="Text Box 1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8" name="Text Box 1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89" name="Text Box 1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0" name="Text Box 1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1" name="Text Box 1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2" name="Text Box 1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3" name="Text Box 1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4" name="Text Box 1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5" name="Text Box 1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6" name="Text Box 1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7" name="Text Box 1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8" name="Text Box 1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49999" name="Text Box 1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0" name="Text Box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1" name="Text Box 1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2" name="Text Box 1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3" name="Text Box 1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4" name="Text Box 1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5" name="Text Box 1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6" name="Text Box 1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7" name="Text Box 1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8" name="Text Box 1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09" name="Text Box 1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0" name="Text Box 1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1" name="Text Box 1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2" name="Text Box 1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3" name="Text Box 1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4" name="Text Box 1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5" name="Text Box 1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6" name="Text Box 1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7" name="Text Box 1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8" name="Text Box 1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19" name="Text Box 1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0" name="Text Box 1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1" name="Text Box 1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2" name="Text Box 1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3" name="Text Box 1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4" name="Text Box 1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5" name="Text Box 1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6" name="Text Box 1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7" name="Text Box 1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8" name="Text Box 1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29" name="Text Box 1">
          <a:extLst>
            <a:ext uri="{FF2B5EF4-FFF2-40B4-BE49-F238E27FC236}">
              <a16:creationId xmlns:a16="http://schemas.microsoft.com/office/drawing/2014/main" id="{00000000-0008-0000-0300-0000D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0" name="Text Box 1">
          <a:extLst>
            <a:ext uri="{FF2B5EF4-FFF2-40B4-BE49-F238E27FC236}">
              <a16:creationId xmlns:a16="http://schemas.microsoft.com/office/drawing/2014/main" id="{00000000-0008-0000-0300-0000D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1" name="Text Box 1">
          <a:extLst>
            <a:ext uri="{FF2B5EF4-FFF2-40B4-BE49-F238E27FC236}">
              <a16:creationId xmlns:a16="http://schemas.microsoft.com/office/drawing/2014/main" id="{00000000-0008-0000-0300-0000D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2" name="Text Box 1">
          <a:extLst>
            <a:ext uri="{FF2B5EF4-FFF2-40B4-BE49-F238E27FC236}">
              <a16:creationId xmlns:a16="http://schemas.microsoft.com/office/drawing/2014/main" id="{00000000-0008-0000-0300-0000E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3" name="Text Box 1">
          <a:extLst>
            <a:ext uri="{FF2B5EF4-FFF2-40B4-BE49-F238E27FC236}">
              <a16:creationId xmlns:a16="http://schemas.microsoft.com/office/drawing/2014/main" id="{00000000-0008-0000-0300-0000E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4" name="Text Box 1">
          <a:extLst>
            <a:ext uri="{FF2B5EF4-FFF2-40B4-BE49-F238E27FC236}">
              <a16:creationId xmlns:a16="http://schemas.microsoft.com/office/drawing/2014/main" id="{00000000-0008-0000-0300-0000E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5" name="Text Box 1">
          <a:extLst>
            <a:ext uri="{FF2B5EF4-FFF2-40B4-BE49-F238E27FC236}">
              <a16:creationId xmlns:a16="http://schemas.microsoft.com/office/drawing/2014/main" id="{00000000-0008-0000-0300-0000E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6" name="Text Box 1">
          <a:extLst>
            <a:ext uri="{FF2B5EF4-FFF2-40B4-BE49-F238E27FC236}">
              <a16:creationId xmlns:a16="http://schemas.microsoft.com/office/drawing/2014/main" id="{00000000-0008-0000-0300-0000E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7" name="Text Box 1">
          <a:extLst>
            <a:ext uri="{FF2B5EF4-FFF2-40B4-BE49-F238E27FC236}">
              <a16:creationId xmlns:a16="http://schemas.microsoft.com/office/drawing/2014/main" id="{00000000-0008-0000-0300-0000E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8" name="Text Box 1">
          <a:extLst>
            <a:ext uri="{FF2B5EF4-FFF2-40B4-BE49-F238E27FC236}">
              <a16:creationId xmlns:a16="http://schemas.microsoft.com/office/drawing/2014/main" id="{00000000-0008-0000-0300-0000E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39" name="Text Box 1">
          <a:extLst>
            <a:ext uri="{FF2B5EF4-FFF2-40B4-BE49-F238E27FC236}">
              <a16:creationId xmlns:a16="http://schemas.microsoft.com/office/drawing/2014/main" id="{00000000-0008-0000-0300-0000E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0" name="Text Box 1">
          <a:extLst>
            <a:ext uri="{FF2B5EF4-FFF2-40B4-BE49-F238E27FC236}">
              <a16:creationId xmlns:a16="http://schemas.microsoft.com/office/drawing/2014/main" id="{00000000-0008-0000-0300-0000E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1" name="Text Box 1">
          <a:extLst>
            <a:ext uri="{FF2B5EF4-FFF2-40B4-BE49-F238E27FC236}">
              <a16:creationId xmlns:a16="http://schemas.microsoft.com/office/drawing/2014/main" id="{00000000-0008-0000-0300-0000E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2" name="Text Box 1">
          <a:extLst>
            <a:ext uri="{FF2B5EF4-FFF2-40B4-BE49-F238E27FC236}">
              <a16:creationId xmlns:a16="http://schemas.microsoft.com/office/drawing/2014/main" id="{00000000-0008-0000-0300-0000E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3" name="Text Box 1">
          <a:extLst>
            <a:ext uri="{FF2B5EF4-FFF2-40B4-BE49-F238E27FC236}">
              <a16:creationId xmlns:a16="http://schemas.microsoft.com/office/drawing/2014/main" id="{00000000-0008-0000-0300-0000E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4" name="Text Box 1">
          <a:extLst>
            <a:ext uri="{FF2B5EF4-FFF2-40B4-BE49-F238E27FC236}">
              <a16:creationId xmlns:a16="http://schemas.microsoft.com/office/drawing/2014/main" id="{00000000-0008-0000-0300-0000E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5" name="Text Box 1">
          <a:extLst>
            <a:ext uri="{FF2B5EF4-FFF2-40B4-BE49-F238E27FC236}">
              <a16:creationId xmlns:a16="http://schemas.microsoft.com/office/drawing/2014/main" id="{00000000-0008-0000-0300-0000E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6" name="Text Box 1">
          <a:extLst>
            <a:ext uri="{FF2B5EF4-FFF2-40B4-BE49-F238E27FC236}">
              <a16:creationId xmlns:a16="http://schemas.microsoft.com/office/drawing/2014/main" id="{00000000-0008-0000-0300-0000E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7" name="Text Box 1">
          <a:extLst>
            <a:ext uri="{FF2B5EF4-FFF2-40B4-BE49-F238E27FC236}">
              <a16:creationId xmlns:a16="http://schemas.microsoft.com/office/drawing/2014/main" id="{00000000-0008-0000-0300-0000E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8" name="Text Box 1">
          <a:extLst>
            <a:ext uri="{FF2B5EF4-FFF2-40B4-BE49-F238E27FC236}">
              <a16:creationId xmlns:a16="http://schemas.microsoft.com/office/drawing/2014/main" id="{00000000-0008-0000-0300-0000F0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49" name="Text Box 1">
          <a:extLst>
            <a:ext uri="{FF2B5EF4-FFF2-40B4-BE49-F238E27FC236}">
              <a16:creationId xmlns:a16="http://schemas.microsoft.com/office/drawing/2014/main" id="{00000000-0008-0000-0300-0000F1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0" name="Text Box 1">
          <a:extLst>
            <a:ext uri="{FF2B5EF4-FFF2-40B4-BE49-F238E27FC236}">
              <a16:creationId xmlns:a16="http://schemas.microsoft.com/office/drawing/2014/main" id="{00000000-0008-0000-0300-0000F2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1" name="Text Box 1">
          <a:extLst>
            <a:ext uri="{FF2B5EF4-FFF2-40B4-BE49-F238E27FC236}">
              <a16:creationId xmlns:a16="http://schemas.microsoft.com/office/drawing/2014/main" id="{00000000-0008-0000-0300-0000F3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2" name="Text Box 1">
          <a:extLst>
            <a:ext uri="{FF2B5EF4-FFF2-40B4-BE49-F238E27FC236}">
              <a16:creationId xmlns:a16="http://schemas.microsoft.com/office/drawing/2014/main" id="{00000000-0008-0000-0300-0000F4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3" name="Text Box 1">
          <a:extLst>
            <a:ext uri="{FF2B5EF4-FFF2-40B4-BE49-F238E27FC236}">
              <a16:creationId xmlns:a16="http://schemas.microsoft.com/office/drawing/2014/main" id="{00000000-0008-0000-0300-0000F5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4" name="Text Box 1">
          <a:extLst>
            <a:ext uri="{FF2B5EF4-FFF2-40B4-BE49-F238E27FC236}">
              <a16:creationId xmlns:a16="http://schemas.microsoft.com/office/drawing/2014/main" id="{00000000-0008-0000-0300-0000F6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5" name="Text Box 1">
          <a:extLst>
            <a:ext uri="{FF2B5EF4-FFF2-40B4-BE49-F238E27FC236}">
              <a16:creationId xmlns:a16="http://schemas.microsoft.com/office/drawing/2014/main" id="{00000000-0008-0000-0300-0000F7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6" name="Text Box 1">
          <a:extLst>
            <a:ext uri="{FF2B5EF4-FFF2-40B4-BE49-F238E27FC236}">
              <a16:creationId xmlns:a16="http://schemas.microsoft.com/office/drawing/2014/main" id="{00000000-0008-0000-0300-0000F8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7" name="Text Box 1">
          <a:extLst>
            <a:ext uri="{FF2B5EF4-FFF2-40B4-BE49-F238E27FC236}">
              <a16:creationId xmlns:a16="http://schemas.microsoft.com/office/drawing/2014/main" id="{00000000-0008-0000-0300-0000F9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8" name="Text Box 1">
          <a:extLst>
            <a:ext uri="{FF2B5EF4-FFF2-40B4-BE49-F238E27FC236}">
              <a16:creationId xmlns:a16="http://schemas.microsoft.com/office/drawing/2014/main" id="{00000000-0008-0000-0300-0000FA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59" name="Text Box 1">
          <a:extLst>
            <a:ext uri="{FF2B5EF4-FFF2-40B4-BE49-F238E27FC236}">
              <a16:creationId xmlns:a16="http://schemas.microsoft.com/office/drawing/2014/main" id="{00000000-0008-0000-0300-0000FB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0" name="Text Box 1">
          <a:extLst>
            <a:ext uri="{FF2B5EF4-FFF2-40B4-BE49-F238E27FC236}">
              <a16:creationId xmlns:a16="http://schemas.microsoft.com/office/drawing/2014/main" id="{00000000-0008-0000-0300-0000FC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1" name="Text Box 1">
          <a:extLst>
            <a:ext uri="{FF2B5EF4-FFF2-40B4-BE49-F238E27FC236}">
              <a16:creationId xmlns:a16="http://schemas.microsoft.com/office/drawing/2014/main" id="{00000000-0008-0000-0300-0000FD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2" name="Text Box 1">
          <a:extLst>
            <a:ext uri="{FF2B5EF4-FFF2-40B4-BE49-F238E27FC236}">
              <a16:creationId xmlns:a16="http://schemas.microsoft.com/office/drawing/2014/main" id="{00000000-0008-0000-0300-0000FE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3" name="Text Box 1">
          <a:extLst>
            <a:ext uri="{FF2B5EF4-FFF2-40B4-BE49-F238E27FC236}">
              <a16:creationId xmlns:a16="http://schemas.microsoft.com/office/drawing/2014/main" id="{00000000-0008-0000-0300-0000FF1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4" name="Text Box 1">
          <a:extLst>
            <a:ext uri="{FF2B5EF4-FFF2-40B4-BE49-F238E27FC236}">
              <a16:creationId xmlns:a16="http://schemas.microsoft.com/office/drawing/2014/main" id="{00000000-0008-0000-0300-00000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6" name="Text Box 1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7" name="Text Box 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8" name="Text Box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69" name="Text Box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0" name="Text Box 1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1" name="Text Box 1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2" name="Text Box 1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3" name="Text Box 1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4" name="Text Box 1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5" name="Text Box 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6" name="Text Box 1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7" name="Text Box 1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8" name="Text Box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79" name="Text Box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0" name="Text Box 1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1" name="Text Box 1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2" name="Text Box 1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3" name="Text Box 1">
          <a:extLst>
            <a:ext uri="{FF2B5EF4-FFF2-40B4-BE49-F238E27FC236}">
              <a16:creationId xmlns:a16="http://schemas.microsoft.com/office/drawing/2014/main" id="{00000000-0008-0000-0300-00001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4" name="Text Box 1">
          <a:extLst>
            <a:ext uri="{FF2B5EF4-FFF2-40B4-BE49-F238E27FC236}">
              <a16:creationId xmlns:a16="http://schemas.microsoft.com/office/drawing/2014/main" id="{00000000-0008-0000-0300-00001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5" name="Text Box 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6" name="Text Box 1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7" name="Text Box 1">
          <a:extLst>
            <a:ext uri="{FF2B5EF4-FFF2-40B4-BE49-F238E27FC236}">
              <a16:creationId xmlns:a16="http://schemas.microsoft.com/office/drawing/2014/main" id="{00000000-0008-0000-0300-00001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8" name="Text Box 1">
          <a:extLst>
            <a:ext uri="{FF2B5EF4-FFF2-40B4-BE49-F238E27FC236}">
              <a16:creationId xmlns:a16="http://schemas.microsoft.com/office/drawing/2014/main" id="{00000000-0008-0000-0300-00001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89" name="Text Box 1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0" name="Text Box 1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1" name="Text Box 1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2" name="Text Box 1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3" name="Text Box 1">
          <a:extLst>
            <a:ext uri="{FF2B5EF4-FFF2-40B4-BE49-F238E27FC236}">
              <a16:creationId xmlns:a16="http://schemas.microsoft.com/office/drawing/2014/main" id="{00000000-0008-0000-0300-00001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4" name="Text Box 1">
          <a:extLst>
            <a:ext uri="{FF2B5EF4-FFF2-40B4-BE49-F238E27FC236}">
              <a16:creationId xmlns:a16="http://schemas.microsoft.com/office/drawing/2014/main" id="{00000000-0008-0000-0300-00001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5" name="Text Box 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6" name="Text Box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7" name="Text Box 1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8" name="Text Box 1">
          <a:extLst>
            <a:ext uri="{FF2B5EF4-FFF2-40B4-BE49-F238E27FC236}">
              <a16:creationId xmlns:a16="http://schemas.microsoft.com/office/drawing/2014/main" id="{00000000-0008-0000-0300-00002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099" name="Text Box 1">
          <a:extLst>
            <a:ext uri="{FF2B5EF4-FFF2-40B4-BE49-F238E27FC236}">
              <a16:creationId xmlns:a16="http://schemas.microsoft.com/office/drawing/2014/main" id="{00000000-0008-0000-0300-00002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0" name="Text Box 1">
          <a:extLst>
            <a:ext uri="{FF2B5EF4-FFF2-40B4-BE49-F238E27FC236}">
              <a16:creationId xmlns:a16="http://schemas.microsoft.com/office/drawing/2014/main" id="{00000000-0008-0000-0300-00002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1" name="Text Box 1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2" name="Text Box 1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3" name="Text Box 1">
          <a:extLst>
            <a:ext uri="{FF2B5EF4-FFF2-40B4-BE49-F238E27FC236}">
              <a16:creationId xmlns:a16="http://schemas.microsoft.com/office/drawing/2014/main" id="{00000000-0008-0000-0300-00002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4" name="Text Box 1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5" name="Text Box 1">
          <a:extLst>
            <a:ext uri="{FF2B5EF4-FFF2-40B4-BE49-F238E27FC236}">
              <a16:creationId xmlns:a16="http://schemas.microsoft.com/office/drawing/2014/main" id="{00000000-0008-0000-0300-00002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6" name="Text Box 1">
          <a:extLst>
            <a:ext uri="{FF2B5EF4-FFF2-40B4-BE49-F238E27FC236}">
              <a16:creationId xmlns:a16="http://schemas.microsoft.com/office/drawing/2014/main" id="{00000000-0008-0000-0300-00002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7" name="Text Box 1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8" name="Text Box 1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09" name="Text Box 1">
          <a:extLst>
            <a:ext uri="{FF2B5EF4-FFF2-40B4-BE49-F238E27FC236}">
              <a16:creationId xmlns:a16="http://schemas.microsoft.com/office/drawing/2014/main" id="{00000000-0008-0000-0300-00002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0" name="Text Box 1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1" name="Text Box 1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2" name="Text Box 1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3" name="Text Box 1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4" name="Text Box 1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5" name="Text Box 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6" name="Text Box 1">
          <a:extLst>
            <a:ext uri="{FF2B5EF4-FFF2-40B4-BE49-F238E27FC236}">
              <a16:creationId xmlns:a16="http://schemas.microsoft.com/office/drawing/2014/main" id="{00000000-0008-0000-0300-00003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7" name="Text Box 1">
          <a:extLst>
            <a:ext uri="{FF2B5EF4-FFF2-40B4-BE49-F238E27FC236}">
              <a16:creationId xmlns:a16="http://schemas.microsoft.com/office/drawing/2014/main" id="{00000000-0008-0000-0300-00003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8" name="Text Box 1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19" name="Text Box 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0" name="Text Box 1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1" name="Text Box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2" name="Text Box 1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3" name="Text Box 1">
          <a:extLst>
            <a:ext uri="{FF2B5EF4-FFF2-40B4-BE49-F238E27FC236}">
              <a16:creationId xmlns:a16="http://schemas.microsoft.com/office/drawing/2014/main" id="{00000000-0008-0000-0300-00003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4" name="Text Box 1">
          <a:extLst>
            <a:ext uri="{FF2B5EF4-FFF2-40B4-BE49-F238E27FC236}">
              <a16:creationId xmlns:a16="http://schemas.microsoft.com/office/drawing/2014/main" id="{00000000-0008-0000-0300-00003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5" name="Text Box 1">
          <a:extLst>
            <a:ext uri="{FF2B5EF4-FFF2-40B4-BE49-F238E27FC236}">
              <a16:creationId xmlns:a16="http://schemas.microsoft.com/office/drawing/2014/main" id="{00000000-0008-0000-0300-00003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6" name="Text Box 1">
          <a:extLst>
            <a:ext uri="{FF2B5EF4-FFF2-40B4-BE49-F238E27FC236}">
              <a16:creationId xmlns:a16="http://schemas.microsoft.com/office/drawing/2014/main" id="{00000000-0008-0000-0300-00003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7" name="Text Box 1">
          <a:extLst>
            <a:ext uri="{FF2B5EF4-FFF2-40B4-BE49-F238E27FC236}">
              <a16:creationId xmlns:a16="http://schemas.microsoft.com/office/drawing/2014/main" id="{00000000-0008-0000-0300-00003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8" name="Text Box 1">
          <a:extLst>
            <a:ext uri="{FF2B5EF4-FFF2-40B4-BE49-F238E27FC236}">
              <a16:creationId xmlns:a16="http://schemas.microsoft.com/office/drawing/2014/main" id="{00000000-0008-0000-0300-00004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29" name="Text Box 1">
          <a:extLst>
            <a:ext uri="{FF2B5EF4-FFF2-40B4-BE49-F238E27FC236}">
              <a16:creationId xmlns:a16="http://schemas.microsoft.com/office/drawing/2014/main" id="{00000000-0008-0000-0300-00004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0" name="Text Box 1">
          <a:extLst>
            <a:ext uri="{FF2B5EF4-FFF2-40B4-BE49-F238E27FC236}">
              <a16:creationId xmlns:a16="http://schemas.microsoft.com/office/drawing/2014/main" id="{00000000-0008-0000-0300-00004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1" name="Text Box 1">
          <a:extLst>
            <a:ext uri="{FF2B5EF4-FFF2-40B4-BE49-F238E27FC236}">
              <a16:creationId xmlns:a16="http://schemas.microsoft.com/office/drawing/2014/main" id="{00000000-0008-0000-0300-00004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2" name="Text Box 1">
          <a:extLst>
            <a:ext uri="{FF2B5EF4-FFF2-40B4-BE49-F238E27FC236}">
              <a16:creationId xmlns:a16="http://schemas.microsoft.com/office/drawing/2014/main" id="{00000000-0008-0000-0300-00004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3" name="Text Box 1">
          <a:extLst>
            <a:ext uri="{FF2B5EF4-FFF2-40B4-BE49-F238E27FC236}">
              <a16:creationId xmlns:a16="http://schemas.microsoft.com/office/drawing/2014/main" id="{00000000-0008-0000-0300-00004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4" name="Text Box 1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5" name="Text Box 1">
          <a:extLst>
            <a:ext uri="{FF2B5EF4-FFF2-40B4-BE49-F238E27FC236}">
              <a16:creationId xmlns:a16="http://schemas.microsoft.com/office/drawing/2014/main" id="{00000000-0008-0000-0300-00004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6" name="Text Box 1">
          <a:extLst>
            <a:ext uri="{FF2B5EF4-FFF2-40B4-BE49-F238E27FC236}">
              <a16:creationId xmlns:a16="http://schemas.microsoft.com/office/drawing/2014/main" id="{00000000-0008-0000-0300-00004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7" name="Text Box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8" name="Text Box 1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39" name="Text Box 1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0" name="Text Box 1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1" name="Text Box 1">
          <a:extLst>
            <a:ext uri="{FF2B5EF4-FFF2-40B4-BE49-F238E27FC236}">
              <a16:creationId xmlns:a16="http://schemas.microsoft.com/office/drawing/2014/main" id="{00000000-0008-0000-0300-00004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2" name="Text Box 1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3" name="Text Box 1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4" name="Text Box 1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5" name="Text Box 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6" name="Text Box 1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7" name="Text Box 1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8" name="Text Box 1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49" name="Text Box 1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0" name="Text Box 1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1" name="Text Box 1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2" name="Text Box 1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3" name="Text Box 1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4" name="Text Box 1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5" name="Text Box 1">
          <a:extLst>
            <a:ext uri="{FF2B5EF4-FFF2-40B4-BE49-F238E27FC236}">
              <a16:creationId xmlns:a16="http://schemas.microsoft.com/office/drawing/2014/main" id="{00000000-0008-0000-0300-00005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6" name="Text Box 1">
          <a:extLst>
            <a:ext uri="{FF2B5EF4-FFF2-40B4-BE49-F238E27FC236}">
              <a16:creationId xmlns:a16="http://schemas.microsoft.com/office/drawing/2014/main" id="{00000000-0008-0000-0300-00005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7" name="Text Box 1">
          <a:extLst>
            <a:ext uri="{FF2B5EF4-FFF2-40B4-BE49-F238E27FC236}">
              <a16:creationId xmlns:a16="http://schemas.microsoft.com/office/drawing/2014/main" id="{00000000-0008-0000-0300-00005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8" name="Text Box 1">
          <a:extLst>
            <a:ext uri="{FF2B5EF4-FFF2-40B4-BE49-F238E27FC236}">
              <a16:creationId xmlns:a16="http://schemas.microsoft.com/office/drawing/2014/main" id="{00000000-0008-0000-0300-00005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59" name="Text Box 1">
          <a:extLst>
            <a:ext uri="{FF2B5EF4-FFF2-40B4-BE49-F238E27FC236}">
              <a16:creationId xmlns:a16="http://schemas.microsoft.com/office/drawing/2014/main" id="{00000000-0008-0000-0300-00005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0" name="Text Box 1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1" name="Text Box 1">
          <a:extLst>
            <a:ext uri="{FF2B5EF4-FFF2-40B4-BE49-F238E27FC236}">
              <a16:creationId xmlns:a16="http://schemas.microsoft.com/office/drawing/2014/main" id="{00000000-0008-0000-0300-00006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2" name="Text Box 1">
          <a:extLst>
            <a:ext uri="{FF2B5EF4-FFF2-40B4-BE49-F238E27FC236}">
              <a16:creationId xmlns:a16="http://schemas.microsoft.com/office/drawing/2014/main" id="{00000000-0008-0000-0300-00006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3" name="Text Box 1">
          <a:extLst>
            <a:ext uri="{FF2B5EF4-FFF2-40B4-BE49-F238E27FC236}">
              <a16:creationId xmlns:a16="http://schemas.microsoft.com/office/drawing/2014/main" id="{00000000-0008-0000-0300-00006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4" name="Text Box 1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5" name="Text Box 1">
          <a:extLst>
            <a:ext uri="{FF2B5EF4-FFF2-40B4-BE49-F238E27FC236}">
              <a16:creationId xmlns:a16="http://schemas.microsoft.com/office/drawing/2014/main" id="{00000000-0008-0000-0300-00006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6" name="Text Box 1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7" name="Text Box 1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8" name="Text Box 1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69" name="Text Box 1">
          <a:extLst>
            <a:ext uri="{FF2B5EF4-FFF2-40B4-BE49-F238E27FC236}">
              <a16:creationId xmlns:a16="http://schemas.microsoft.com/office/drawing/2014/main" id="{00000000-0008-0000-0300-00006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0" name="Text Box 1">
          <a:extLst>
            <a:ext uri="{FF2B5EF4-FFF2-40B4-BE49-F238E27FC236}">
              <a16:creationId xmlns:a16="http://schemas.microsoft.com/office/drawing/2014/main" id="{00000000-0008-0000-0300-00006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1" name="Text Box 1">
          <a:extLst>
            <a:ext uri="{FF2B5EF4-FFF2-40B4-BE49-F238E27FC236}">
              <a16:creationId xmlns:a16="http://schemas.microsoft.com/office/drawing/2014/main" id="{00000000-0008-0000-0300-00006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2" name="Text Box 1">
          <a:extLst>
            <a:ext uri="{FF2B5EF4-FFF2-40B4-BE49-F238E27FC236}">
              <a16:creationId xmlns:a16="http://schemas.microsoft.com/office/drawing/2014/main" id="{00000000-0008-0000-0300-00006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3" name="Text Box 1">
          <a:extLst>
            <a:ext uri="{FF2B5EF4-FFF2-40B4-BE49-F238E27FC236}">
              <a16:creationId xmlns:a16="http://schemas.microsoft.com/office/drawing/2014/main" id="{00000000-0008-0000-0300-00006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4" name="Text Box 1">
          <a:extLst>
            <a:ext uri="{FF2B5EF4-FFF2-40B4-BE49-F238E27FC236}">
              <a16:creationId xmlns:a16="http://schemas.microsoft.com/office/drawing/2014/main" id="{00000000-0008-0000-0300-00006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5" name="Text Box 1">
          <a:extLst>
            <a:ext uri="{FF2B5EF4-FFF2-40B4-BE49-F238E27FC236}">
              <a16:creationId xmlns:a16="http://schemas.microsoft.com/office/drawing/2014/main" id="{00000000-0008-0000-0300-00006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6" name="Text Box 1">
          <a:extLst>
            <a:ext uri="{FF2B5EF4-FFF2-40B4-BE49-F238E27FC236}">
              <a16:creationId xmlns:a16="http://schemas.microsoft.com/office/drawing/2014/main" id="{00000000-0008-0000-0300-00007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7" name="Text Box 1">
          <a:extLst>
            <a:ext uri="{FF2B5EF4-FFF2-40B4-BE49-F238E27FC236}">
              <a16:creationId xmlns:a16="http://schemas.microsoft.com/office/drawing/2014/main" id="{00000000-0008-0000-0300-00007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8" name="Text Box 1">
          <a:extLst>
            <a:ext uri="{FF2B5EF4-FFF2-40B4-BE49-F238E27FC236}">
              <a16:creationId xmlns:a16="http://schemas.microsoft.com/office/drawing/2014/main" id="{00000000-0008-0000-0300-00007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79" name="Text Box 1">
          <a:extLst>
            <a:ext uri="{FF2B5EF4-FFF2-40B4-BE49-F238E27FC236}">
              <a16:creationId xmlns:a16="http://schemas.microsoft.com/office/drawing/2014/main" id="{00000000-0008-0000-0300-00007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0" name="Text Box 1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1" name="Text Box 1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2" name="Text Box 1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3" name="Text Box 1">
          <a:extLst>
            <a:ext uri="{FF2B5EF4-FFF2-40B4-BE49-F238E27FC236}">
              <a16:creationId xmlns:a16="http://schemas.microsoft.com/office/drawing/2014/main" id="{00000000-0008-0000-0300-00007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4" name="Text Box 1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5" name="Text Box 1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6" name="Text Box 1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7" name="Text Box 1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8" name="Text Box 1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89" name="Text Box 1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0" name="Text Box 1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1" name="Text Box 1">
          <a:extLst>
            <a:ext uri="{FF2B5EF4-FFF2-40B4-BE49-F238E27FC236}">
              <a16:creationId xmlns:a16="http://schemas.microsoft.com/office/drawing/2014/main" id="{00000000-0008-0000-0300-00007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2" name="Text Box 1">
          <a:extLst>
            <a:ext uri="{FF2B5EF4-FFF2-40B4-BE49-F238E27FC236}">
              <a16:creationId xmlns:a16="http://schemas.microsoft.com/office/drawing/2014/main" id="{00000000-0008-0000-0300-00008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3" name="Text Box 1">
          <a:extLst>
            <a:ext uri="{FF2B5EF4-FFF2-40B4-BE49-F238E27FC236}">
              <a16:creationId xmlns:a16="http://schemas.microsoft.com/office/drawing/2014/main" id="{00000000-0008-0000-0300-00008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4" name="Text Box 1">
          <a:extLst>
            <a:ext uri="{FF2B5EF4-FFF2-40B4-BE49-F238E27FC236}">
              <a16:creationId xmlns:a16="http://schemas.microsoft.com/office/drawing/2014/main" id="{00000000-0008-0000-0300-00008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5" name="Text Box 1">
          <a:extLst>
            <a:ext uri="{FF2B5EF4-FFF2-40B4-BE49-F238E27FC236}">
              <a16:creationId xmlns:a16="http://schemas.microsoft.com/office/drawing/2014/main" id="{00000000-0008-0000-0300-00008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6" name="Text Box 1">
          <a:extLst>
            <a:ext uri="{FF2B5EF4-FFF2-40B4-BE49-F238E27FC236}">
              <a16:creationId xmlns:a16="http://schemas.microsoft.com/office/drawing/2014/main" id="{00000000-0008-0000-0300-00008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7" name="Text Box 1">
          <a:extLst>
            <a:ext uri="{FF2B5EF4-FFF2-40B4-BE49-F238E27FC236}">
              <a16:creationId xmlns:a16="http://schemas.microsoft.com/office/drawing/2014/main" id="{00000000-0008-0000-0300-00008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8" name="Text Box 1">
          <a:extLst>
            <a:ext uri="{FF2B5EF4-FFF2-40B4-BE49-F238E27FC236}">
              <a16:creationId xmlns:a16="http://schemas.microsoft.com/office/drawing/2014/main" id="{00000000-0008-0000-0300-00008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199" name="Text Box 1">
          <a:extLst>
            <a:ext uri="{FF2B5EF4-FFF2-40B4-BE49-F238E27FC236}">
              <a16:creationId xmlns:a16="http://schemas.microsoft.com/office/drawing/2014/main" id="{00000000-0008-0000-0300-00008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0" name="Text Box 1">
          <a:extLst>
            <a:ext uri="{FF2B5EF4-FFF2-40B4-BE49-F238E27FC236}">
              <a16:creationId xmlns:a16="http://schemas.microsoft.com/office/drawing/2014/main" id="{00000000-0008-0000-0300-00008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1" name="Text Box 1">
          <a:extLst>
            <a:ext uri="{FF2B5EF4-FFF2-40B4-BE49-F238E27FC236}">
              <a16:creationId xmlns:a16="http://schemas.microsoft.com/office/drawing/2014/main" id="{00000000-0008-0000-0300-00008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2" name="Text Box 1">
          <a:extLst>
            <a:ext uri="{FF2B5EF4-FFF2-40B4-BE49-F238E27FC236}">
              <a16:creationId xmlns:a16="http://schemas.microsoft.com/office/drawing/2014/main" id="{00000000-0008-0000-0300-00008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3" name="Text Box 1">
          <a:extLst>
            <a:ext uri="{FF2B5EF4-FFF2-40B4-BE49-F238E27FC236}">
              <a16:creationId xmlns:a16="http://schemas.microsoft.com/office/drawing/2014/main" id="{00000000-0008-0000-0300-00008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4" name="Text Box 1">
          <a:extLst>
            <a:ext uri="{FF2B5EF4-FFF2-40B4-BE49-F238E27FC236}">
              <a16:creationId xmlns:a16="http://schemas.microsoft.com/office/drawing/2014/main" id="{00000000-0008-0000-0300-00008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5" name="Text Box 1">
          <a:extLst>
            <a:ext uri="{FF2B5EF4-FFF2-40B4-BE49-F238E27FC236}">
              <a16:creationId xmlns:a16="http://schemas.microsoft.com/office/drawing/2014/main" id="{00000000-0008-0000-0300-00008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6" name="Text Box 1">
          <a:extLst>
            <a:ext uri="{FF2B5EF4-FFF2-40B4-BE49-F238E27FC236}">
              <a16:creationId xmlns:a16="http://schemas.microsoft.com/office/drawing/2014/main" id="{00000000-0008-0000-0300-00008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7" name="Text Box 1">
          <a:extLst>
            <a:ext uri="{FF2B5EF4-FFF2-40B4-BE49-F238E27FC236}">
              <a16:creationId xmlns:a16="http://schemas.microsoft.com/office/drawing/2014/main" id="{00000000-0008-0000-0300-00008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8" name="Text Box 1">
          <a:extLst>
            <a:ext uri="{FF2B5EF4-FFF2-40B4-BE49-F238E27FC236}">
              <a16:creationId xmlns:a16="http://schemas.microsoft.com/office/drawing/2014/main" id="{00000000-0008-0000-0300-00009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09" name="Text Box 1">
          <a:extLst>
            <a:ext uri="{FF2B5EF4-FFF2-40B4-BE49-F238E27FC236}">
              <a16:creationId xmlns:a16="http://schemas.microsoft.com/office/drawing/2014/main" id="{00000000-0008-0000-0300-00009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0" name="Text Box 1">
          <a:extLst>
            <a:ext uri="{FF2B5EF4-FFF2-40B4-BE49-F238E27FC236}">
              <a16:creationId xmlns:a16="http://schemas.microsoft.com/office/drawing/2014/main" id="{00000000-0008-0000-0300-00009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1" name="Text Box 1">
          <a:extLst>
            <a:ext uri="{FF2B5EF4-FFF2-40B4-BE49-F238E27FC236}">
              <a16:creationId xmlns:a16="http://schemas.microsoft.com/office/drawing/2014/main" id="{00000000-0008-0000-0300-00009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2" name="Text Box 1">
          <a:extLst>
            <a:ext uri="{FF2B5EF4-FFF2-40B4-BE49-F238E27FC236}">
              <a16:creationId xmlns:a16="http://schemas.microsoft.com/office/drawing/2014/main" id="{00000000-0008-0000-0300-00009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3" name="Text Box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4" name="Text Box 1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5" name="Text Box 1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6" name="Text Box 1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7" name="Text Box 1">
          <a:extLst>
            <a:ext uri="{FF2B5EF4-FFF2-40B4-BE49-F238E27FC236}">
              <a16:creationId xmlns:a16="http://schemas.microsoft.com/office/drawing/2014/main" id="{00000000-0008-0000-0300-00009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8" name="Text Box 1">
          <a:extLst>
            <a:ext uri="{FF2B5EF4-FFF2-40B4-BE49-F238E27FC236}">
              <a16:creationId xmlns:a16="http://schemas.microsoft.com/office/drawing/2014/main" id="{00000000-0008-0000-0300-00009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19" name="Text Box 1">
          <a:extLst>
            <a:ext uri="{FF2B5EF4-FFF2-40B4-BE49-F238E27FC236}">
              <a16:creationId xmlns:a16="http://schemas.microsoft.com/office/drawing/2014/main" id="{00000000-0008-0000-0300-00009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0" name="Text Box 1">
          <a:extLst>
            <a:ext uri="{FF2B5EF4-FFF2-40B4-BE49-F238E27FC236}">
              <a16:creationId xmlns:a16="http://schemas.microsoft.com/office/drawing/2014/main" id="{00000000-0008-0000-0300-00009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1" name="Text Box 1">
          <a:extLst>
            <a:ext uri="{FF2B5EF4-FFF2-40B4-BE49-F238E27FC236}">
              <a16:creationId xmlns:a16="http://schemas.microsoft.com/office/drawing/2014/main" id="{00000000-0008-0000-0300-00009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2" name="Text Box 1">
          <a:extLst>
            <a:ext uri="{FF2B5EF4-FFF2-40B4-BE49-F238E27FC236}">
              <a16:creationId xmlns:a16="http://schemas.microsoft.com/office/drawing/2014/main" id="{00000000-0008-0000-0300-00009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3" name="Text Box 1">
          <a:extLst>
            <a:ext uri="{FF2B5EF4-FFF2-40B4-BE49-F238E27FC236}">
              <a16:creationId xmlns:a16="http://schemas.microsoft.com/office/drawing/2014/main" id="{00000000-0008-0000-0300-00009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4" name="Text Box 1">
          <a:extLst>
            <a:ext uri="{FF2B5EF4-FFF2-40B4-BE49-F238E27FC236}">
              <a16:creationId xmlns:a16="http://schemas.microsoft.com/office/drawing/2014/main" id="{00000000-0008-0000-0300-0000A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5" name="Text Box 1">
          <a:extLst>
            <a:ext uri="{FF2B5EF4-FFF2-40B4-BE49-F238E27FC236}">
              <a16:creationId xmlns:a16="http://schemas.microsoft.com/office/drawing/2014/main" id="{00000000-0008-0000-0300-0000A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6" name="Text Box 1">
          <a:extLst>
            <a:ext uri="{FF2B5EF4-FFF2-40B4-BE49-F238E27FC236}">
              <a16:creationId xmlns:a16="http://schemas.microsoft.com/office/drawing/2014/main" id="{00000000-0008-0000-0300-0000A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7" name="Text Box 1">
          <a:extLst>
            <a:ext uri="{FF2B5EF4-FFF2-40B4-BE49-F238E27FC236}">
              <a16:creationId xmlns:a16="http://schemas.microsoft.com/office/drawing/2014/main" id="{00000000-0008-0000-0300-0000A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8" name="Text Box 1">
          <a:extLst>
            <a:ext uri="{FF2B5EF4-FFF2-40B4-BE49-F238E27FC236}">
              <a16:creationId xmlns:a16="http://schemas.microsoft.com/office/drawing/2014/main" id="{00000000-0008-0000-0300-0000A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29" name="Text Box 1">
          <a:extLst>
            <a:ext uri="{FF2B5EF4-FFF2-40B4-BE49-F238E27FC236}">
              <a16:creationId xmlns:a16="http://schemas.microsoft.com/office/drawing/2014/main" id="{00000000-0008-0000-0300-0000A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0" name="Text Box 1">
          <a:extLst>
            <a:ext uri="{FF2B5EF4-FFF2-40B4-BE49-F238E27FC236}">
              <a16:creationId xmlns:a16="http://schemas.microsoft.com/office/drawing/2014/main" id="{00000000-0008-0000-0300-0000A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1" name="Text Box 1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2" name="Text Box 1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3" name="Text Box 1">
          <a:extLst>
            <a:ext uri="{FF2B5EF4-FFF2-40B4-BE49-F238E27FC236}">
              <a16:creationId xmlns:a16="http://schemas.microsoft.com/office/drawing/2014/main" id="{00000000-0008-0000-0300-0000A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4" name="Text Box 1">
          <a:extLst>
            <a:ext uri="{FF2B5EF4-FFF2-40B4-BE49-F238E27FC236}">
              <a16:creationId xmlns:a16="http://schemas.microsoft.com/office/drawing/2014/main" id="{00000000-0008-0000-0300-0000A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5" name="Text Box 1">
          <a:extLst>
            <a:ext uri="{FF2B5EF4-FFF2-40B4-BE49-F238E27FC236}">
              <a16:creationId xmlns:a16="http://schemas.microsoft.com/office/drawing/2014/main" id="{00000000-0008-0000-0300-0000A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6" name="Text Box 1">
          <a:extLst>
            <a:ext uri="{FF2B5EF4-FFF2-40B4-BE49-F238E27FC236}">
              <a16:creationId xmlns:a16="http://schemas.microsoft.com/office/drawing/2014/main" id="{00000000-0008-0000-0300-0000A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7" name="Text Box 1">
          <a:extLst>
            <a:ext uri="{FF2B5EF4-FFF2-40B4-BE49-F238E27FC236}">
              <a16:creationId xmlns:a16="http://schemas.microsoft.com/office/drawing/2014/main" id="{00000000-0008-0000-0300-0000A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8" name="Text Box 1">
          <a:extLst>
            <a:ext uri="{FF2B5EF4-FFF2-40B4-BE49-F238E27FC236}">
              <a16:creationId xmlns:a16="http://schemas.microsoft.com/office/drawing/2014/main" id="{00000000-0008-0000-0300-0000A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39" name="Text Box 1">
          <a:extLst>
            <a:ext uri="{FF2B5EF4-FFF2-40B4-BE49-F238E27FC236}">
              <a16:creationId xmlns:a16="http://schemas.microsoft.com/office/drawing/2014/main" id="{00000000-0008-0000-0300-0000A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0" name="Text Box 1">
          <a:extLst>
            <a:ext uri="{FF2B5EF4-FFF2-40B4-BE49-F238E27FC236}">
              <a16:creationId xmlns:a16="http://schemas.microsoft.com/office/drawing/2014/main" id="{00000000-0008-0000-0300-0000B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1" name="Text Box 1">
          <a:extLst>
            <a:ext uri="{FF2B5EF4-FFF2-40B4-BE49-F238E27FC236}">
              <a16:creationId xmlns:a16="http://schemas.microsoft.com/office/drawing/2014/main" id="{00000000-0008-0000-0300-0000B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2" name="Text Box 1">
          <a:extLst>
            <a:ext uri="{FF2B5EF4-FFF2-40B4-BE49-F238E27FC236}">
              <a16:creationId xmlns:a16="http://schemas.microsoft.com/office/drawing/2014/main" id="{00000000-0008-0000-0300-0000B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3" name="Text Box 1">
          <a:extLst>
            <a:ext uri="{FF2B5EF4-FFF2-40B4-BE49-F238E27FC236}">
              <a16:creationId xmlns:a16="http://schemas.microsoft.com/office/drawing/2014/main" id="{00000000-0008-0000-0300-0000B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4" name="Text Box 1">
          <a:extLst>
            <a:ext uri="{FF2B5EF4-FFF2-40B4-BE49-F238E27FC236}">
              <a16:creationId xmlns:a16="http://schemas.microsoft.com/office/drawing/2014/main" id="{00000000-0008-0000-0300-0000B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5" name="Text Box 1">
          <a:extLst>
            <a:ext uri="{FF2B5EF4-FFF2-40B4-BE49-F238E27FC236}">
              <a16:creationId xmlns:a16="http://schemas.microsoft.com/office/drawing/2014/main" id="{00000000-0008-0000-0300-0000B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6" name="Text Box 1">
          <a:extLst>
            <a:ext uri="{FF2B5EF4-FFF2-40B4-BE49-F238E27FC236}">
              <a16:creationId xmlns:a16="http://schemas.microsoft.com/office/drawing/2014/main" id="{00000000-0008-0000-0300-0000B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7" name="Text Box 1">
          <a:extLst>
            <a:ext uri="{FF2B5EF4-FFF2-40B4-BE49-F238E27FC236}">
              <a16:creationId xmlns:a16="http://schemas.microsoft.com/office/drawing/2014/main" id="{00000000-0008-0000-0300-0000B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8" name="Text Box 1">
          <a:extLst>
            <a:ext uri="{FF2B5EF4-FFF2-40B4-BE49-F238E27FC236}">
              <a16:creationId xmlns:a16="http://schemas.microsoft.com/office/drawing/2014/main" id="{00000000-0008-0000-0300-0000B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49" name="Text Box 1">
          <a:extLst>
            <a:ext uri="{FF2B5EF4-FFF2-40B4-BE49-F238E27FC236}">
              <a16:creationId xmlns:a16="http://schemas.microsoft.com/office/drawing/2014/main" id="{00000000-0008-0000-0300-0000B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0" name="Text Box 1">
          <a:extLst>
            <a:ext uri="{FF2B5EF4-FFF2-40B4-BE49-F238E27FC236}">
              <a16:creationId xmlns:a16="http://schemas.microsoft.com/office/drawing/2014/main" id="{00000000-0008-0000-0300-0000B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1" name="Text Box 1">
          <a:extLst>
            <a:ext uri="{FF2B5EF4-FFF2-40B4-BE49-F238E27FC236}">
              <a16:creationId xmlns:a16="http://schemas.microsoft.com/office/drawing/2014/main" id="{00000000-0008-0000-0300-0000B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2" name="Text Box 1">
          <a:extLst>
            <a:ext uri="{FF2B5EF4-FFF2-40B4-BE49-F238E27FC236}">
              <a16:creationId xmlns:a16="http://schemas.microsoft.com/office/drawing/2014/main" id="{00000000-0008-0000-0300-0000B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3" name="Text Box 1">
          <a:extLst>
            <a:ext uri="{FF2B5EF4-FFF2-40B4-BE49-F238E27FC236}">
              <a16:creationId xmlns:a16="http://schemas.microsoft.com/office/drawing/2014/main" id="{00000000-0008-0000-0300-0000B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4" name="Text Box 1">
          <a:extLst>
            <a:ext uri="{FF2B5EF4-FFF2-40B4-BE49-F238E27FC236}">
              <a16:creationId xmlns:a16="http://schemas.microsoft.com/office/drawing/2014/main" id="{00000000-0008-0000-0300-0000B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5" name="Text Box 1">
          <a:extLst>
            <a:ext uri="{FF2B5EF4-FFF2-40B4-BE49-F238E27FC236}">
              <a16:creationId xmlns:a16="http://schemas.microsoft.com/office/drawing/2014/main" id="{00000000-0008-0000-0300-0000B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6" name="Text Box 1">
          <a:extLst>
            <a:ext uri="{FF2B5EF4-FFF2-40B4-BE49-F238E27FC236}">
              <a16:creationId xmlns:a16="http://schemas.microsoft.com/office/drawing/2014/main" id="{00000000-0008-0000-0300-0000C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7" name="Text Box 1">
          <a:extLst>
            <a:ext uri="{FF2B5EF4-FFF2-40B4-BE49-F238E27FC236}">
              <a16:creationId xmlns:a16="http://schemas.microsoft.com/office/drawing/2014/main" id="{00000000-0008-0000-0300-0000C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8" name="Text Box 1">
          <a:extLst>
            <a:ext uri="{FF2B5EF4-FFF2-40B4-BE49-F238E27FC236}">
              <a16:creationId xmlns:a16="http://schemas.microsoft.com/office/drawing/2014/main" id="{00000000-0008-0000-0300-0000C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59" name="Text Box 1">
          <a:extLst>
            <a:ext uri="{FF2B5EF4-FFF2-40B4-BE49-F238E27FC236}">
              <a16:creationId xmlns:a16="http://schemas.microsoft.com/office/drawing/2014/main" id="{00000000-0008-0000-0300-0000C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0" name="Text Box 1">
          <a:extLst>
            <a:ext uri="{FF2B5EF4-FFF2-40B4-BE49-F238E27FC236}">
              <a16:creationId xmlns:a16="http://schemas.microsoft.com/office/drawing/2014/main" id="{00000000-0008-0000-0300-0000C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1" name="Text Box 1">
          <a:extLst>
            <a:ext uri="{FF2B5EF4-FFF2-40B4-BE49-F238E27FC236}">
              <a16:creationId xmlns:a16="http://schemas.microsoft.com/office/drawing/2014/main" id="{00000000-0008-0000-0300-0000C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2" name="Text Box 1">
          <a:extLst>
            <a:ext uri="{FF2B5EF4-FFF2-40B4-BE49-F238E27FC236}">
              <a16:creationId xmlns:a16="http://schemas.microsoft.com/office/drawing/2014/main" id="{00000000-0008-0000-0300-0000C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3" name="Text Box 1">
          <a:extLst>
            <a:ext uri="{FF2B5EF4-FFF2-40B4-BE49-F238E27FC236}">
              <a16:creationId xmlns:a16="http://schemas.microsoft.com/office/drawing/2014/main" id="{00000000-0008-0000-0300-0000C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4" name="Text Box 1">
          <a:extLst>
            <a:ext uri="{FF2B5EF4-FFF2-40B4-BE49-F238E27FC236}">
              <a16:creationId xmlns:a16="http://schemas.microsoft.com/office/drawing/2014/main" id="{00000000-0008-0000-0300-0000C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5" name="Text Box 1">
          <a:extLst>
            <a:ext uri="{FF2B5EF4-FFF2-40B4-BE49-F238E27FC236}">
              <a16:creationId xmlns:a16="http://schemas.microsoft.com/office/drawing/2014/main" id="{00000000-0008-0000-0300-0000C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6" name="Text Box 1">
          <a:extLst>
            <a:ext uri="{FF2B5EF4-FFF2-40B4-BE49-F238E27FC236}">
              <a16:creationId xmlns:a16="http://schemas.microsoft.com/office/drawing/2014/main" id="{00000000-0008-0000-0300-0000C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7" name="Text Box 1">
          <a:extLst>
            <a:ext uri="{FF2B5EF4-FFF2-40B4-BE49-F238E27FC236}">
              <a16:creationId xmlns:a16="http://schemas.microsoft.com/office/drawing/2014/main" id="{00000000-0008-0000-0300-0000C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8" name="Text Box 1">
          <a:extLst>
            <a:ext uri="{FF2B5EF4-FFF2-40B4-BE49-F238E27FC236}">
              <a16:creationId xmlns:a16="http://schemas.microsoft.com/office/drawing/2014/main" id="{00000000-0008-0000-0300-0000C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69" name="Text Box 1">
          <a:extLst>
            <a:ext uri="{FF2B5EF4-FFF2-40B4-BE49-F238E27FC236}">
              <a16:creationId xmlns:a16="http://schemas.microsoft.com/office/drawing/2014/main" id="{00000000-0008-0000-0300-0000C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0" name="Text Box 1">
          <a:extLst>
            <a:ext uri="{FF2B5EF4-FFF2-40B4-BE49-F238E27FC236}">
              <a16:creationId xmlns:a16="http://schemas.microsoft.com/office/drawing/2014/main" id="{00000000-0008-0000-0300-0000C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1" name="Text Box 1">
          <a:extLst>
            <a:ext uri="{FF2B5EF4-FFF2-40B4-BE49-F238E27FC236}">
              <a16:creationId xmlns:a16="http://schemas.microsoft.com/office/drawing/2014/main" id="{00000000-0008-0000-0300-0000C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2" name="Text Box 1">
          <a:extLst>
            <a:ext uri="{FF2B5EF4-FFF2-40B4-BE49-F238E27FC236}">
              <a16:creationId xmlns:a16="http://schemas.microsoft.com/office/drawing/2014/main" id="{00000000-0008-0000-0300-0000D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3" name="Text Box 1">
          <a:extLst>
            <a:ext uri="{FF2B5EF4-FFF2-40B4-BE49-F238E27FC236}">
              <a16:creationId xmlns:a16="http://schemas.microsoft.com/office/drawing/2014/main" id="{00000000-0008-0000-0300-0000D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4" name="Text Box 1">
          <a:extLst>
            <a:ext uri="{FF2B5EF4-FFF2-40B4-BE49-F238E27FC236}">
              <a16:creationId xmlns:a16="http://schemas.microsoft.com/office/drawing/2014/main" id="{00000000-0008-0000-0300-0000D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5" name="Text Box 1">
          <a:extLst>
            <a:ext uri="{FF2B5EF4-FFF2-40B4-BE49-F238E27FC236}">
              <a16:creationId xmlns:a16="http://schemas.microsoft.com/office/drawing/2014/main" id="{00000000-0008-0000-0300-0000D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6" name="Text Box 1">
          <a:extLst>
            <a:ext uri="{FF2B5EF4-FFF2-40B4-BE49-F238E27FC236}">
              <a16:creationId xmlns:a16="http://schemas.microsoft.com/office/drawing/2014/main" id="{00000000-0008-0000-0300-0000D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7" name="Text Box 1">
          <a:extLst>
            <a:ext uri="{FF2B5EF4-FFF2-40B4-BE49-F238E27FC236}">
              <a16:creationId xmlns:a16="http://schemas.microsoft.com/office/drawing/2014/main" id="{00000000-0008-0000-0300-0000D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8" name="Text Box 1">
          <a:extLst>
            <a:ext uri="{FF2B5EF4-FFF2-40B4-BE49-F238E27FC236}">
              <a16:creationId xmlns:a16="http://schemas.microsoft.com/office/drawing/2014/main" id="{00000000-0008-0000-0300-0000D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79" name="Text Box 1">
          <a:extLst>
            <a:ext uri="{FF2B5EF4-FFF2-40B4-BE49-F238E27FC236}">
              <a16:creationId xmlns:a16="http://schemas.microsoft.com/office/drawing/2014/main" id="{00000000-0008-0000-0300-0000D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0" name="Text Box 1">
          <a:extLst>
            <a:ext uri="{FF2B5EF4-FFF2-40B4-BE49-F238E27FC236}">
              <a16:creationId xmlns:a16="http://schemas.microsoft.com/office/drawing/2014/main" id="{00000000-0008-0000-0300-0000D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1" name="Text Box 1">
          <a:extLst>
            <a:ext uri="{FF2B5EF4-FFF2-40B4-BE49-F238E27FC236}">
              <a16:creationId xmlns:a16="http://schemas.microsoft.com/office/drawing/2014/main" id="{00000000-0008-0000-0300-0000D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2" name="Text Box 1">
          <a:extLst>
            <a:ext uri="{FF2B5EF4-FFF2-40B4-BE49-F238E27FC236}">
              <a16:creationId xmlns:a16="http://schemas.microsoft.com/office/drawing/2014/main" id="{00000000-0008-0000-0300-0000D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3" name="Text Box 1">
          <a:extLst>
            <a:ext uri="{FF2B5EF4-FFF2-40B4-BE49-F238E27FC236}">
              <a16:creationId xmlns:a16="http://schemas.microsoft.com/office/drawing/2014/main" id="{00000000-0008-0000-0300-0000D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4" name="Text Box 1">
          <a:extLst>
            <a:ext uri="{FF2B5EF4-FFF2-40B4-BE49-F238E27FC236}">
              <a16:creationId xmlns:a16="http://schemas.microsoft.com/office/drawing/2014/main" id="{00000000-0008-0000-0300-0000D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5" name="Text Box 1">
          <a:extLst>
            <a:ext uri="{FF2B5EF4-FFF2-40B4-BE49-F238E27FC236}">
              <a16:creationId xmlns:a16="http://schemas.microsoft.com/office/drawing/2014/main" id="{00000000-0008-0000-0300-0000D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6" name="Text Box 1">
          <a:extLst>
            <a:ext uri="{FF2B5EF4-FFF2-40B4-BE49-F238E27FC236}">
              <a16:creationId xmlns:a16="http://schemas.microsoft.com/office/drawing/2014/main" id="{00000000-0008-0000-0300-0000D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7" name="Text Box 1">
          <a:extLst>
            <a:ext uri="{FF2B5EF4-FFF2-40B4-BE49-F238E27FC236}">
              <a16:creationId xmlns:a16="http://schemas.microsoft.com/office/drawing/2014/main" id="{00000000-0008-0000-0300-0000D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8" name="Text Box 1">
          <a:extLst>
            <a:ext uri="{FF2B5EF4-FFF2-40B4-BE49-F238E27FC236}">
              <a16:creationId xmlns:a16="http://schemas.microsoft.com/office/drawing/2014/main" id="{00000000-0008-0000-0300-0000E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89" name="Text Box 1">
          <a:extLst>
            <a:ext uri="{FF2B5EF4-FFF2-40B4-BE49-F238E27FC236}">
              <a16:creationId xmlns:a16="http://schemas.microsoft.com/office/drawing/2014/main" id="{00000000-0008-0000-0300-0000E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0" name="Text Box 1">
          <a:extLst>
            <a:ext uri="{FF2B5EF4-FFF2-40B4-BE49-F238E27FC236}">
              <a16:creationId xmlns:a16="http://schemas.microsoft.com/office/drawing/2014/main" id="{00000000-0008-0000-0300-0000E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1" name="Text Box 1">
          <a:extLst>
            <a:ext uri="{FF2B5EF4-FFF2-40B4-BE49-F238E27FC236}">
              <a16:creationId xmlns:a16="http://schemas.microsoft.com/office/drawing/2014/main" id="{00000000-0008-0000-0300-0000E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2" name="Text Box 1">
          <a:extLst>
            <a:ext uri="{FF2B5EF4-FFF2-40B4-BE49-F238E27FC236}">
              <a16:creationId xmlns:a16="http://schemas.microsoft.com/office/drawing/2014/main" id="{00000000-0008-0000-0300-0000E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3" name="Text Box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4" name="Text Box 1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5" name="Text Box 1">
          <a:extLst>
            <a:ext uri="{FF2B5EF4-FFF2-40B4-BE49-F238E27FC236}">
              <a16:creationId xmlns:a16="http://schemas.microsoft.com/office/drawing/2014/main" id="{00000000-0008-0000-0300-0000E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6" name="Text Box 1">
          <a:extLst>
            <a:ext uri="{FF2B5EF4-FFF2-40B4-BE49-F238E27FC236}">
              <a16:creationId xmlns:a16="http://schemas.microsoft.com/office/drawing/2014/main" id="{00000000-0008-0000-0300-0000E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7" name="Text Box 1">
          <a:extLst>
            <a:ext uri="{FF2B5EF4-FFF2-40B4-BE49-F238E27FC236}">
              <a16:creationId xmlns:a16="http://schemas.microsoft.com/office/drawing/2014/main" id="{00000000-0008-0000-0300-0000E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8" name="Text Box 1">
          <a:extLst>
            <a:ext uri="{FF2B5EF4-FFF2-40B4-BE49-F238E27FC236}">
              <a16:creationId xmlns:a16="http://schemas.microsoft.com/office/drawing/2014/main" id="{00000000-0008-0000-0300-0000E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299" name="Text Box 1">
          <a:extLst>
            <a:ext uri="{FF2B5EF4-FFF2-40B4-BE49-F238E27FC236}">
              <a16:creationId xmlns:a16="http://schemas.microsoft.com/office/drawing/2014/main" id="{00000000-0008-0000-0300-0000E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0" name="Text Box 1">
          <a:extLst>
            <a:ext uri="{FF2B5EF4-FFF2-40B4-BE49-F238E27FC236}">
              <a16:creationId xmlns:a16="http://schemas.microsoft.com/office/drawing/2014/main" id="{00000000-0008-0000-0300-0000E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1" name="Text Box 1">
          <a:extLst>
            <a:ext uri="{FF2B5EF4-FFF2-40B4-BE49-F238E27FC236}">
              <a16:creationId xmlns:a16="http://schemas.microsoft.com/office/drawing/2014/main" id="{00000000-0008-0000-0300-0000E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2" name="Text Box 1">
          <a:extLst>
            <a:ext uri="{FF2B5EF4-FFF2-40B4-BE49-F238E27FC236}">
              <a16:creationId xmlns:a16="http://schemas.microsoft.com/office/drawing/2014/main" id="{00000000-0008-0000-0300-0000E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3" name="Text Box 1">
          <a:extLst>
            <a:ext uri="{FF2B5EF4-FFF2-40B4-BE49-F238E27FC236}">
              <a16:creationId xmlns:a16="http://schemas.microsoft.com/office/drawing/2014/main" id="{00000000-0008-0000-0300-0000E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4" name="Text Box 1">
          <a:extLst>
            <a:ext uri="{FF2B5EF4-FFF2-40B4-BE49-F238E27FC236}">
              <a16:creationId xmlns:a16="http://schemas.microsoft.com/office/drawing/2014/main" id="{00000000-0008-0000-0300-0000F0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5" name="Text Box 1">
          <a:extLst>
            <a:ext uri="{FF2B5EF4-FFF2-40B4-BE49-F238E27FC236}">
              <a16:creationId xmlns:a16="http://schemas.microsoft.com/office/drawing/2014/main" id="{00000000-0008-0000-0300-0000F1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6" name="Text Box 1">
          <a:extLst>
            <a:ext uri="{FF2B5EF4-FFF2-40B4-BE49-F238E27FC236}">
              <a16:creationId xmlns:a16="http://schemas.microsoft.com/office/drawing/2014/main" id="{00000000-0008-0000-0300-0000F2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7" name="Text Box 1">
          <a:extLst>
            <a:ext uri="{FF2B5EF4-FFF2-40B4-BE49-F238E27FC236}">
              <a16:creationId xmlns:a16="http://schemas.microsoft.com/office/drawing/2014/main" id="{00000000-0008-0000-0300-0000F3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8" name="Text Box 1">
          <a:extLst>
            <a:ext uri="{FF2B5EF4-FFF2-40B4-BE49-F238E27FC236}">
              <a16:creationId xmlns:a16="http://schemas.microsoft.com/office/drawing/2014/main" id="{00000000-0008-0000-0300-0000F4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09" name="Text Box 1">
          <a:extLst>
            <a:ext uri="{FF2B5EF4-FFF2-40B4-BE49-F238E27FC236}">
              <a16:creationId xmlns:a16="http://schemas.microsoft.com/office/drawing/2014/main" id="{00000000-0008-0000-0300-0000F5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0" name="Text Box 1">
          <a:extLst>
            <a:ext uri="{FF2B5EF4-FFF2-40B4-BE49-F238E27FC236}">
              <a16:creationId xmlns:a16="http://schemas.microsoft.com/office/drawing/2014/main" id="{00000000-0008-0000-0300-0000F6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1" name="Text Box 1">
          <a:extLst>
            <a:ext uri="{FF2B5EF4-FFF2-40B4-BE49-F238E27FC236}">
              <a16:creationId xmlns:a16="http://schemas.microsoft.com/office/drawing/2014/main" id="{00000000-0008-0000-0300-0000F7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2" name="Text Box 1">
          <a:extLst>
            <a:ext uri="{FF2B5EF4-FFF2-40B4-BE49-F238E27FC236}">
              <a16:creationId xmlns:a16="http://schemas.microsoft.com/office/drawing/2014/main" id="{00000000-0008-0000-0300-0000F8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3" name="Text Box 1">
          <a:extLst>
            <a:ext uri="{FF2B5EF4-FFF2-40B4-BE49-F238E27FC236}">
              <a16:creationId xmlns:a16="http://schemas.microsoft.com/office/drawing/2014/main" id="{00000000-0008-0000-0300-0000F9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4" name="Text Box 1">
          <a:extLst>
            <a:ext uri="{FF2B5EF4-FFF2-40B4-BE49-F238E27FC236}">
              <a16:creationId xmlns:a16="http://schemas.microsoft.com/office/drawing/2014/main" id="{00000000-0008-0000-0300-0000FA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5" name="Text Box 1">
          <a:extLst>
            <a:ext uri="{FF2B5EF4-FFF2-40B4-BE49-F238E27FC236}">
              <a16:creationId xmlns:a16="http://schemas.microsoft.com/office/drawing/2014/main" id="{00000000-0008-0000-0300-0000FB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6" name="Text Box 1">
          <a:extLst>
            <a:ext uri="{FF2B5EF4-FFF2-40B4-BE49-F238E27FC236}">
              <a16:creationId xmlns:a16="http://schemas.microsoft.com/office/drawing/2014/main" id="{00000000-0008-0000-0300-0000FC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7" name="Text Box 1">
          <a:extLst>
            <a:ext uri="{FF2B5EF4-FFF2-40B4-BE49-F238E27FC236}">
              <a16:creationId xmlns:a16="http://schemas.microsoft.com/office/drawing/2014/main" id="{00000000-0008-0000-0300-0000FD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8" name="Text Box 1">
          <a:extLst>
            <a:ext uri="{FF2B5EF4-FFF2-40B4-BE49-F238E27FC236}">
              <a16:creationId xmlns:a16="http://schemas.microsoft.com/office/drawing/2014/main" id="{00000000-0008-0000-0300-0000FE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19" name="Text Box 1">
          <a:extLst>
            <a:ext uri="{FF2B5EF4-FFF2-40B4-BE49-F238E27FC236}">
              <a16:creationId xmlns:a16="http://schemas.microsoft.com/office/drawing/2014/main" id="{00000000-0008-0000-0300-0000FF1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0" name="Text Box 1">
          <a:extLst>
            <a:ext uri="{FF2B5EF4-FFF2-40B4-BE49-F238E27FC236}">
              <a16:creationId xmlns:a16="http://schemas.microsoft.com/office/drawing/2014/main" id="{00000000-0008-0000-0300-00000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1" name="Text Box 1">
          <a:extLst>
            <a:ext uri="{FF2B5EF4-FFF2-40B4-BE49-F238E27FC236}">
              <a16:creationId xmlns:a16="http://schemas.microsoft.com/office/drawing/2014/main" id="{00000000-0008-0000-0300-00000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2" name="Text Box 1">
          <a:extLst>
            <a:ext uri="{FF2B5EF4-FFF2-40B4-BE49-F238E27FC236}">
              <a16:creationId xmlns:a16="http://schemas.microsoft.com/office/drawing/2014/main" id="{00000000-0008-0000-0300-00000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3" name="Text Box 1">
          <a:extLst>
            <a:ext uri="{FF2B5EF4-FFF2-40B4-BE49-F238E27FC236}">
              <a16:creationId xmlns:a16="http://schemas.microsoft.com/office/drawing/2014/main" id="{00000000-0008-0000-0300-00000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4" name="Text Box 1">
          <a:extLst>
            <a:ext uri="{FF2B5EF4-FFF2-40B4-BE49-F238E27FC236}">
              <a16:creationId xmlns:a16="http://schemas.microsoft.com/office/drawing/2014/main" id="{00000000-0008-0000-0300-00000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5" name="Text Box 1">
          <a:extLst>
            <a:ext uri="{FF2B5EF4-FFF2-40B4-BE49-F238E27FC236}">
              <a16:creationId xmlns:a16="http://schemas.microsoft.com/office/drawing/2014/main" id="{00000000-0008-0000-0300-00000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6" name="Text Box 1">
          <a:extLst>
            <a:ext uri="{FF2B5EF4-FFF2-40B4-BE49-F238E27FC236}">
              <a16:creationId xmlns:a16="http://schemas.microsoft.com/office/drawing/2014/main" id="{00000000-0008-0000-0300-00000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7" name="Text Box 1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8" name="Text Box 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29" name="Text Box 1">
          <a:extLst>
            <a:ext uri="{FF2B5EF4-FFF2-40B4-BE49-F238E27FC236}">
              <a16:creationId xmlns:a16="http://schemas.microsoft.com/office/drawing/2014/main" id="{00000000-0008-0000-0300-00000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0" name="Text Box 1">
          <a:extLst>
            <a:ext uri="{FF2B5EF4-FFF2-40B4-BE49-F238E27FC236}">
              <a16:creationId xmlns:a16="http://schemas.microsoft.com/office/drawing/2014/main" id="{00000000-0008-0000-0300-00000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1" name="Text Box 1">
          <a:extLst>
            <a:ext uri="{FF2B5EF4-FFF2-40B4-BE49-F238E27FC236}">
              <a16:creationId xmlns:a16="http://schemas.microsoft.com/office/drawing/2014/main" id="{00000000-0008-0000-0300-00000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2" name="Text Box 1">
          <a:extLst>
            <a:ext uri="{FF2B5EF4-FFF2-40B4-BE49-F238E27FC236}">
              <a16:creationId xmlns:a16="http://schemas.microsoft.com/office/drawing/2014/main" id="{00000000-0008-0000-0300-00000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3" name="Text Box 1">
          <a:extLst>
            <a:ext uri="{FF2B5EF4-FFF2-40B4-BE49-F238E27FC236}">
              <a16:creationId xmlns:a16="http://schemas.microsoft.com/office/drawing/2014/main" id="{00000000-0008-0000-0300-00000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4" name="Text Box 1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5" name="Text Box 1">
          <a:extLst>
            <a:ext uri="{FF2B5EF4-FFF2-40B4-BE49-F238E27FC236}">
              <a16:creationId xmlns:a16="http://schemas.microsoft.com/office/drawing/2014/main" id="{00000000-0008-0000-0300-00000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6" name="Text Box 1">
          <a:extLst>
            <a:ext uri="{FF2B5EF4-FFF2-40B4-BE49-F238E27FC236}">
              <a16:creationId xmlns:a16="http://schemas.microsoft.com/office/drawing/2014/main" id="{00000000-0008-0000-0300-00001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7" name="Text Box 1">
          <a:extLst>
            <a:ext uri="{FF2B5EF4-FFF2-40B4-BE49-F238E27FC236}">
              <a16:creationId xmlns:a16="http://schemas.microsoft.com/office/drawing/2014/main" id="{00000000-0008-0000-0300-00001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8" name="Text Box 1">
          <a:extLst>
            <a:ext uri="{FF2B5EF4-FFF2-40B4-BE49-F238E27FC236}">
              <a16:creationId xmlns:a16="http://schemas.microsoft.com/office/drawing/2014/main" id="{00000000-0008-0000-0300-00001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39" name="Text Box 1">
          <a:extLst>
            <a:ext uri="{FF2B5EF4-FFF2-40B4-BE49-F238E27FC236}">
              <a16:creationId xmlns:a16="http://schemas.microsoft.com/office/drawing/2014/main" id="{00000000-0008-0000-0300-00001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0" name="Text Box 1">
          <a:extLst>
            <a:ext uri="{FF2B5EF4-FFF2-40B4-BE49-F238E27FC236}">
              <a16:creationId xmlns:a16="http://schemas.microsoft.com/office/drawing/2014/main" id="{00000000-0008-0000-0300-00001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1" name="Text Box 1">
          <a:extLst>
            <a:ext uri="{FF2B5EF4-FFF2-40B4-BE49-F238E27FC236}">
              <a16:creationId xmlns:a16="http://schemas.microsoft.com/office/drawing/2014/main" id="{00000000-0008-0000-0300-00001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2" name="Text Box 1">
          <a:extLst>
            <a:ext uri="{FF2B5EF4-FFF2-40B4-BE49-F238E27FC236}">
              <a16:creationId xmlns:a16="http://schemas.microsoft.com/office/drawing/2014/main" id="{00000000-0008-0000-0300-00001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3" name="Text Box 1">
          <a:extLst>
            <a:ext uri="{FF2B5EF4-FFF2-40B4-BE49-F238E27FC236}">
              <a16:creationId xmlns:a16="http://schemas.microsoft.com/office/drawing/2014/main" id="{00000000-0008-0000-0300-00001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4" name="Text Box 1">
          <a:extLst>
            <a:ext uri="{FF2B5EF4-FFF2-40B4-BE49-F238E27FC236}">
              <a16:creationId xmlns:a16="http://schemas.microsoft.com/office/drawing/2014/main" id="{00000000-0008-0000-0300-00001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5" name="Text Box 1">
          <a:extLst>
            <a:ext uri="{FF2B5EF4-FFF2-40B4-BE49-F238E27FC236}">
              <a16:creationId xmlns:a16="http://schemas.microsoft.com/office/drawing/2014/main" id="{00000000-0008-0000-0300-00001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6" name="Text Box 1">
          <a:extLst>
            <a:ext uri="{FF2B5EF4-FFF2-40B4-BE49-F238E27FC236}">
              <a16:creationId xmlns:a16="http://schemas.microsoft.com/office/drawing/2014/main" id="{00000000-0008-0000-0300-00001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7" name="Text Box 1">
          <a:extLst>
            <a:ext uri="{FF2B5EF4-FFF2-40B4-BE49-F238E27FC236}">
              <a16:creationId xmlns:a16="http://schemas.microsoft.com/office/drawing/2014/main" id="{00000000-0008-0000-0300-00001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8" name="Text Box 1">
          <a:extLst>
            <a:ext uri="{FF2B5EF4-FFF2-40B4-BE49-F238E27FC236}">
              <a16:creationId xmlns:a16="http://schemas.microsoft.com/office/drawing/2014/main" id="{00000000-0008-0000-0300-00001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49" name="Text Box 1">
          <a:extLst>
            <a:ext uri="{FF2B5EF4-FFF2-40B4-BE49-F238E27FC236}">
              <a16:creationId xmlns:a16="http://schemas.microsoft.com/office/drawing/2014/main" id="{00000000-0008-0000-0300-00001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0" name="Text Box 1">
          <a:extLst>
            <a:ext uri="{FF2B5EF4-FFF2-40B4-BE49-F238E27FC236}">
              <a16:creationId xmlns:a16="http://schemas.microsoft.com/office/drawing/2014/main" id="{00000000-0008-0000-0300-00001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1" name="Text Box 1">
          <a:extLst>
            <a:ext uri="{FF2B5EF4-FFF2-40B4-BE49-F238E27FC236}">
              <a16:creationId xmlns:a16="http://schemas.microsoft.com/office/drawing/2014/main" id="{00000000-0008-0000-0300-00001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2" name="Text Box 1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3" name="Text Box 1">
          <a:extLst>
            <a:ext uri="{FF2B5EF4-FFF2-40B4-BE49-F238E27FC236}">
              <a16:creationId xmlns:a16="http://schemas.microsoft.com/office/drawing/2014/main" id="{00000000-0008-0000-0300-00002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4" name="Text Box 1">
          <a:extLst>
            <a:ext uri="{FF2B5EF4-FFF2-40B4-BE49-F238E27FC236}">
              <a16:creationId xmlns:a16="http://schemas.microsoft.com/office/drawing/2014/main" id="{00000000-0008-0000-0300-00002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5" name="Text Box 1">
          <a:extLst>
            <a:ext uri="{FF2B5EF4-FFF2-40B4-BE49-F238E27FC236}">
              <a16:creationId xmlns:a16="http://schemas.microsoft.com/office/drawing/2014/main" id="{00000000-0008-0000-0300-00002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6" name="Text Box 1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7" name="Text Box 1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8" name="Text Box 1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59" name="Text Box 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0" name="Text Box 1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1" name="Text Box 1">
          <a:extLst>
            <a:ext uri="{FF2B5EF4-FFF2-40B4-BE49-F238E27FC236}">
              <a16:creationId xmlns:a16="http://schemas.microsoft.com/office/drawing/2014/main" id="{00000000-0008-0000-0300-00002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2" name="Text Box 1">
          <a:extLst>
            <a:ext uri="{FF2B5EF4-FFF2-40B4-BE49-F238E27FC236}">
              <a16:creationId xmlns:a16="http://schemas.microsoft.com/office/drawing/2014/main" id="{00000000-0008-0000-0300-00002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3" name="Text Box 1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4" name="Text Box 1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5" name="Text Box 1">
          <a:extLst>
            <a:ext uri="{FF2B5EF4-FFF2-40B4-BE49-F238E27FC236}">
              <a16:creationId xmlns:a16="http://schemas.microsoft.com/office/drawing/2014/main" id="{00000000-0008-0000-0300-00002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6" name="Text Box 1">
          <a:extLst>
            <a:ext uri="{FF2B5EF4-FFF2-40B4-BE49-F238E27FC236}">
              <a16:creationId xmlns:a16="http://schemas.microsoft.com/office/drawing/2014/main" id="{00000000-0008-0000-0300-00002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7" name="Text Box 1">
          <a:extLst>
            <a:ext uri="{FF2B5EF4-FFF2-40B4-BE49-F238E27FC236}">
              <a16:creationId xmlns:a16="http://schemas.microsoft.com/office/drawing/2014/main" id="{00000000-0008-0000-0300-00002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8" name="Text Box 1">
          <a:extLst>
            <a:ext uri="{FF2B5EF4-FFF2-40B4-BE49-F238E27FC236}">
              <a16:creationId xmlns:a16="http://schemas.microsoft.com/office/drawing/2014/main" id="{00000000-0008-0000-0300-00003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69" name="Text Box 1">
          <a:extLst>
            <a:ext uri="{FF2B5EF4-FFF2-40B4-BE49-F238E27FC236}">
              <a16:creationId xmlns:a16="http://schemas.microsoft.com/office/drawing/2014/main" id="{00000000-0008-0000-0300-00003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0" name="Text Box 1">
          <a:extLst>
            <a:ext uri="{FF2B5EF4-FFF2-40B4-BE49-F238E27FC236}">
              <a16:creationId xmlns:a16="http://schemas.microsoft.com/office/drawing/2014/main" id="{00000000-0008-0000-0300-00003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1" name="Text Box 1">
          <a:extLst>
            <a:ext uri="{FF2B5EF4-FFF2-40B4-BE49-F238E27FC236}">
              <a16:creationId xmlns:a16="http://schemas.microsoft.com/office/drawing/2014/main" id="{00000000-0008-0000-0300-00003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2" name="Text Box 1">
          <a:extLst>
            <a:ext uri="{FF2B5EF4-FFF2-40B4-BE49-F238E27FC236}">
              <a16:creationId xmlns:a16="http://schemas.microsoft.com/office/drawing/2014/main" id="{00000000-0008-0000-0300-00003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3" name="Text Box 1">
          <a:extLst>
            <a:ext uri="{FF2B5EF4-FFF2-40B4-BE49-F238E27FC236}">
              <a16:creationId xmlns:a16="http://schemas.microsoft.com/office/drawing/2014/main" id="{00000000-0008-0000-0300-00003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4" name="Text Box 1">
          <a:extLst>
            <a:ext uri="{FF2B5EF4-FFF2-40B4-BE49-F238E27FC236}">
              <a16:creationId xmlns:a16="http://schemas.microsoft.com/office/drawing/2014/main" id="{00000000-0008-0000-0300-00003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5" name="Text Box 1">
          <a:extLst>
            <a:ext uri="{FF2B5EF4-FFF2-40B4-BE49-F238E27FC236}">
              <a16:creationId xmlns:a16="http://schemas.microsoft.com/office/drawing/2014/main" id="{00000000-0008-0000-0300-00003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6" name="Text Box 1">
          <a:extLst>
            <a:ext uri="{FF2B5EF4-FFF2-40B4-BE49-F238E27FC236}">
              <a16:creationId xmlns:a16="http://schemas.microsoft.com/office/drawing/2014/main" id="{00000000-0008-0000-0300-00003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7" name="Text Box 1">
          <a:extLst>
            <a:ext uri="{FF2B5EF4-FFF2-40B4-BE49-F238E27FC236}">
              <a16:creationId xmlns:a16="http://schemas.microsoft.com/office/drawing/2014/main" id="{00000000-0008-0000-0300-00003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8" name="Text Box 1">
          <a:extLst>
            <a:ext uri="{FF2B5EF4-FFF2-40B4-BE49-F238E27FC236}">
              <a16:creationId xmlns:a16="http://schemas.microsoft.com/office/drawing/2014/main" id="{00000000-0008-0000-0300-00003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79" name="Text Box 1">
          <a:extLst>
            <a:ext uri="{FF2B5EF4-FFF2-40B4-BE49-F238E27FC236}">
              <a16:creationId xmlns:a16="http://schemas.microsoft.com/office/drawing/2014/main" id="{00000000-0008-0000-0300-00003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0" name="Text Box 1">
          <a:extLst>
            <a:ext uri="{FF2B5EF4-FFF2-40B4-BE49-F238E27FC236}">
              <a16:creationId xmlns:a16="http://schemas.microsoft.com/office/drawing/2014/main" id="{00000000-0008-0000-0300-00003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1" name="Text Box 1">
          <a:extLst>
            <a:ext uri="{FF2B5EF4-FFF2-40B4-BE49-F238E27FC236}">
              <a16:creationId xmlns:a16="http://schemas.microsoft.com/office/drawing/2014/main" id="{00000000-0008-0000-0300-00003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2" name="Text Box 1">
          <a:extLst>
            <a:ext uri="{FF2B5EF4-FFF2-40B4-BE49-F238E27FC236}">
              <a16:creationId xmlns:a16="http://schemas.microsoft.com/office/drawing/2014/main" id="{00000000-0008-0000-0300-00003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3" name="Text Box 1">
          <a:extLst>
            <a:ext uri="{FF2B5EF4-FFF2-40B4-BE49-F238E27FC236}">
              <a16:creationId xmlns:a16="http://schemas.microsoft.com/office/drawing/2014/main" id="{00000000-0008-0000-0300-00003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4" name="Text Box 1">
          <a:extLst>
            <a:ext uri="{FF2B5EF4-FFF2-40B4-BE49-F238E27FC236}">
              <a16:creationId xmlns:a16="http://schemas.microsoft.com/office/drawing/2014/main" id="{00000000-0008-0000-0300-00004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5" name="Text Box 1">
          <a:extLst>
            <a:ext uri="{FF2B5EF4-FFF2-40B4-BE49-F238E27FC236}">
              <a16:creationId xmlns:a16="http://schemas.microsoft.com/office/drawing/2014/main" id="{00000000-0008-0000-0300-00004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6" name="Text Box 1">
          <a:extLst>
            <a:ext uri="{FF2B5EF4-FFF2-40B4-BE49-F238E27FC236}">
              <a16:creationId xmlns:a16="http://schemas.microsoft.com/office/drawing/2014/main" id="{00000000-0008-0000-0300-00004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7" name="Text Box 1">
          <a:extLst>
            <a:ext uri="{FF2B5EF4-FFF2-40B4-BE49-F238E27FC236}">
              <a16:creationId xmlns:a16="http://schemas.microsoft.com/office/drawing/2014/main" id="{00000000-0008-0000-0300-00004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8" name="Text Box 1">
          <a:extLst>
            <a:ext uri="{FF2B5EF4-FFF2-40B4-BE49-F238E27FC236}">
              <a16:creationId xmlns:a16="http://schemas.microsoft.com/office/drawing/2014/main" id="{00000000-0008-0000-0300-00004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89" name="Text Box 1">
          <a:extLst>
            <a:ext uri="{FF2B5EF4-FFF2-40B4-BE49-F238E27FC236}">
              <a16:creationId xmlns:a16="http://schemas.microsoft.com/office/drawing/2014/main" id="{00000000-0008-0000-0300-00004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0" name="Text Box 1">
          <a:extLst>
            <a:ext uri="{FF2B5EF4-FFF2-40B4-BE49-F238E27FC236}">
              <a16:creationId xmlns:a16="http://schemas.microsoft.com/office/drawing/2014/main" id="{00000000-0008-0000-0300-00004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1" name="Text Box 1">
          <a:extLst>
            <a:ext uri="{FF2B5EF4-FFF2-40B4-BE49-F238E27FC236}">
              <a16:creationId xmlns:a16="http://schemas.microsoft.com/office/drawing/2014/main" id="{00000000-0008-0000-0300-00004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2" name="Text Box 1">
          <a:extLst>
            <a:ext uri="{FF2B5EF4-FFF2-40B4-BE49-F238E27FC236}">
              <a16:creationId xmlns:a16="http://schemas.microsoft.com/office/drawing/2014/main" id="{00000000-0008-0000-0300-00004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3" name="Text Box 1">
          <a:extLst>
            <a:ext uri="{FF2B5EF4-FFF2-40B4-BE49-F238E27FC236}">
              <a16:creationId xmlns:a16="http://schemas.microsoft.com/office/drawing/2014/main" id="{00000000-0008-0000-0300-00004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4" name="Text Box 1">
          <a:extLst>
            <a:ext uri="{FF2B5EF4-FFF2-40B4-BE49-F238E27FC236}">
              <a16:creationId xmlns:a16="http://schemas.microsoft.com/office/drawing/2014/main" id="{00000000-0008-0000-0300-00004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5" name="Text Box 1">
          <a:extLst>
            <a:ext uri="{FF2B5EF4-FFF2-40B4-BE49-F238E27FC236}">
              <a16:creationId xmlns:a16="http://schemas.microsoft.com/office/drawing/2014/main" id="{00000000-0008-0000-0300-00004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6" name="Text Box 1">
          <a:extLst>
            <a:ext uri="{FF2B5EF4-FFF2-40B4-BE49-F238E27FC236}">
              <a16:creationId xmlns:a16="http://schemas.microsoft.com/office/drawing/2014/main" id="{00000000-0008-0000-0300-00004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7" name="Text Box 1">
          <a:extLst>
            <a:ext uri="{FF2B5EF4-FFF2-40B4-BE49-F238E27FC236}">
              <a16:creationId xmlns:a16="http://schemas.microsoft.com/office/drawing/2014/main" id="{00000000-0008-0000-0300-00004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8" name="Text Box 1">
          <a:extLst>
            <a:ext uri="{FF2B5EF4-FFF2-40B4-BE49-F238E27FC236}">
              <a16:creationId xmlns:a16="http://schemas.microsoft.com/office/drawing/2014/main" id="{00000000-0008-0000-0300-00004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399" name="Text Box 1">
          <a:extLst>
            <a:ext uri="{FF2B5EF4-FFF2-40B4-BE49-F238E27FC236}">
              <a16:creationId xmlns:a16="http://schemas.microsoft.com/office/drawing/2014/main" id="{00000000-0008-0000-0300-00004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0" name="Text Box 1">
          <a:extLst>
            <a:ext uri="{FF2B5EF4-FFF2-40B4-BE49-F238E27FC236}">
              <a16:creationId xmlns:a16="http://schemas.microsoft.com/office/drawing/2014/main" id="{00000000-0008-0000-0300-00005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1" name="Text Box 1">
          <a:extLst>
            <a:ext uri="{FF2B5EF4-FFF2-40B4-BE49-F238E27FC236}">
              <a16:creationId xmlns:a16="http://schemas.microsoft.com/office/drawing/2014/main" id="{00000000-0008-0000-0300-00005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2" name="Text Box 1">
          <a:extLst>
            <a:ext uri="{FF2B5EF4-FFF2-40B4-BE49-F238E27FC236}">
              <a16:creationId xmlns:a16="http://schemas.microsoft.com/office/drawing/2014/main" id="{00000000-0008-0000-0300-00005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3" name="Text Box 1">
          <a:extLst>
            <a:ext uri="{FF2B5EF4-FFF2-40B4-BE49-F238E27FC236}">
              <a16:creationId xmlns:a16="http://schemas.microsoft.com/office/drawing/2014/main" id="{00000000-0008-0000-0300-00005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4" name="Text Box 1">
          <a:extLst>
            <a:ext uri="{FF2B5EF4-FFF2-40B4-BE49-F238E27FC236}">
              <a16:creationId xmlns:a16="http://schemas.microsoft.com/office/drawing/2014/main" id="{00000000-0008-0000-0300-00005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5" name="Text Box 1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6" name="Text Box 1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7" name="Text Box 1">
          <a:extLst>
            <a:ext uri="{FF2B5EF4-FFF2-40B4-BE49-F238E27FC236}">
              <a16:creationId xmlns:a16="http://schemas.microsoft.com/office/drawing/2014/main" id="{00000000-0008-0000-0300-00005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8" name="Text Box 1">
          <a:extLst>
            <a:ext uri="{FF2B5EF4-FFF2-40B4-BE49-F238E27FC236}">
              <a16:creationId xmlns:a16="http://schemas.microsoft.com/office/drawing/2014/main" id="{00000000-0008-0000-0300-00005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09" name="Text Box 1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0" name="Text Box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1" name="Text Box 1">
          <a:extLst>
            <a:ext uri="{FF2B5EF4-FFF2-40B4-BE49-F238E27FC236}">
              <a16:creationId xmlns:a16="http://schemas.microsoft.com/office/drawing/2014/main" id="{00000000-0008-0000-0300-00005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2" name="Text Box 1">
          <a:extLst>
            <a:ext uri="{FF2B5EF4-FFF2-40B4-BE49-F238E27FC236}">
              <a16:creationId xmlns:a16="http://schemas.microsoft.com/office/drawing/2014/main" id="{00000000-0008-0000-0300-00005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3" name="Text Box 1">
          <a:extLst>
            <a:ext uri="{FF2B5EF4-FFF2-40B4-BE49-F238E27FC236}">
              <a16:creationId xmlns:a16="http://schemas.microsoft.com/office/drawing/2014/main" id="{00000000-0008-0000-0300-00005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4" name="Text Box 1">
          <a:extLst>
            <a:ext uri="{FF2B5EF4-FFF2-40B4-BE49-F238E27FC236}">
              <a16:creationId xmlns:a16="http://schemas.microsoft.com/office/drawing/2014/main" id="{00000000-0008-0000-0300-00005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5" name="Text Box 1">
          <a:extLst>
            <a:ext uri="{FF2B5EF4-FFF2-40B4-BE49-F238E27FC236}">
              <a16:creationId xmlns:a16="http://schemas.microsoft.com/office/drawing/2014/main" id="{00000000-0008-0000-0300-00005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6" name="Text Box 1">
          <a:extLst>
            <a:ext uri="{FF2B5EF4-FFF2-40B4-BE49-F238E27FC236}">
              <a16:creationId xmlns:a16="http://schemas.microsoft.com/office/drawing/2014/main" id="{00000000-0008-0000-0300-00006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7" name="Text Box 1">
          <a:extLst>
            <a:ext uri="{FF2B5EF4-FFF2-40B4-BE49-F238E27FC236}">
              <a16:creationId xmlns:a16="http://schemas.microsoft.com/office/drawing/2014/main" id="{00000000-0008-0000-0300-00006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8" name="Text Box 1">
          <a:extLst>
            <a:ext uri="{FF2B5EF4-FFF2-40B4-BE49-F238E27FC236}">
              <a16:creationId xmlns:a16="http://schemas.microsoft.com/office/drawing/2014/main" id="{00000000-0008-0000-0300-00006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19" name="Text Box 1">
          <a:extLst>
            <a:ext uri="{FF2B5EF4-FFF2-40B4-BE49-F238E27FC236}">
              <a16:creationId xmlns:a16="http://schemas.microsoft.com/office/drawing/2014/main" id="{00000000-0008-0000-0300-00006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0" name="Text Box 1">
          <a:extLst>
            <a:ext uri="{FF2B5EF4-FFF2-40B4-BE49-F238E27FC236}">
              <a16:creationId xmlns:a16="http://schemas.microsoft.com/office/drawing/2014/main" id="{00000000-0008-0000-0300-00006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1" name="Text Box 1">
          <a:extLst>
            <a:ext uri="{FF2B5EF4-FFF2-40B4-BE49-F238E27FC236}">
              <a16:creationId xmlns:a16="http://schemas.microsoft.com/office/drawing/2014/main" id="{00000000-0008-0000-0300-00006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2" name="Text Box 1">
          <a:extLst>
            <a:ext uri="{FF2B5EF4-FFF2-40B4-BE49-F238E27FC236}">
              <a16:creationId xmlns:a16="http://schemas.microsoft.com/office/drawing/2014/main" id="{00000000-0008-0000-0300-00006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3" name="Text Box 1">
          <a:extLst>
            <a:ext uri="{FF2B5EF4-FFF2-40B4-BE49-F238E27FC236}">
              <a16:creationId xmlns:a16="http://schemas.microsoft.com/office/drawing/2014/main" id="{00000000-0008-0000-0300-00006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4" name="Text Box 1">
          <a:extLst>
            <a:ext uri="{FF2B5EF4-FFF2-40B4-BE49-F238E27FC236}">
              <a16:creationId xmlns:a16="http://schemas.microsoft.com/office/drawing/2014/main" id="{00000000-0008-0000-0300-00006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5" name="Text Box 1">
          <a:extLst>
            <a:ext uri="{FF2B5EF4-FFF2-40B4-BE49-F238E27FC236}">
              <a16:creationId xmlns:a16="http://schemas.microsoft.com/office/drawing/2014/main" id="{00000000-0008-0000-0300-00006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6" name="Text Box 1">
          <a:extLst>
            <a:ext uri="{FF2B5EF4-FFF2-40B4-BE49-F238E27FC236}">
              <a16:creationId xmlns:a16="http://schemas.microsoft.com/office/drawing/2014/main" id="{00000000-0008-0000-0300-00006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7" name="Text Box 1">
          <a:extLst>
            <a:ext uri="{FF2B5EF4-FFF2-40B4-BE49-F238E27FC236}">
              <a16:creationId xmlns:a16="http://schemas.microsoft.com/office/drawing/2014/main" id="{00000000-0008-0000-0300-00006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8" name="Text Box 1">
          <a:extLst>
            <a:ext uri="{FF2B5EF4-FFF2-40B4-BE49-F238E27FC236}">
              <a16:creationId xmlns:a16="http://schemas.microsoft.com/office/drawing/2014/main" id="{00000000-0008-0000-0300-00006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29" name="Text Box 1">
          <a:extLst>
            <a:ext uri="{FF2B5EF4-FFF2-40B4-BE49-F238E27FC236}">
              <a16:creationId xmlns:a16="http://schemas.microsoft.com/office/drawing/2014/main" id="{00000000-0008-0000-0300-00006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0" name="Text Box 1">
          <a:extLst>
            <a:ext uri="{FF2B5EF4-FFF2-40B4-BE49-F238E27FC236}">
              <a16:creationId xmlns:a16="http://schemas.microsoft.com/office/drawing/2014/main" id="{00000000-0008-0000-0300-00006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1" name="Text Box 1">
          <a:extLst>
            <a:ext uri="{FF2B5EF4-FFF2-40B4-BE49-F238E27FC236}">
              <a16:creationId xmlns:a16="http://schemas.microsoft.com/office/drawing/2014/main" id="{00000000-0008-0000-0300-00006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2" name="Text Box 1">
          <a:extLst>
            <a:ext uri="{FF2B5EF4-FFF2-40B4-BE49-F238E27FC236}">
              <a16:creationId xmlns:a16="http://schemas.microsoft.com/office/drawing/2014/main" id="{00000000-0008-0000-0300-00007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3" name="Text Box 1">
          <a:extLst>
            <a:ext uri="{FF2B5EF4-FFF2-40B4-BE49-F238E27FC236}">
              <a16:creationId xmlns:a16="http://schemas.microsoft.com/office/drawing/2014/main" id="{00000000-0008-0000-0300-00007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4" name="Text Box 1">
          <a:extLst>
            <a:ext uri="{FF2B5EF4-FFF2-40B4-BE49-F238E27FC236}">
              <a16:creationId xmlns:a16="http://schemas.microsoft.com/office/drawing/2014/main" id="{00000000-0008-0000-0300-00007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5" name="Text Box 1">
          <a:extLst>
            <a:ext uri="{FF2B5EF4-FFF2-40B4-BE49-F238E27FC236}">
              <a16:creationId xmlns:a16="http://schemas.microsoft.com/office/drawing/2014/main" id="{00000000-0008-0000-0300-00007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6" name="Text Box 1">
          <a:extLst>
            <a:ext uri="{FF2B5EF4-FFF2-40B4-BE49-F238E27FC236}">
              <a16:creationId xmlns:a16="http://schemas.microsoft.com/office/drawing/2014/main" id="{00000000-0008-0000-0300-00007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7" name="Text Box 1">
          <a:extLst>
            <a:ext uri="{FF2B5EF4-FFF2-40B4-BE49-F238E27FC236}">
              <a16:creationId xmlns:a16="http://schemas.microsoft.com/office/drawing/2014/main" id="{00000000-0008-0000-0300-00007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8" name="Text Box 1">
          <a:extLst>
            <a:ext uri="{FF2B5EF4-FFF2-40B4-BE49-F238E27FC236}">
              <a16:creationId xmlns:a16="http://schemas.microsoft.com/office/drawing/2014/main" id="{00000000-0008-0000-0300-00007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39" name="Text Box 1">
          <a:extLst>
            <a:ext uri="{FF2B5EF4-FFF2-40B4-BE49-F238E27FC236}">
              <a16:creationId xmlns:a16="http://schemas.microsoft.com/office/drawing/2014/main" id="{00000000-0008-0000-0300-00007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0" name="Text Box 1">
          <a:extLst>
            <a:ext uri="{FF2B5EF4-FFF2-40B4-BE49-F238E27FC236}">
              <a16:creationId xmlns:a16="http://schemas.microsoft.com/office/drawing/2014/main" id="{00000000-0008-0000-0300-00007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1" name="Text Box 1">
          <a:extLst>
            <a:ext uri="{FF2B5EF4-FFF2-40B4-BE49-F238E27FC236}">
              <a16:creationId xmlns:a16="http://schemas.microsoft.com/office/drawing/2014/main" id="{00000000-0008-0000-0300-00007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2" name="Text Box 1">
          <a:extLst>
            <a:ext uri="{FF2B5EF4-FFF2-40B4-BE49-F238E27FC236}">
              <a16:creationId xmlns:a16="http://schemas.microsoft.com/office/drawing/2014/main" id="{00000000-0008-0000-0300-00007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3" name="Text Box 1">
          <a:extLst>
            <a:ext uri="{FF2B5EF4-FFF2-40B4-BE49-F238E27FC236}">
              <a16:creationId xmlns:a16="http://schemas.microsoft.com/office/drawing/2014/main" id="{00000000-0008-0000-0300-00007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4" name="Text Box 1">
          <a:extLst>
            <a:ext uri="{FF2B5EF4-FFF2-40B4-BE49-F238E27FC236}">
              <a16:creationId xmlns:a16="http://schemas.microsoft.com/office/drawing/2014/main" id="{00000000-0008-0000-0300-00007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5" name="Text Box 1">
          <a:extLst>
            <a:ext uri="{FF2B5EF4-FFF2-40B4-BE49-F238E27FC236}">
              <a16:creationId xmlns:a16="http://schemas.microsoft.com/office/drawing/2014/main" id="{00000000-0008-0000-0300-00007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6" name="Text Box 1">
          <a:extLst>
            <a:ext uri="{FF2B5EF4-FFF2-40B4-BE49-F238E27FC236}">
              <a16:creationId xmlns:a16="http://schemas.microsoft.com/office/drawing/2014/main" id="{00000000-0008-0000-0300-00007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7" name="Text Box 1">
          <a:extLst>
            <a:ext uri="{FF2B5EF4-FFF2-40B4-BE49-F238E27FC236}">
              <a16:creationId xmlns:a16="http://schemas.microsoft.com/office/drawing/2014/main" id="{00000000-0008-0000-0300-00007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8" name="Text Box 1">
          <a:extLst>
            <a:ext uri="{FF2B5EF4-FFF2-40B4-BE49-F238E27FC236}">
              <a16:creationId xmlns:a16="http://schemas.microsoft.com/office/drawing/2014/main" id="{00000000-0008-0000-0300-00008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49" name="Text Box 1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0" name="Text Box 1">
          <a:extLst>
            <a:ext uri="{FF2B5EF4-FFF2-40B4-BE49-F238E27FC236}">
              <a16:creationId xmlns:a16="http://schemas.microsoft.com/office/drawing/2014/main" id="{00000000-0008-0000-0300-00008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1" name="Text Box 1">
          <a:extLst>
            <a:ext uri="{FF2B5EF4-FFF2-40B4-BE49-F238E27FC236}">
              <a16:creationId xmlns:a16="http://schemas.microsoft.com/office/drawing/2014/main" id="{00000000-0008-0000-0300-00008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2" name="Text Box 1">
          <a:extLst>
            <a:ext uri="{FF2B5EF4-FFF2-40B4-BE49-F238E27FC236}">
              <a16:creationId xmlns:a16="http://schemas.microsoft.com/office/drawing/2014/main" id="{00000000-0008-0000-0300-00008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3" name="Text Box 1">
          <a:extLst>
            <a:ext uri="{FF2B5EF4-FFF2-40B4-BE49-F238E27FC236}">
              <a16:creationId xmlns:a16="http://schemas.microsoft.com/office/drawing/2014/main" id="{00000000-0008-0000-0300-00008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4" name="Text Box 1">
          <a:extLst>
            <a:ext uri="{FF2B5EF4-FFF2-40B4-BE49-F238E27FC236}">
              <a16:creationId xmlns:a16="http://schemas.microsoft.com/office/drawing/2014/main" id="{00000000-0008-0000-0300-00008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5" name="Text Box 1">
          <a:extLst>
            <a:ext uri="{FF2B5EF4-FFF2-40B4-BE49-F238E27FC236}">
              <a16:creationId xmlns:a16="http://schemas.microsoft.com/office/drawing/2014/main" id="{00000000-0008-0000-0300-00008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6" name="Text Box 1">
          <a:extLst>
            <a:ext uri="{FF2B5EF4-FFF2-40B4-BE49-F238E27FC236}">
              <a16:creationId xmlns:a16="http://schemas.microsoft.com/office/drawing/2014/main" id="{00000000-0008-0000-0300-00008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7" name="Text Box 1">
          <a:extLst>
            <a:ext uri="{FF2B5EF4-FFF2-40B4-BE49-F238E27FC236}">
              <a16:creationId xmlns:a16="http://schemas.microsoft.com/office/drawing/2014/main" id="{00000000-0008-0000-0300-00008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8" name="Text Box 1">
          <a:extLst>
            <a:ext uri="{FF2B5EF4-FFF2-40B4-BE49-F238E27FC236}">
              <a16:creationId xmlns:a16="http://schemas.microsoft.com/office/drawing/2014/main" id="{00000000-0008-0000-0300-00008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59" name="Text Box 1">
          <a:extLst>
            <a:ext uri="{FF2B5EF4-FFF2-40B4-BE49-F238E27FC236}">
              <a16:creationId xmlns:a16="http://schemas.microsoft.com/office/drawing/2014/main" id="{00000000-0008-0000-0300-00008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0" name="Text Box 1">
          <a:extLst>
            <a:ext uri="{FF2B5EF4-FFF2-40B4-BE49-F238E27FC236}">
              <a16:creationId xmlns:a16="http://schemas.microsoft.com/office/drawing/2014/main" id="{00000000-0008-0000-0300-00008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1" name="Text Box 1">
          <a:extLst>
            <a:ext uri="{FF2B5EF4-FFF2-40B4-BE49-F238E27FC236}">
              <a16:creationId xmlns:a16="http://schemas.microsoft.com/office/drawing/2014/main" id="{00000000-0008-0000-0300-00008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2" name="Text Box 1">
          <a:extLst>
            <a:ext uri="{FF2B5EF4-FFF2-40B4-BE49-F238E27FC236}">
              <a16:creationId xmlns:a16="http://schemas.microsoft.com/office/drawing/2014/main" id="{00000000-0008-0000-0300-00008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3" name="Text Box 1">
          <a:extLst>
            <a:ext uri="{FF2B5EF4-FFF2-40B4-BE49-F238E27FC236}">
              <a16:creationId xmlns:a16="http://schemas.microsoft.com/office/drawing/2014/main" id="{00000000-0008-0000-0300-00008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4" name="Text Box 1">
          <a:extLst>
            <a:ext uri="{FF2B5EF4-FFF2-40B4-BE49-F238E27FC236}">
              <a16:creationId xmlns:a16="http://schemas.microsoft.com/office/drawing/2014/main" id="{00000000-0008-0000-0300-00009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5" name="Text Box 1">
          <a:extLst>
            <a:ext uri="{FF2B5EF4-FFF2-40B4-BE49-F238E27FC236}">
              <a16:creationId xmlns:a16="http://schemas.microsoft.com/office/drawing/2014/main" id="{00000000-0008-0000-0300-00009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6" name="Text Box 1">
          <a:extLst>
            <a:ext uri="{FF2B5EF4-FFF2-40B4-BE49-F238E27FC236}">
              <a16:creationId xmlns:a16="http://schemas.microsoft.com/office/drawing/2014/main" id="{00000000-0008-0000-0300-00009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7" name="Text Box 1">
          <a:extLst>
            <a:ext uri="{FF2B5EF4-FFF2-40B4-BE49-F238E27FC236}">
              <a16:creationId xmlns:a16="http://schemas.microsoft.com/office/drawing/2014/main" id="{00000000-0008-0000-0300-00009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8" name="Text Box 1">
          <a:extLst>
            <a:ext uri="{FF2B5EF4-FFF2-40B4-BE49-F238E27FC236}">
              <a16:creationId xmlns:a16="http://schemas.microsoft.com/office/drawing/2014/main" id="{00000000-0008-0000-0300-00009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69" name="Text Box 1">
          <a:extLst>
            <a:ext uri="{FF2B5EF4-FFF2-40B4-BE49-F238E27FC236}">
              <a16:creationId xmlns:a16="http://schemas.microsoft.com/office/drawing/2014/main" id="{00000000-0008-0000-0300-00009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0" name="Text Box 1">
          <a:extLst>
            <a:ext uri="{FF2B5EF4-FFF2-40B4-BE49-F238E27FC236}">
              <a16:creationId xmlns:a16="http://schemas.microsoft.com/office/drawing/2014/main" id="{00000000-0008-0000-0300-00009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1" name="Text Box 1">
          <a:extLst>
            <a:ext uri="{FF2B5EF4-FFF2-40B4-BE49-F238E27FC236}">
              <a16:creationId xmlns:a16="http://schemas.microsoft.com/office/drawing/2014/main" id="{00000000-0008-0000-0300-00009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2" name="Text Box 1">
          <a:extLst>
            <a:ext uri="{FF2B5EF4-FFF2-40B4-BE49-F238E27FC236}">
              <a16:creationId xmlns:a16="http://schemas.microsoft.com/office/drawing/2014/main" id="{00000000-0008-0000-0300-00009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3" name="Text Box 1">
          <a:extLst>
            <a:ext uri="{FF2B5EF4-FFF2-40B4-BE49-F238E27FC236}">
              <a16:creationId xmlns:a16="http://schemas.microsoft.com/office/drawing/2014/main" id="{00000000-0008-0000-0300-00009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4" name="Text Box 1">
          <a:extLst>
            <a:ext uri="{FF2B5EF4-FFF2-40B4-BE49-F238E27FC236}">
              <a16:creationId xmlns:a16="http://schemas.microsoft.com/office/drawing/2014/main" id="{00000000-0008-0000-0300-00009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5" name="Text Box 1">
          <a:extLst>
            <a:ext uri="{FF2B5EF4-FFF2-40B4-BE49-F238E27FC236}">
              <a16:creationId xmlns:a16="http://schemas.microsoft.com/office/drawing/2014/main" id="{00000000-0008-0000-0300-00009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6" name="Text Box 1">
          <a:extLst>
            <a:ext uri="{FF2B5EF4-FFF2-40B4-BE49-F238E27FC236}">
              <a16:creationId xmlns:a16="http://schemas.microsoft.com/office/drawing/2014/main" id="{00000000-0008-0000-0300-00009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7" name="Text Box 1">
          <a:extLst>
            <a:ext uri="{FF2B5EF4-FFF2-40B4-BE49-F238E27FC236}">
              <a16:creationId xmlns:a16="http://schemas.microsoft.com/office/drawing/2014/main" id="{00000000-0008-0000-0300-00009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8" name="Text Box 1">
          <a:extLst>
            <a:ext uri="{FF2B5EF4-FFF2-40B4-BE49-F238E27FC236}">
              <a16:creationId xmlns:a16="http://schemas.microsoft.com/office/drawing/2014/main" id="{00000000-0008-0000-0300-00009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79" name="Text Box 1">
          <a:extLst>
            <a:ext uri="{FF2B5EF4-FFF2-40B4-BE49-F238E27FC236}">
              <a16:creationId xmlns:a16="http://schemas.microsoft.com/office/drawing/2014/main" id="{00000000-0008-0000-0300-00009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0" name="Text Box 1">
          <a:extLst>
            <a:ext uri="{FF2B5EF4-FFF2-40B4-BE49-F238E27FC236}">
              <a16:creationId xmlns:a16="http://schemas.microsoft.com/office/drawing/2014/main" id="{00000000-0008-0000-0300-0000A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1" name="Text Box 1">
          <a:extLst>
            <a:ext uri="{FF2B5EF4-FFF2-40B4-BE49-F238E27FC236}">
              <a16:creationId xmlns:a16="http://schemas.microsoft.com/office/drawing/2014/main" id="{00000000-0008-0000-0300-0000A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2" name="Text Box 1">
          <a:extLst>
            <a:ext uri="{FF2B5EF4-FFF2-40B4-BE49-F238E27FC236}">
              <a16:creationId xmlns:a16="http://schemas.microsoft.com/office/drawing/2014/main" id="{00000000-0008-0000-0300-0000A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3" name="Text Box 1">
          <a:extLst>
            <a:ext uri="{FF2B5EF4-FFF2-40B4-BE49-F238E27FC236}">
              <a16:creationId xmlns:a16="http://schemas.microsoft.com/office/drawing/2014/main" id="{00000000-0008-0000-0300-0000A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4" name="Text Box 1">
          <a:extLst>
            <a:ext uri="{FF2B5EF4-FFF2-40B4-BE49-F238E27FC236}">
              <a16:creationId xmlns:a16="http://schemas.microsoft.com/office/drawing/2014/main" id="{00000000-0008-0000-0300-0000A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5" name="Text Box 1">
          <a:extLst>
            <a:ext uri="{FF2B5EF4-FFF2-40B4-BE49-F238E27FC236}">
              <a16:creationId xmlns:a16="http://schemas.microsoft.com/office/drawing/2014/main" id="{00000000-0008-0000-0300-0000A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6" name="Text Box 1">
          <a:extLst>
            <a:ext uri="{FF2B5EF4-FFF2-40B4-BE49-F238E27FC236}">
              <a16:creationId xmlns:a16="http://schemas.microsoft.com/office/drawing/2014/main" id="{00000000-0008-0000-0300-0000A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7" name="Text Box 1">
          <a:extLst>
            <a:ext uri="{FF2B5EF4-FFF2-40B4-BE49-F238E27FC236}">
              <a16:creationId xmlns:a16="http://schemas.microsoft.com/office/drawing/2014/main" id="{00000000-0008-0000-0300-0000A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8" name="Text Box 1">
          <a:extLst>
            <a:ext uri="{FF2B5EF4-FFF2-40B4-BE49-F238E27FC236}">
              <a16:creationId xmlns:a16="http://schemas.microsoft.com/office/drawing/2014/main" id="{00000000-0008-0000-0300-0000A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89" name="Text Box 1">
          <a:extLst>
            <a:ext uri="{FF2B5EF4-FFF2-40B4-BE49-F238E27FC236}">
              <a16:creationId xmlns:a16="http://schemas.microsoft.com/office/drawing/2014/main" id="{00000000-0008-0000-0300-0000A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0" name="Text Box 1">
          <a:extLst>
            <a:ext uri="{FF2B5EF4-FFF2-40B4-BE49-F238E27FC236}">
              <a16:creationId xmlns:a16="http://schemas.microsoft.com/office/drawing/2014/main" id="{00000000-0008-0000-0300-0000A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1" name="Text Box 1">
          <a:extLst>
            <a:ext uri="{FF2B5EF4-FFF2-40B4-BE49-F238E27FC236}">
              <a16:creationId xmlns:a16="http://schemas.microsoft.com/office/drawing/2014/main" id="{00000000-0008-0000-0300-0000A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2" name="Text Box 1">
          <a:extLst>
            <a:ext uri="{FF2B5EF4-FFF2-40B4-BE49-F238E27FC236}">
              <a16:creationId xmlns:a16="http://schemas.microsoft.com/office/drawing/2014/main" id="{00000000-0008-0000-0300-0000A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3" name="Text Box 1">
          <a:extLst>
            <a:ext uri="{FF2B5EF4-FFF2-40B4-BE49-F238E27FC236}">
              <a16:creationId xmlns:a16="http://schemas.microsoft.com/office/drawing/2014/main" id="{00000000-0008-0000-0300-0000A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4" name="Text Box 1">
          <a:extLst>
            <a:ext uri="{FF2B5EF4-FFF2-40B4-BE49-F238E27FC236}">
              <a16:creationId xmlns:a16="http://schemas.microsoft.com/office/drawing/2014/main" id="{00000000-0008-0000-0300-0000A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5" name="Text Box 1">
          <a:extLst>
            <a:ext uri="{FF2B5EF4-FFF2-40B4-BE49-F238E27FC236}">
              <a16:creationId xmlns:a16="http://schemas.microsoft.com/office/drawing/2014/main" id="{00000000-0008-0000-0300-0000A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6" name="Text Box 1">
          <a:extLst>
            <a:ext uri="{FF2B5EF4-FFF2-40B4-BE49-F238E27FC236}">
              <a16:creationId xmlns:a16="http://schemas.microsoft.com/office/drawing/2014/main" id="{00000000-0008-0000-0300-0000B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7" name="Text Box 1">
          <a:extLst>
            <a:ext uri="{FF2B5EF4-FFF2-40B4-BE49-F238E27FC236}">
              <a16:creationId xmlns:a16="http://schemas.microsoft.com/office/drawing/2014/main" id="{00000000-0008-0000-0300-0000B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8" name="Text Box 1">
          <a:extLst>
            <a:ext uri="{FF2B5EF4-FFF2-40B4-BE49-F238E27FC236}">
              <a16:creationId xmlns:a16="http://schemas.microsoft.com/office/drawing/2014/main" id="{00000000-0008-0000-0300-0000B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499" name="Text Box 1">
          <a:extLst>
            <a:ext uri="{FF2B5EF4-FFF2-40B4-BE49-F238E27FC236}">
              <a16:creationId xmlns:a16="http://schemas.microsoft.com/office/drawing/2014/main" id="{00000000-0008-0000-0300-0000B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0" name="Text Box 1">
          <a:extLst>
            <a:ext uri="{FF2B5EF4-FFF2-40B4-BE49-F238E27FC236}">
              <a16:creationId xmlns:a16="http://schemas.microsoft.com/office/drawing/2014/main" id="{00000000-0008-0000-0300-0000B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1" name="Text Box 1">
          <a:extLst>
            <a:ext uri="{FF2B5EF4-FFF2-40B4-BE49-F238E27FC236}">
              <a16:creationId xmlns:a16="http://schemas.microsoft.com/office/drawing/2014/main" id="{00000000-0008-0000-0300-0000B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2" name="Text Box 1">
          <a:extLst>
            <a:ext uri="{FF2B5EF4-FFF2-40B4-BE49-F238E27FC236}">
              <a16:creationId xmlns:a16="http://schemas.microsoft.com/office/drawing/2014/main" id="{00000000-0008-0000-0300-0000B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3" name="Text Box 1">
          <a:extLst>
            <a:ext uri="{FF2B5EF4-FFF2-40B4-BE49-F238E27FC236}">
              <a16:creationId xmlns:a16="http://schemas.microsoft.com/office/drawing/2014/main" id="{00000000-0008-0000-0300-0000B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4" name="Text Box 1">
          <a:extLst>
            <a:ext uri="{FF2B5EF4-FFF2-40B4-BE49-F238E27FC236}">
              <a16:creationId xmlns:a16="http://schemas.microsoft.com/office/drawing/2014/main" id="{00000000-0008-0000-0300-0000B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5" name="Text Box 1">
          <a:extLst>
            <a:ext uri="{FF2B5EF4-FFF2-40B4-BE49-F238E27FC236}">
              <a16:creationId xmlns:a16="http://schemas.microsoft.com/office/drawing/2014/main" id="{00000000-0008-0000-0300-0000B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6" name="Text Box 1">
          <a:extLst>
            <a:ext uri="{FF2B5EF4-FFF2-40B4-BE49-F238E27FC236}">
              <a16:creationId xmlns:a16="http://schemas.microsoft.com/office/drawing/2014/main" id="{00000000-0008-0000-0300-0000B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7" name="Text Box 1">
          <a:extLst>
            <a:ext uri="{FF2B5EF4-FFF2-40B4-BE49-F238E27FC236}">
              <a16:creationId xmlns:a16="http://schemas.microsoft.com/office/drawing/2014/main" id="{00000000-0008-0000-0300-0000B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8" name="Text Box 1">
          <a:extLst>
            <a:ext uri="{FF2B5EF4-FFF2-40B4-BE49-F238E27FC236}">
              <a16:creationId xmlns:a16="http://schemas.microsoft.com/office/drawing/2014/main" id="{00000000-0008-0000-0300-0000B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09" name="Text Box 1">
          <a:extLst>
            <a:ext uri="{FF2B5EF4-FFF2-40B4-BE49-F238E27FC236}">
              <a16:creationId xmlns:a16="http://schemas.microsoft.com/office/drawing/2014/main" id="{00000000-0008-0000-0300-0000B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0" name="Text Box 1">
          <a:extLst>
            <a:ext uri="{FF2B5EF4-FFF2-40B4-BE49-F238E27FC236}">
              <a16:creationId xmlns:a16="http://schemas.microsoft.com/office/drawing/2014/main" id="{00000000-0008-0000-0300-0000B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1" name="Text Box 1">
          <a:extLst>
            <a:ext uri="{FF2B5EF4-FFF2-40B4-BE49-F238E27FC236}">
              <a16:creationId xmlns:a16="http://schemas.microsoft.com/office/drawing/2014/main" id="{00000000-0008-0000-0300-0000B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2" name="Text Box 1">
          <a:extLst>
            <a:ext uri="{FF2B5EF4-FFF2-40B4-BE49-F238E27FC236}">
              <a16:creationId xmlns:a16="http://schemas.microsoft.com/office/drawing/2014/main" id="{00000000-0008-0000-0300-0000C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3" name="Text Box 1">
          <a:extLst>
            <a:ext uri="{FF2B5EF4-FFF2-40B4-BE49-F238E27FC236}">
              <a16:creationId xmlns:a16="http://schemas.microsoft.com/office/drawing/2014/main" id="{00000000-0008-0000-0300-0000C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4" name="Text Box 1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5" name="Text Box 1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6" name="Text Box 1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7" name="Text Box 1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8" name="Text Box 1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19" name="Text Box 1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0" name="Text Box 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1" name="Text Box 1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2" name="Text Box 1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3" name="Text Box 1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4" name="Text Box 1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5" name="Text Box 1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6" name="Text Box 1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7" name="Text Box 1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8" name="Text Box 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29" name="Text Box 1">
          <a:extLst>
            <a:ext uri="{FF2B5EF4-FFF2-40B4-BE49-F238E27FC236}">
              <a16:creationId xmlns:a16="http://schemas.microsoft.com/office/drawing/2014/main" id="{00000000-0008-0000-0300-0000D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0" name="Text Box 1">
          <a:extLst>
            <a:ext uri="{FF2B5EF4-FFF2-40B4-BE49-F238E27FC236}">
              <a16:creationId xmlns:a16="http://schemas.microsoft.com/office/drawing/2014/main" id="{00000000-0008-0000-0300-0000D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1" name="Text Box 1">
          <a:extLst>
            <a:ext uri="{FF2B5EF4-FFF2-40B4-BE49-F238E27FC236}">
              <a16:creationId xmlns:a16="http://schemas.microsoft.com/office/drawing/2014/main" id="{00000000-0008-0000-0300-0000D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2" name="Text Box 1">
          <a:extLst>
            <a:ext uri="{FF2B5EF4-FFF2-40B4-BE49-F238E27FC236}">
              <a16:creationId xmlns:a16="http://schemas.microsoft.com/office/drawing/2014/main" id="{00000000-0008-0000-0300-0000D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3" name="Text Box 1">
          <a:extLst>
            <a:ext uri="{FF2B5EF4-FFF2-40B4-BE49-F238E27FC236}">
              <a16:creationId xmlns:a16="http://schemas.microsoft.com/office/drawing/2014/main" id="{00000000-0008-0000-0300-0000D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4" name="Text Box 1">
          <a:extLst>
            <a:ext uri="{FF2B5EF4-FFF2-40B4-BE49-F238E27FC236}">
              <a16:creationId xmlns:a16="http://schemas.microsoft.com/office/drawing/2014/main" id="{00000000-0008-0000-0300-0000D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5" name="Text Box 1">
          <a:extLst>
            <a:ext uri="{FF2B5EF4-FFF2-40B4-BE49-F238E27FC236}">
              <a16:creationId xmlns:a16="http://schemas.microsoft.com/office/drawing/2014/main" id="{00000000-0008-0000-0300-0000D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6" name="Text Box 1">
          <a:extLst>
            <a:ext uri="{FF2B5EF4-FFF2-40B4-BE49-F238E27FC236}">
              <a16:creationId xmlns:a16="http://schemas.microsoft.com/office/drawing/2014/main" id="{00000000-0008-0000-0300-0000D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7" name="Text Box 1">
          <a:extLst>
            <a:ext uri="{FF2B5EF4-FFF2-40B4-BE49-F238E27FC236}">
              <a16:creationId xmlns:a16="http://schemas.microsoft.com/office/drawing/2014/main" id="{00000000-0008-0000-0300-0000D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8" name="Text Box 1">
          <a:extLst>
            <a:ext uri="{FF2B5EF4-FFF2-40B4-BE49-F238E27FC236}">
              <a16:creationId xmlns:a16="http://schemas.microsoft.com/office/drawing/2014/main" id="{00000000-0008-0000-0300-0000D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39" name="Text Box 1">
          <a:extLst>
            <a:ext uri="{FF2B5EF4-FFF2-40B4-BE49-F238E27FC236}">
              <a16:creationId xmlns:a16="http://schemas.microsoft.com/office/drawing/2014/main" id="{00000000-0008-0000-0300-0000D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0" name="Text Box 1">
          <a:extLst>
            <a:ext uri="{FF2B5EF4-FFF2-40B4-BE49-F238E27FC236}">
              <a16:creationId xmlns:a16="http://schemas.microsoft.com/office/drawing/2014/main" id="{00000000-0008-0000-0300-0000D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1" name="Text Box 1">
          <a:extLst>
            <a:ext uri="{FF2B5EF4-FFF2-40B4-BE49-F238E27FC236}">
              <a16:creationId xmlns:a16="http://schemas.microsoft.com/office/drawing/2014/main" id="{00000000-0008-0000-0300-0000D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2" name="Text Box 1">
          <a:extLst>
            <a:ext uri="{FF2B5EF4-FFF2-40B4-BE49-F238E27FC236}">
              <a16:creationId xmlns:a16="http://schemas.microsoft.com/office/drawing/2014/main" id="{00000000-0008-0000-0300-0000D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3" name="Text Box 1">
          <a:extLst>
            <a:ext uri="{FF2B5EF4-FFF2-40B4-BE49-F238E27FC236}">
              <a16:creationId xmlns:a16="http://schemas.microsoft.com/office/drawing/2014/main" id="{00000000-0008-0000-0300-0000D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4" name="Text Box 1">
          <a:extLst>
            <a:ext uri="{FF2B5EF4-FFF2-40B4-BE49-F238E27FC236}">
              <a16:creationId xmlns:a16="http://schemas.microsoft.com/office/drawing/2014/main" id="{00000000-0008-0000-0300-0000E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5" name="Text Box 1">
          <a:extLst>
            <a:ext uri="{FF2B5EF4-FFF2-40B4-BE49-F238E27FC236}">
              <a16:creationId xmlns:a16="http://schemas.microsoft.com/office/drawing/2014/main" id="{00000000-0008-0000-0300-0000E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6" name="Text Box 1">
          <a:extLst>
            <a:ext uri="{FF2B5EF4-FFF2-40B4-BE49-F238E27FC236}">
              <a16:creationId xmlns:a16="http://schemas.microsoft.com/office/drawing/2014/main" id="{00000000-0008-0000-0300-0000E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7" name="Text Box 1">
          <a:extLst>
            <a:ext uri="{FF2B5EF4-FFF2-40B4-BE49-F238E27FC236}">
              <a16:creationId xmlns:a16="http://schemas.microsoft.com/office/drawing/2014/main" id="{00000000-0008-0000-0300-0000E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8" name="Text Box 1">
          <a:extLst>
            <a:ext uri="{FF2B5EF4-FFF2-40B4-BE49-F238E27FC236}">
              <a16:creationId xmlns:a16="http://schemas.microsoft.com/office/drawing/2014/main" id="{00000000-0008-0000-0300-0000E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49" name="Text Box 1">
          <a:extLst>
            <a:ext uri="{FF2B5EF4-FFF2-40B4-BE49-F238E27FC236}">
              <a16:creationId xmlns:a16="http://schemas.microsoft.com/office/drawing/2014/main" id="{00000000-0008-0000-0300-0000E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0" name="Text Box 1">
          <a:extLst>
            <a:ext uri="{FF2B5EF4-FFF2-40B4-BE49-F238E27FC236}">
              <a16:creationId xmlns:a16="http://schemas.microsoft.com/office/drawing/2014/main" id="{00000000-0008-0000-0300-0000E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1" name="Text Box 1">
          <a:extLst>
            <a:ext uri="{FF2B5EF4-FFF2-40B4-BE49-F238E27FC236}">
              <a16:creationId xmlns:a16="http://schemas.microsoft.com/office/drawing/2014/main" id="{00000000-0008-0000-0300-0000E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2" name="Text Box 1">
          <a:extLst>
            <a:ext uri="{FF2B5EF4-FFF2-40B4-BE49-F238E27FC236}">
              <a16:creationId xmlns:a16="http://schemas.microsoft.com/office/drawing/2014/main" id="{00000000-0008-0000-0300-0000E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3" name="Text Box 1">
          <a:extLst>
            <a:ext uri="{FF2B5EF4-FFF2-40B4-BE49-F238E27FC236}">
              <a16:creationId xmlns:a16="http://schemas.microsoft.com/office/drawing/2014/main" id="{00000000-0008-0000-0300-0000E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4" name="Text Box 1">
          <a:extLst>
            <a:ext uri="{FF2B5EF4-FFF2-40B4-BE49-F238E27FC236}">
              <a16:creationId xmlns:a16="http://schemas.microsoft.com/office/drawing/2014/main" id="{00000000-0008-0000-0300-0000E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5" name="Text Box 1">
          <a:extLst>
            <a:ext uri="{FF2B5EF4-FFF2-40B4-BE49-F238E27FC236}">
              <a16:creationId xmlns:a16="http://schemas.microsoft.com/office/drawing/2014/main" id="{00000000-0008-0000-0300-0000E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6" name="Text Box 1">
          <a:extLst>
            <a:ext uri="{FF2B5EF4-FFF2-40B4-BE49-F238E27FC236}">
              <a16:creationId xmlns:a16="http://schemas.microsoft.com/office/drawing/2014/main" id="{00000000-0008-0000-0300-0000E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7" name="Text Box 1">
          <a:extLst>
            <a:ext uri="{FF2B5EF4-FFF2-40B4-BE49-F238E27FC236}">
              <a16:creationId xmlns:a16="http://schemas.microsoft.com/office/drawing/2014/main" id="{00000000-0008-0000-0300-0000E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8" name="Text Box 1">
          <a:extLst>
            <a:ext uri="{FF2B5EF4-FFF2-40B4-BE49-F238E27FC236}">
              <a16:creationId xmlns:a16="http://schemas.microsoft.com/office/drawing/2014/main" id="{00000000-0008-0000-0300-0000E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59" name="Text Box 1">
          <a:extLst>
            <a:ext uri="{FF2B5EF4-FFF2-40B4-BE49-F238E27FC236}">
              <a16:creationId xmlns:a16="http://schemas.microsoft.com/office/drawing/2014/main" id="{00000000-0008-0000-0300-0000E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0" name="Text Box 1">
          <a:extLst>
            <a:ext uri="{FF2B5EF4-FFF2-40B4-BE49-F238E27FC236}">
              <a16:creationId xmlns:a16="http://schemas.microsoft.com/office/drawing/2014/main" id="{00000000-0008-0000-0300-0000F0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1" name="Text Box 1">
          <a:extLst>
            <a:ext uri="{FF2B5EF4-FFF2-40B4-BE49-F238E27FC236}">
              <a16:creationId xmlns:a16="http://schemas.microsoft.com/office/drawing/2014/main" id="{00000000-0008-0000-0300-0000F1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2" name="Text Box 1">
          <a:extLst>
            <a:ext uri="{FF2B5EF4-FFF2-40B4-BE49-F238E27FC236}">
              <a16:creationId xmlns:a16="http://schemas.microsoft.com/office/drawing/2014/main" id="{00000000-0008-0000-0300-0000F2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3" name="Text Box 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4" name="Text Box 1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5" name="Text Box 1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6" name="Text Box 1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7" name="Text Box 1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8" name="Text Box 1">
          <a:extLst>
            <a:ext uri="{FF2B5EF4-FFF2-40B4-BE49-F238E27FC236}">
              <a16:creationId xmlns:a16="http://schemas.microsoft.com/office/drawing/2014/main" id="{00000000-0008-0000-0300-0000F8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69" name="Text Box 1">
          <a:extLst>
            <a:ext uri="{FF2B5EF4-FFF2-40B4-BE49-F238E27FC236}">
              <a16:creationId xmlns:a16="http://schemas.microsoft.com/office/drawing/2014/main" id="{00000000-0008-0000-0300-0000F9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0" name="Text Box 1">
          <a:extLst>
            <a:ext uri="{FF2B5EF4-FFF2-40B4-BE49-F238E27FC236}">
              <a16:creationId xmlns:a16="http://schemas.microsoft.com/office/drawing/2014/main" id="{00000000-0008-0000-0300-0000FA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1" name="Text Box 1">
          <a:extLst>
            <a:ext uri="{FF2B5EF4-FFF2-40B4-BE49-F238E27FC236}">
              <a16:creationId xmlns:a16="http://schemas.microsoft.com/office/drawing/2014/main" id="{00000000-0008-0000-0300-0000FB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2" name="Text Box 1">
          <a:extLst>
            <a:ext uri="{FF2B5EF4-FFF2-40B4-BE49-F238E27FC236}">
              <a16:creationId xmlns:a16="http://schemas.microsoft.com/office/drawing/2014/main" id="{00000000-0008-0000-0300-0000FC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3" name="Text Box 1">
          <a:extLst>
            <a:ext uri="{FF2B5EF4-FFF2-40B4-BE49-F238E27FC236}">
              <a16:creationId xmlns:a16="http://schemas.microsoft.com/office/drawing/2014/main" id="{00000000-0008-0000-0300-0000FD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4" name="Text Box 1">
          <a:extLst>
            <a:ext uri="{FF2B5EF4-FFF2-40B4-BE49-F238E27FC236}">
              <a16:creationId xmlns:a16="http://schemas.microsoft.com/office/drawing/2014/main" id="{00000000-0008-0000-0300-0000FE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5" name="Text Box 1">
          <a:extLst>
            <a:ext uri="{FF2B5EF4-FFF2-40B4-BE49-F238E27FC236}">
              <a16:creationId xmlns:a16="http://schemas.microsoft.com/office/drawing/2014/main" id="{00000000-0008-0000-0300-0000FF1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6" name="Text Box 1">
          <a:extLst>
            <a:ext uri="{FF2B5EF4-FFF2-40B4-BE49-F238E27FC236}">
              <a16:creationId xmlns:a16="http://schemas.microsoft.com/office/drawing/2014/main" id="{00000000-0008-0000-0300-00000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7" name="Text Box 1">
          <a:extLst>
            <a:ext uri="{FF2B5EF4-FFF2-40B4-BE49-F238E27FC236}">
              <a16:creationId xmlns:a16="http://schemas.microsoft.com/office/drawing/2014/main" id="{00000000-0008-0000-0300-00000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8" name="Text Box 1">
          <a:extLst>
            <a:ext uri="{FF2B5EF4-FFF2-40B4-BE49-F238E27FC236}">
              <a16:creationId xmlns:a16="http://schemas.microsoft.com/office/drawing/2014/main" id="{00000000-0008-0000-0300-00000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79" name="Text Box 1">
          <a:extLst>
            <a:ext uri="{FF2B5EF4-FFF2-40B4-BE49-F238E27FC236}">
              <a16:creationId xmlns:a16="http://schemas.microsoft.com/office/drawing/2014/main" id="{00000000-0008-0000-0300-00000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0" name="Text Box 1">
          <a:extLst>
            <a:ext uri="{FF2B5EF4-FFF2-40B4-BE49-F238E27FC236}">
              <a16:creationId xmlns:a16="http://schemas.microsoft.com/office/drawing/2014/main" id="{00000000-0008-0000-0300-00000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1" name="Text Box 1">
          <a:extLst>
            <a:ext uri="{FF2B5EF4-FFF2-40B4-BE49-F238E27FC236}">
              <a16:creationId xmlns:a16="http://schemas.microsoft.com/office/drawing/2014/main" id="{00000000-0008-0000-0300-00000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2" name="Text Box 1">
          <a:extLst>
            <a:ext uri="{FF2B5EF4-FFF2-40B4-BE49-F238E27FC236}">
              <a16:creationId xmlns:a16="http://schemas.microsoft.com/office/drawing/2014/main" id="{00000000-0008-0000-0300-00000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3" name="Text Box 1">
          <a:extLst>
            <a:ext uri="{FF2B5EF4-FFF2-40B4-BE49-F238E27FC236}">
              <a16:creationId xmlns:a16="http://schemas.microsoft.com/office/drawing/2014/main" id="{00000000-0008-0000-0300-00000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4" name="Text Box 1">
          <a:extLst>
            <a:ext uri="{FF2B5EF4-FFF2-40B4-BE49-F238E27FC236}">
              <a16:creationId xmlns:a16="http://schemas.microsoft.com/office/drawing/2014/main" id="{00000000-0008-0000-0300-00000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5" name="Text Box 1">
          <a:extLst>
            <a:ext uri="{FF2B5EF4-FFF2-40B4-BE49-F238E27FC236}">
              <a16:creationId xmlns:a16="http://schemas.microsoft.com/office/drawing/2014/main" id="{00000000-0008-0000-0300-00000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6" name="Text Box 1">
          <a:extLst>
            <a:ext uri="{FF2B5EF4-FFF2-40B4-BE49-F238E27FC236}">
              <a16:creationId xmlns:a16="http://schemas.microsoft.com/office/drawing/2014/main" id="{00000000-0008-0000-0300-00000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7" name="Text Box 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8" name="Text Box 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89" name="Text Box 1">
          <a:extLst>
            <a:ext uri="{FF2B5EF4-FFF2-40B4-BE49-F238E27FC236}">
              <a16:creationId xmlns:a16="http://schemas.microsoft.com/office/drawing/2014/main" id="{00000000-0008-0000-0300-00000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0" name="Text Box 1">
          <a:extLst>
            <a:ext uri="{FF2B5EF4-FFF2-40B4-BE49-F238E27FC236}">
              <a16:creationId xmlns:a16="http://schemas.microsoft.com/office/drawing/2014/main" id="{00000000-0008-0000-0300-00000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1" name="Text Box 1">
          <a:extLst>
            <a:ext uri="{FF2B5EF4-FFF2-40B4-BE49-F238E27FC236}">
              <a16:creationId xmlns:a16="http://schemas.microsoft.com/office/drawing/2014/main" id="{00000000-0008-0000-0300-00000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2" name="Text Box 1">
          <a:extLst>
            <a:ext uri="{FF2B5EF4-FFF2-40B4-BE49-F238E27FC236}">
              <a16:creationId xmlns:a16="http://schemas.microsoft.com/office/drawing/2014/main" id="{00000000-0008-0000-0300-00001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3" name="Text Box 1">
          <a:extLst>
            <a:ext uri="{FF2B5EF4-FFF2-40B4-BE49-F238E27FC236}">
              <a16:creationId xmlns:a16="http://schemas.microsoft.com/office/drawing/2014/main" id="{00000000-0008-0000-0300-00001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4" name="Text Box 1">
          <a:extLst>
            <a:ext uri="{FF2B5EF4-FFF2-40B4-BE49-F238E27FC236}">
              <a16:creationId xmlns:a16="http://schemas.microsoft.com/office/drawing/2014/main" id="{00000000-0008-0000-0300-00001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5" name="Text Box 1">
          <a:extLst>
            <a:ext uri="{FF2B5EF4-FFF2-40B4-BE49-F238E27FC236}">
              <a16:creationId xmlns:a16="http://schemas.microsoft.com/office/drawing/2014/main" id="{00000000-0008-0000-0300-00001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6" name="Text Box 1">
          <a:extLst>
            <a:ext uri="{FF2B5EF4-FFF2-40B4-BE49-F238E27FC236}">
              <a16:creationId xmlns:a16="http://schemas.microsoft.com/office/drawing/2014/main" id="{00000000-0008-0000-0300-00001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7" name="Text Box 1">
          <a:extLst>
            <a:ext uri="{FF2B5EF4-FFF2-40B4-BE49-F238E27FC236}">
              <a16:creationId xmlns:a16="http://schemas.microsoft.com/office/drawing/2014/main" id="{00000000-0008-0000-0300-00001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8" name="Text Box 1">
          <a:extLst>
            <a:ext uri="{FF2B5EF4-FFF2-40B4-BE49-F238E27FC236}">
              <a16:creationId xmlns:a16="http://schemas.microsoft.com/office/drawing/2014/main" id="{00000000-0008-0000-0300-00001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599" name="Text Box 1">
          <a:extLst>
            <a:ext uri="{FF2B5EF4-FFF2-40B4-BE49-F238E27FC236}">
              <a16:creationId xmlns:a16="http://schemas.microsoft.com/office/drawing/2014/main" id="{00000000-0008-0000-0300-00001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0" name="Text Box 1">
          <a:extLst>
            <a:ext uri="{FF2B5EF4-FFF2-40B4-BE49-F238E27FC236}">
              <a16:creationId xmlns:a16="http://schemas.microsoft.com/office/drawing/2014/main" id="{00000000-0008-0000-0300-00001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1" name="Text Box 1">
          <a:extLst>
            <a:ext uri="{FF2B5EF4-FFF2-40B4-BE49-F238E27FC236}">
              <a16:creationId xmlns:a16="http://schemas.microsoft.com/office/drawing/2014/main" id="{00000000-0008-0000-0300-00001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2" name="Text Box 1">
          <a:extLst>
            <a:ext uri="{FF2B5EF4-FFF2-40B4-BE49-F238E27FC236}">
              <a16:creationId xmlns:a16="http://schemas.microsoft.com/office/drawing/2014/main" id="{00000000-0008-0000-0300-00001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3" name="Text Box 1">
          <a:extLst>
            <a:ext uri="{FF2B5EF4-FFF2-40B4-BE49-F238E27FC236}">
              <a16:creationId xmlns:a16="http://schemas.microsoft.com/office/drawing/2014/main" id="{00000000-0008-0000-0300-00001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4" name="Text Box 1">
          <a:extLst>
            <a:ext uri="{FF2B5EF4-FFF2-40B4-BE49-F238E27FC236}">
              <a16:creationId xmlns:a16="http://schemas.microsoft.com/office/drawing/2014/main" id="{00000000-0008-0000-0300-00001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5" name="Text Box 1">
          <a:extLst>
            <a:ext uri="{FF2B5EF4-FFF2-40B4-BE49-F238E27FC236}">
              <a16:creationId xmlns:a16="http://schemas.microsoft.com/office/drawing/2014/main" id="{00000000-0008-0000-0300-00001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6" name="Text Box 1">
          <a:extLst>
            <a:ext uri="{FF2B5EF4-FFF2-40B4-BE49-F238E27FC236}">
              <a16:creationId xmlns:a16="http://schemas.microsoft.com/office/drawing/2014/main" id="{00000000-0008-0000-0300-00001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7" name="Text Box 1">
          <a:extLst>
            <a:ext uri="{FF2B5EF4-FFF2-40B4-BE49-F238E27FC236}">
              <a16:creationId xmlns:a16="http://schemas.microsoft.com/office/drawing/2014/main" id="{00000000-0008-0000-0300-00001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8" name="Text Box 1">
          <a:extLst>
            <a:ext uri="{FF2B5EF4-FFF2-40B4-BE49-F238E27FC236}">
              <a16:creationId xmlns:a16="http://schemas.microsoft.com/office/drawing/2014/main" id="{00000000-0008-0000-0300-00002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09" name="Text Box 1">
          <a:extLst>
            <a:ext uri="{FF2B5EF4-FFF2-40B4-BE49-F238E27FC236}">
              <a16:creationId xmlns:a16="http://schemas.microsoft.com/office/drawing/2014/main" id="{00000000-0008-0000-0300-00002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0" name="Text Box 1">
          <a:extLst>
            <a:ext uri="{FF2B5EF4-FFF2-40B4-BE49-F238E27FC236}">
              <a16:creationId xmlns:a16="http://schemas.microsoft.com/office/drawing/2014/main" id="{00000000-0008-0000-0300-00002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1" name="Text Box 1">
          <a:extLst>
            <a:ext uri="{FF2B5EF4-FFF2-40B4-BE49-F238E27FC236}">
              <a16:creationId xmlns:a16="http://schemas.microsoft.com/office/drawing/2014/main" id="{00000000-0008-0000-0300-00002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2" name="Text Box 1">
          <a:extLst>
            <a:ext uri="{FF2B5EF4-FFF2-40B4-BE49-F238E27FC236}">
              <a16:creationId xmlns:a16="http://schemas.microsoft.com/office/drawing/2014/main" id="{00000000-0008-0000-0300-00002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3" name="Text Box 1">
          <a:extLst>
            <a:ext uri="{FF2B5EF4-FFF2-40B4-BE49-F238E27FC236}">
              <a16:creationId xmlns:a16="http://schemas.microsoft.com/office/drawing/2014/main" id="{00000000-0008-0000-0300-00002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4" name="Text Box 1">
          <a:extLst>
            <a:ext uri="{FF2B5EF4-FFF2-40B4-BE49-F238E27FC236}">
              <a16:creationId xmlns:a16="http://schemas.microsoft.com/office/drawing/2014/main" id="{00000000-0008-0000-0300-00002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5" name="Text Box 1">
          <a:extLst>
            <a:ext uri="{FF2B5EF4-FFF2-40B4-BE49-F238E27FC236}">
              <a16:creationId xmlns:a16="http://schemas.microsoft.com/office/drawing/2014/main" id="{00000000-0008-0000-0300-00002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6" name="Text Box 1">
          <a:extLst>
            <a:ext uri="{FF2B5EF4-FFF2-40B4-BE49-F238E27FC236}">
              <a16:creationId xmlns:a16="http://schemas.microsoft.com/office/drawing/2014/main" id="{00000000-0008-0000-0300-00002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7" name="Text Box 1">
          <a:extLst>
            <a:ext uri="{FF2B5EF4-FFF2-40B4-BE49-F238E27FC236}">
              <a16:creationId xmlns:a16="http://schemas.microsoft.com/office/drawing/2014/main" id="{00000000-0008-0000-0300-00002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8" name="Text Box 1">
          <a:extLst>
            <a:ext uri="{FF2B5EF4-FFF2-40B4-BE49-F238E27FC236}">
              <a16:creationId xmlns:a16="http://schemas.microsoft.com/office/drawing/2014/main" id="{00000000-0008-0000-0300-00002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19" name="Text Box 1">
          <a:extLst>
            <a:ext uri="{FF2B5EF4-FFF2-40B4-BE49-F238E27FC236}">
              <a16:creationId xmlns:a16="http://schemas.microsoft.com/office/drawing/2014/main" id="{00000000-0008-0000-0300-00002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0" name="Text Box 1">
          <a:extLst>
            <a:ext uri="{FF2B5EF4-FFF2-40B4-BE49-F238E27FC236}">
              <a16:creationId xmlns:a16="http://schemas.microsoft.com/office/drawing/2014/main" id="{00000000-0008-0000-0300-00002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1" name="Text Box 1">
          <a:extLst>
            <a:ext uri="{FF2B5EF4-FFF2-40B4-BE49-F238E27FC236}">
              <a16:creationId xmlns:a16="http://schemas.microsoft.com/office/drawing/2014/main" id="{00000000-0008-0000-0300-00002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2" name="Text Box 1">
          <a:extLst>
            <a:ext uri="{FF2B5EF4-FFF2-40B4-BE49-F238E27FC236}">
              <a16:creationId xmlns:a16="http://schemas.microsoft.com/office/drawing/2014/main" id="{00000000-0008-0000-0300-00002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3" name="Text Box 1">
          <a:extLst>
            <a:ext uri="{FF2B5EF4-FFF2-40B4-BE49-F238E27FC236}">
              <a16:creationId xmlns:a16="http://schemas.microsoft.com/office/drawing/2014/main" id="{00000000-0008-0000-0300-00002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4" name="Text Box 1">
          <a:extLst>
            <a:ext uri="{FF2B5EF4-FFF2-40B4-BE49-F238E27FC236}">
              <a16:creationId xmlns:a16="http://schemas.microsoft.com/office/drawing/2014/main" id="{00000000-0008-0000-0300-00003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5" name="Text Box 1">
          <a:extLst>
            <a:ext uri="{FF2B5EF4-FFF2-40B4-BE49-F238E27FC236}">
              <a16:creationId xmlns:a16="http://schemas.microsoft.com/office/drawing/2014/main" id="{00000000-0008-0000-0300-00003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6" name="Text Box 1">
          <a:extLst>
            <a:ext uri="{FF2B5EF4-FFF2-40B4-BE49-F238E27FC236}">
              <a16:creationId xmlns:a16="http://schemas.microsoft.com/office/drawing/2014/main" id="{00000000-0008-0000-0300-00003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7" name="Text Box 1">
          <a:extLst>
            <a:ext uri="{FF2B5EF4-FFF2-40B4-BE49-F238E27FC236}">
              <a16:creationId xmlns:a16="http://schemas.microsoft.com/office/drawing/2014/main" id="{00000000-0008-0000-0300-00003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8" name="Text Box 1">
          <a:extLst>
            <a:ext uri="{FF2B5EF4-FFF2-40B4-BE49-F238E27FC236}">
              <a16:creationId xmlns:a16="http://schemas.microsoft.com/office/drawing/2014/main" id="{00000000-0008-0000-0300-00003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29" name="Text Box 1">
          <a:extLst>
            <a:ext uri="{FF2B5EF4-FFF2-40B4-BE49-F238E27FC236}">
              <a16:creationId xmlns:a16="http://schemas.microsoft.com/office/drawing/2014/main" id="{00000000-0008-0000-0300-00003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0" name="Text Box 1">
          <a:extLst>
            <a:ext uri="{FF2B5EF4-FFF2-40B4-BE49-F238E27FC236}">
              <a16:creationId xmlns:a16="http://schemas.microsoft.com/office/drawing/2014/main" id="{00000000-0008-0000-0300-00003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1" name="Text Box 1">
          <a:extLst>
            <a:ext uri="{FF2B5EF4-FFF2-40B4-BE49-F238E27FC236}">
              <a16:creationId xmlns:a16="http://schemas.microsoft.com/office/drawing/2014/main" id="{00000000-0008-0000-0300-00003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2" name="Text Box 1">
          <a:extLst>
            <a:ext uri="{FF2B5EF4-FFF2-40B4-BE49-F238E27FC236}">
              <a16:creationId xmlns:a16="http://schemas.microsoft.com/office/drawing/2014/main" id="{00000000-0008-0000-0300-00003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3" name="Text Box 1">
          <a:extLst>
            <a:ext uri="{FF2B5EF4-FFF2-40B4-BE49-F238E27FC236}">
              <a16:creationId xmlns:a16="http://schemas.microsoft.com/office/drawing/2014/main" id="{00000000-0008-0000-0300-00003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4" name="Text Box 1">
          <a:extLst>
            <a:ext uri="{FF2B5EF4-FFF2-40B4-BE49-F238E27FC236}">
              <a16:creationId xmlns:a16="http://schemas.microsoft.com/office/drawing/2014/main" id="{00000000-0008-0000-0300-00003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5" name="Text Box 1">
          <a:extLst>
            <a:ext uri="{FF2B5EF4-FFF2-40B4-BE49-F238E27FC236}">
              <a16:creationId xmlns:a16="http://schemas.microsoft.com/office/drawing/2014/main" id="{00000000-0008-0000-0300-00003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6" name="Text Box 1">
          <a:extLst>
            <a:ext uri="{FF2B5EF4-FFF2-40B4-BE49-F238E27FC236}">
              <a16:creationId xmlns:a16="http://schemas.microsoft.com/office/drawing/2014/main" id="{00000000-0008-0000-0300-00003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7" name="Text Box 1">
          <a:extLst>
            <a:ext uri="{FF2B5EF4-FFF2-40B4-BE49-F238E27FC236}">
              <a16:creationId xmlns:a16="http://schemas.microsoft.com/office/drawing/2014/main" id="{00000000-0008-0000-0300-00003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8" name="Text Box 1">
          <a:extLst>
            <a:ext uri="{FF2B5EF4-FFF2-40B4-BE49-F238E27FC236}">
              <a16:creationId xmlns:a16="http://schemas.microsoft.com/office/drawing/2014/main" id="{00000000-0008-0000-0300-00003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39" name="Text Box 1">
          <a:extLst>
            <a:ext uri="{FF2B5EF4-FFF2-40B4-BE49-F238E27FC236}">
              <a16:creationId xmlns:a16="http://schemas.microsoft.com/office/drawing/2014/main" id="{00000000-0008-0000-0300-00003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0" name="Text Box 1">
          <a:extLst>
            <a:ext uri="{FF2B5EF4-FFF2-40B4-BE49-F238E27FC236}">
              <a16:creationId xmlns:a16="http://schemas.microsoft.com/office/drawing/2014/main" id="{00000000-0008-0000-0300-00004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1" name="Text Box 1">
          <a:extLst>
            <a:ext uri="{FF2B5EF4-FFF2-40B4-BE49-F238E27FC236}">
              <a16:creationId xmlns:a16="http://schemas.microsoft.com/office/drawing/2014/main" id="{00000000-0008-0000-0300-00004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2" name="Text Box 1">
          <a:extLst>
            <a:ext uri="{FF2B5EF4-FFF2-40B4-BE49-F238E27FC236}">
              <a16:creationId xmlns:a16="http://schemas.microsoft.com/office/drawing/2014/main" id="{00000000-0008-0000-0300-00004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3" name="Text Box 1">
          <a:extLst>
            <a:ext uri="{FF2B5EF4-FFF2-40B4-BE49-F238E27FC236}">
              <a16:creationId xmlns:a16="http://schemas.microsoft.com/office/drawing/2014/main" id="{00000000-0008-0000-0300-00004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4" name="Text Box 1">
          <a:extLst>
            <a:ext uri="{FF2B5EF4-FFF2-40B4-BE49-F238E27FC236}">
              <a16:creationId xmlns:a16="http://schemas.microsoft.com/office/drawing/2014/main" id="{00000000-0008-0000-0300-00004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5" name="Text Box 1">
          <a:extLst>
            <a:ext uri="{FF2B5EF4-FFF2-40B4-BE49-F238E27FC236}">
              <a16:creationId xmlns:a16="http://schemas.microsoft.com/office/drawing/2014/main" id="{00000000-0008-0000-0300-00004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6" name="Text Box 1">
          <a:extLst>
            <a:ext uri="{FF2B5EF4-FFF2-40B4-BE49-F238E27FC236}">
              <a16:creationId xmlns:a16="http://schemas.microsoft.com/office/drawing/2014/main" id="{00000000-0008-0000-0300-00004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7" name="Text Box 1">
          <a:extLst>
            <a:ext uri="{FF2B5EF4-FFF2-40B4-BE49-F238E27FC236}">
              <a16:creationId xmlns:a16="http://schemas.microsoft.com/office/drawing/2014/main" id="{00000000-0008-0000-0300-00004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8" name="Text Box 1">
          <a:extLst>
            <a:ext uri="{FF2B5EF4-FFF2-40B4-BE49-F238E27FC236}">
              <a16:creationId xmlns:a16="http://schemas.microsoft.com/office/drawing/2014/main" id="{00000000-0008-0000-0300-00004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49" name="Text Box 1">
          <a:extLst>
            <a:ext uri="{FF2B5EF4-FFF2-40B4-BE49-F238E27FC236}">
              <a16:creationId xmlns:a16="http://schemas.microsoft.com/office/drawing/2014/main" id="{00000000-0008-0000-0300-00004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0" name="Text Box 1">
          <a:extLst>
            <a:ext uri="{FF2B5EF4-FFF2-40B4-BE49-F238E27FC236}">
              <a16:creationId xmlns:a16="http://schemas.microsoft.com/office/drawing/2014/main" id="{00000000-0008-0000-0300-00004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1" name="Text Box 1">
          <a:extLst>
            <a:ext uri="{FF2B5EF4-FFF2-40B4-BE49-F238E27FC236}">
              <a16:creationId xmlns:a16="http://schemas.microsoft.com/office/drawing/2014/main" id="{00000000-0008-0000-0300-00004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2" name="Text Box 1">
          <a:extLst>
            <a:ext uri="{FF2B5EF4-FFF2-40B4-BE49-F238E27FC236}">
              <a16:creationId xmlns:a16="http://schemas.microsoft.com/office/drawing/2014/main" id="{00000000-0008-0000-0300-00004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3" name="Text Box 1">
          <a:extLst>
            <a:ext uri="{FF2B5EF4-FFF2-40B4-BE49-F238E27FC236}">
              <a16:creationId xmlns:a16="http://schemas.microsoft.com/office/drawing/2014/main" id="{00000000-0008-0000-0300-00004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4" name="Text Box 1">
          <a:extLst>
            <a:ext uri="{FF2B5EF4-FFF2-40B4-BE49-F238E27FC236}">
              <a16:creationId xmlns:a16="http://schemas.microsoft.com/office/drawing/2014/main" id="{00000000-0008-0000-0300-00004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5" name="Text Box 1">
          <a:extLst>
            <a:ext uri="{FF2B5EF4-FFF2-40B4-BE49-F238E27FC236}">
              <a16:creationId xmlns:a16="http://schemas.microsoft.com/office/drawing/2014/main" id="{00000000-0008-0000-0300-00004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6" name="Text Box 1">
          <a:extLst>
            <a:ext uri="{FF2B5EF4-FFF2-40B4-BE49-F238E27FC236}">
              <a16:creationId xmlns:a16="http://schemas.microsoft.com/office/drawing/2014/main" id="{00000000-0008-0000-0300-00005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7" name="Text Box 1">
          <a:extLst>
            <a:ext uri="{FF2B5EF4-FFF2-40B4-BE49-F238E27FC236}">
              <a16:creationId xmlns:a16="http://schemas.microsoft.com/office/drawing/2014/main" id="{00000000-0008-0000-0300-00005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8" name="Text Box 1">
          <a:extLst>
            <a:ext uri="{FF2B5EF4-FFF2-40B4-BE49-F238E27FC236}">
              <a16:creationId xmlns:a16="http://schemas.microsoft.com/office/drawing/2014/main" id="{00000000-0008-0000-0300-00005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59" name="Text Box 1">
          <a:extLst>
            <a:ext uri="{FF2B5EF4-FFF2-40B4-BE49-F238E27FC236}">
              <a16:creationId xmlns:a16="http://schemas.microsoft.com/office/drawing/2014/main" id="{00000000-0008-0000-0300-00005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0" name="Text Box 1">
          <a:extLst>
            <a:ext uri="{FF2B5EF4-FFF2-40B4-BE49-F238E27FC236}">
              <a16:creationId xmlns:a16="http://schemas.microsoft.com/office/drawing/2014/main" id="{00000000-0008-0000-0300-00005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1" name="Text Box 1">
          <a:extLst>
            <a:ext uri="{FF2B5EF4-FFF2-40B4-BE49-F238E27FC236}">
              <a16:creationId xmlns:a16="http://schemas.microsoft.com/office/drawing/2014/main" id="{00000000-0008-0000-0300-00005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2" name="Text Box 1">
          <a:extLst>
            <a:ext uri="{FF2B5EF4-FFF2-40B4-BE49-F238E27FC236}">
              <a16:creationId xmlns:a16="http://schemas.microsoft.com/office/drawing/2014/main" id="{00000000-0008-0000-0300-00005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3" name="Text Box 1">
          <a:extLst>
            <a:ext uri="{FF2B5EF4-FFF2-40B4-BE49-F238E27FC236}">
              <a16:creationId xmlns:a16="http://schemas.microsoft.com/office/drawing/2014/main" id="{00000000-0008-0000-0300-00005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4" name="Text Box 1">
          <a:extLst>
            <a:ext uri="{FF2B5EF4-FFF2-40B4-BE49-F238E27FC236}">
              <a16:creationId xmlns:a16="http://schemas.microsoft.com/office/drawing/2014/main" id="{00000000-0008-0000-0300-00005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5" name="Text Box 1">
          <a:extLst>
            <a:ext uri="{FF2B5EF4-FFF2-40B4-BE49-F238E27FC236}">
              <a16:creationId xmlns:a16="http://schemas.microsoft.com/office/drawing/2014/main" id="{00000000-0008-0000-0300-00005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6" name="Text Box 1">
          <a:extLst>
            <a:ext uri="{FF2B5EF4-FFF2-40B4-BE49-F238E27FC236}">
              <a16:creationId xmlns:a16="http://schemas.microsoft.com/office/drawing/2014/main" id="{00000000-0008-0000-0300-00005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7" name="Text Box 1">
          <a:extLst>
            <a:ext uri="{FF2B5EF4-FFF2-40B4-BE49-F238E27FC236}">
              <a16:creationId xmlns:a16="http://schemas.microsoft.com/office/drawing/2014/main" id="{00000000-0008-0000-0300-00005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8" name="Text Box 1">
          <a:extLst>
            <a:ext uri="{FF2B5EF4-FFF2-40B4-BE49-F238E27FC236}">
              <a16:creationId xmlns:a16="http://schemas.microsoft.com/office/drawing/2014/main" id="{00000000-0008-0000-0300-00005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69" name="Text Box 1">
          <a:extLst>
            <a:ext uri="{FF2B5EF4-FFF2-40B4-BE49-F238E27FC236}">
              <a16:creationId xmlns:a16="http://schemas.microsoft.com/office/drawing/2014/main" id="{00000000-0008-0000-0300-00005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0" name="Text Box 1">
          <a:extLst>
            <a:ext uri="{FF2B5EF4-FFF2-40B4-BE49-F238E27FC236}">
              <a16:creationId xmlns:a16="http://schemas.microsoft.com/office/drawing/2014/main" id="{00000000-0008-0000-0300-00005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1" name="Text Box 1">
          <a:extLst>
            <a:ext uri="{FF2B5EF4-FFF2-40B4-BE49-F238E27FC236}">
              <a16:creationId xmlns:a16="http://schemas.microsoft.com/office/drawing/2014/main" id="{00000000-0008-0000-0300-00005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2" name="Text Box 1">
          <a:extLst>
            <a:ext uri="{FF2B5EF4-FFF2-40B4-BE49-F238E27FC236}">
              <a16:creationId xmlns:a16="http://schemas.microsoft.com/office/drawing/2014/main" id="{00000000-0008-0000-0300-00006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3" name="Text Box 1">
          <a:extLst>
            <a:ext uri="{FF2B5EF4-FFF2-40B4-BE49-F238E27FC236}">
              <a16:creationId xmlns:a16="http://schemas.microsoft.com/office/drawing/2014/main" id="{00000000-0008-0000-0300-00006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4" name="Text Box 1">
          <a:extLst>
            <a:ext uri="{FF2B5EF4-FFF2-40B4-BE49-F238E27FC236}">
              <a16:creationId xmlns:a16="http://schemas.microsoft.com/office/drawing/2014/main" id="{00000000-0008-0000-0300-00006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5" name="Text Box 1">
          <a:extLst>
            <a:ext uri="{FF2B5EF4-FFF2-40B4-BE49-F238E27FC236}">
              <a16:creationId xmlns:a16="http://schemas.microsoft.com/office/drawing/2014/main" id="{00000000-0008-0000-0300-00006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6" name="Text Box 1">
          <a:extLst>
            <a:ext uri="{FF2B5EF4-FFF2-40B4-BE49-F238E27FC236}">
              <a16:creationId xmlns:a16="http://schemas.microsoft.com/office/drawing/2014/main" id="{00000000-0008-0000-0300-00006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7" name="Text Box 1">
          <a:extLst>
            <a:ext uri="{FF2B5EF4-FFF2-40B4-BE49-F238E27FC236}">
              <a16:creationId xmlns:a16="http://schemas.microsoft.com/office/drawing/2014/main" id="{00000000-0008-0000-0300-00006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8" name="Text Box 1">
          <a:extLst>
            <a:ext uri="{FF2B5EF4-FFF2-40B4-BE49-F238E27FC236}">
              <a16:creationId xmlns:a16="http://schemas.microsoft.com/office/drawing/2014/main" id="{00000000-0008-0000-0300-00006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79" name="Text Box 1">
          <a:extLst>
            <a:ext uri="{FF2B5EF4-FFF2-40B4-BE49-F238E27FC236}">
              <a16:creationId xmlns:a16="http://schemas.microsoft.com/office/drawing/2014/main" id="{00000000-0008-0000-0300-00006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0" name="Text Box 1">
          <a:extLst>
            <a:ext uri="{FF2B5EF4-FFF2-40B4-BE49-F238E27FC236}">
              <a16:creationId xmlns:a16="http://schemas.microsoft.com/office/drawing/2014/main" id="{00000000-0008-0000-0300-00006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1" name="Text Box 1">
          <a:extLst>
            <a:ext uri="{FF2B5EF4-FFF2-40B4-BE49-F238E27FC236}">
              <a16:creationId xmlns:a16="http://schemas.microsoft.com/office/drawing/2014/main" id="{00000000-0008-0000-0300-00006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2" name="Text Box 1">
          <a:extLst>
            <a:ext uri="{FF2B5EF4-FFF2-40B4-BE49-F238E27FC236}">
              <a16:creationId xmlns:a16="http://schemas.microsoft.com/office/drawing/2014/main" id="{00000000-0008-0000-0300-00006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3" name="Text Box 1">
          <a:extLst>
            <a:ext uri="{FF2B5EF4-FFF2-40B4-BE49-F238E27FC236}">
              <a16:creationId xmlns:a16="http://schemas.microsoft.com/office/drawing/2014/main" id="{00000000-0008-0000-0300-00006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4" name="Text Box 1">
          <a:extLst>
            <a:ext uri="{FF2B5EF4-FFF2-40B4-BE49-F238E27FC236}">
              <a16:creationId xmlns:a16="http://schemas.microsoft.com/office/drawing/2014/main" id="{00000000-0008-0000-0300-00006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5" name="Text Box 1">
          <a:extLst>
            <a:ext uri="{FF2B5EF4-FFF2-40B4-BE49-F238E27FC236}">
              <a16:creationId xmlns:a16="http://schemas.microsoft.com/office/drawing/2014/main" id="{00000000-0008-0000-0300-00006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6" name="Text Box 1">
          <a:extLst>
            <a:ext uri="{FF2B5EF4-FFF2-40B4-BE49-F238E27FC236}">
              <a16:creationId xmlns:a16="http://schemas.microsoft.com/office/drawing/2014/main" id="{00000000-0008-0000-0300-00006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7" name="Text Box 1">
          <a:extLst>
            <a:ext uri="{FF2B5EF4-FFF2-40B4-BE49-F238E27FC236}">
              <a16:creationId xmlns:a16="http://schemas.microsoft.com/office/drawing/2014/main" id="{00000000-0008-0000-0300-00006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8" name="Text Box 1">
          <a:extLst>
            <a:ext uri="{FF2B5EF4-FFF2-40B4-BE49-F238E27FC236}">
              <a16:creationId xmlns:a16="http://schemas.microsoft.com/office/drawing/2014/main" id="{00000000-0008-0000-0300-00007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89" name="Text Box 1">
          <a:extLst>
            <a:ext uri="{FF2B5EF4-FFF2-40B4-BE49-F238E27FC236}">
              <a16:creationId xmlns:a16="http://schemas.microsoft.com/office/drawing/2014/main" id="{00000000-0008-0000-0300-00007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0" name="Text Box 1">
          <a:extLst>
            <a:ext uri="{FF2B5EF4-FFF2-40B4-BE49-F238E27FC236}">
              <a16:creationId xmlns:a16="http://schemas.microsoft.com/office/drawing/2014/main" id="{00000000-0008-0000-0300-00007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1" name="Text Box 1">
          <a:extLst>
            <a:ext uri="{FF2B5EF4-FFF2-40B4-BE49-F238E27FC236}">
              <a16:creationId xmlns:a16="http://schemas.microsoft.com/office/drawing/2014/main" id="{00000000-0008-0000-0300-00007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2" name="Text Box 1">
          <a:extLst>
            <a:ext uri="{FF2B5EF4-FFF2-40B4-BE49-F238E27FC236}">
              <a16:creationId xmlns:a16="http://schemas.microsoft.com/office/drawing/2014/main" id="{00000000-0008-0000-0300-00007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3" name="Text Box 1">
          <a:extLst>
            <a:ext uri="{FF2B5EF4-FFF2-40B4-BE49-F238E27FC236}">
              <a16:creationId xmlns:a16="http://schemas.microsoft.com/office/drawing/2014/main" id="{00000000-0008-0000-0300-00007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4" name="Text Box 1">
          <a:extLst>
            <a:ext uri="{FF2B5EF4-FFF2-40B4-BE49-F238E27FC236}">
              <a16:creationId xmlns:a16="http://schemas.microsoft.com/office/drawing/2014/main" id="{00000000-0008-0000-0300-00007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5" name="Text Box 1">
          <a:extLst>
            <a:ext uri="{FF2B5EF4-FFF2-40B4-BE49-F238E27FC236}">
              <a16:creationId xmlns:a16="http://schemas.microsoft.com/office/drawing/2014/main" id="{00000000-0008-0000-0300-00007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6" name="Text Box 1">
          <a:extLst>
            <a:ext uri="{FF2B5EF4-FFF2-40B4-BE49-F238E27FC236}">
              <a16:creationId xmlns:a16="http://schemas.microsoft.com/office/drawing/2014/main" id="{00000000-0008-0000-0300-00007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7" name="Text Box 1">
          <a:extLst>
            <a:ext uri="{FF2B5EF4-FFF2-40B4-BE49-F238E27FC236}">
              <a16:creationId xmlns:a16="http://schemas.microsoft.com/office/drawing/2014/main" id="{00000000-0008-0000-0300-00007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8" name="Text Box 1">
          <a:extLst>
            <a:ext uri="{FF2B5EF4-FFF2-40B4-BE49-F238E27FC236}">
              <a16:creationId xmlns:a16="http://schemas.microsoft.com/office/drawing/2014/main" id="{00000000-0008-0000-0300-00007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699" name="Text Box 1">
          <a:extLst>
            <a:ext uri="{FF2B5EF4-FFF2-40B4-BE49-F238E27FC236}">
              <a16:creationId xmlns:a16="http://schemas.microsoft.com/office/drawing/2014/main" id="{00000000-0008-0000-0300-00007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0" name="Text Box 1">
          <a:extLst>
            <a:ext uri="{FF2B5EF4-FFF2-40B4-BE49-F238E27FC236}">
              <a16:creationId xmlns:a16="http://schemas.microsoft.com/office/drawing/2014/main" id="{00000000-0008-0000-0300-00007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1" name="Text Box 1">
          <a:extLst>
            <a:ext uri="{FF2B5EF4-FFF2-40B4-BE49-F238E27FC236}">
              <a16:creationId xmlns:a16="http://schemas.microsoft.com/office/drawing/2014/main" id="{00000000-0008-0000-0300-00007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2" name="Text Box 1">
          <a:extLst>
            <a:ext uri="{FF2B5EF4-FFF2-40B4-BE49-F238E27FC236}">
              <a16:creationId xmlns:a16="http://schemas.microsoft.com/office/drawing/2014/main" id="{00000000-0008-0000-0300-00007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3" name="Text Box 1">
          <a:extLst>
            <a:ext uri="{FF2B5EF4-FFF2-40B4-BE49-F238E27FC236}">
              <a16:creationId xmlns:a16="http://schemas.microsoft.com/office/drawing/2014/main" id="{00000000-0008-0000-0300-00007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4" name="Text Box 1">
          <a:extLst>
            <a:ext uri="{FF2B5EF4-FFF2-40B4-BE49-F238E27FC236}">
              <a16:creationId xmlns:a16="http://schemas.microsoft.com/office/drawing/2014/main" id="{00000000-0008-0000-0300-00008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5" name="Text Box 1">
          <a:extLst>
            <a:ext uri="{FF2B5EF4-FFF2-40B4-BE49-F238E27FC236}">
              <a16:creationId xmlns:a16="http://schemas.microsoft.com/office/drawing/2014/main" id="{00000000-0008-0000-0300-00008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6" name="Text Box 1">
          <a:extLst>
            <a:ext uri="{FF2B5EF4-FFF2-40B4-BE49-F238E27FC236}">
              <a16:creationId xmlns:a16="http://schemas.microsoft.com/office/drawing/2014/main" id="{00000000-0008-0000-0300-00008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7" name="Text Box 1">
          <a:extLst>
            <a:ext uri="{FF2B5EF4-FFF2-40B4-BE49-F238E27FC236}">
              <a16:creationId xmlns:a16="http://schemas.microsoft.com/office/drawing/2014/main" id="{00000000-0008-0000-0300-00008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8" name="Text Box 1">
          <a:extLst>
            <a:ext uri="{FF2B5EF4-FFF2-40B4-BE49-F238E27FC236}">
              <a16:creationId xmlns:a16="http://schemas.microsoft.com/office/drawing/2014/main" id="{00000000-0008-0000-0300-00008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09" name="Text Box 1">
          <a:extLst>
            <a:ext uri="{FF2B5EF4-FFF2-40B4-BE49-F238E27FC236}">
              <a16:creationId xmlns:a16="http://schemas.microsoft.com/office/drawing/2014/main" id="{00000000-0008-0000-0300-00008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0" name="Text Box 1">
          <a:extLst>
            <a:ext uri="{FF2B5EF4-FFF2-40B4-BE49-F238E27FC236}">
              <a16:creationId xmlns:a16="http://schemas.microsoft.com/office/drawing/2014/main" id="{00000000-0008-0000-0300-00008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1" name="Text Box 1">
          <a:extLst>
            <a:ext uri="{FF2B5EF4-FFF2-40B4-BE49-F238E27FC236}">
              <a16:creationId xmlns:a16="http://schemas.microsoft.com/office/drawing/2014/main" id="{00000000-0008-0000-0300-00008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2" name="Text Box 1">
          <a:extLst>
            <a:ext uri="{FF2B5EF4-FFF2-40B4-BE49-F238E27FC236}">
              <a16:creationId xmlns:a16="http://schemas.microsoft.com/office/drawing/2014/main" id="{00000000-0008-0000-0300-00008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3" name="Text Box 1">
          <a:extLst>
            <a:ext uri="{FF2B5EF4-FFF2-40B4-BE49-F238E27FC236}">
              <a16:creationId xmlns:a16="http://schemas.microsoft.com/office/drawing/2014/main" id="{00000000-0008-0000-0300-00008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4" name="Text Box 1">
          <a:extLst>
            <a:ext uri="{FF2B5EF4-FFF2-40B4-BE49-F238E27FC236}">
              <a16:creationId xmlns:a16="http://schemas.microsoft.com/office/drawing/2014/main" id="{00000000-0008-0000-0300-00008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5" name="Text Box 1">
          <a:extLst>
            <a:ext uri="{FF2B5EF4-FFF2-40B4-BE49-F238E27FC236}">
              <a16:creationId xmlns:a16="http://schemas.microsoft.com/office/drawing/2014/main" id="{00000000-0008-0000-0300-00008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6" name="Text Box 1">
          <a:extLst>
            <a:ext uri="{FF2B5EF4-FFF2-40B4-BE49-F238E27FC236}">
              <a16:creationId xmlns:a16="http://schemas.microsoft.com/office/drawing/2014/main" id="{00000000-0008-0000-0300-00008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7" name="Text Box 1">
          <a:extLst>
            <a:ext uri="{FF2B5EF4-FFF2-40B4-BE49-F238E27FC236}">
              <a16:creationId xmlns:a16="http://schemas.microsoft.com/office/drawing/2014/main" id="{00000000-0008-0000-0300-00008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8" name="Text Box 1">
          <a:extLst>
            <a:ext uri="{FF2B5EF4-FFF2-40B4-BE49-F238E27FC236}">
              <a16:creationId xmlns:a16="http://schemas.microsoft.com/office/drawing/2014/main" id="{00000000-0008-0000-0300-00008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19" name="Text Box 1">
          <a:extLst>
            <a:ext uri="{FF2B5EF4-FFF2-40B4-BE49-F238E27FC236}">
              <a16:creationId xmlns:a16="http://schemas.microsoft.com/office/drawing/2014/main" id="{00000000-0008-0000-0300-00008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0" name="Text Box 1">
          <a:extLst>
            <a:ext uri="{FF2B5EF4-FFF2-40B4-BE49-F238E27FC236}">
              <a16:creationId xmlns:a16="http://schemas.microsoft.com/office/drawing/2014/main" id="{00000000-0008-0000-0300-00009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1" name="Text Box 1">
          <a:extLst>
            <a:ext uri="{FF2B5EF4-FFF2-40B4-BE49-F238E27FC236}">
              <a16:creationId xmlns:a16="http://schemas.microsoft.com/office/drawing/2014/main" id="{00000000-0008-0000-0300-00009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2" name="Text Box 1">
          <a:extLst>
            <a:ext uri="{FF2B5EF4-FFF2-40B4-BE49-F238E27FC236}">
              <a16:creationId xmlns:a16="http://schemas.microsoft.com/office/drawing/2014/main" id="{00000000-0008-0000-0300-00009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3" name="Text Box 1">
          <a:extLst>
            <a:ext uri="{FF2B5EF4-FFF2-40B4-BE49-F238E27FC236}">
              <a16:creationId xmlns:a16="http://schemas.microsoft.com/office/drawing/2014/main" id="{00000000-0008-0000-0300-00009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4" name="Text Box 1">
          <a:extLst>
            <a:ext uri="{FF2B5EF4-FFF2-40B4-BE49-F238E27FC236}">
              <a16:creationId xmlns:a16="http://schemas.microsoft.com/office/drawing/2014/main" id="{00000000-0008-0000-0300-00009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5" name="Text Box 1">
          <a:extLst>
            <a:ext uri="{FF2B5EF4-FFF2-40B4-BE49-F238E27FC236}">
              <a16:creationId xmlns:a16="http://schemas.microsoft.com/office/drawing/2014/main" id="{00000000-0008-0000-0300-00009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6" name="Text Box 1">
          <a:extLst>
            <a:ext uri="{FF2B5EF4-FFF2-40B4-BE49-F238E27FC236}">
              <a16:creationId xmlns:a16="http://schemas.microsoft.com/office/drawing/2014/main" id="{00000000-0008-0000-0300-00009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7" name="Text Box 1">
          <a:extLst>
            <a:ext uri="{FF2B5EF4-FFF2-40B4-BE49-F238E27FC236}">
              <a16:creationId xmlns:a16="http://schemas.microsoft.com/office/drawing/2014/main" id="{00000000-0008-0000-0300-00009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8" name="Text Box 1">
          <a:extLst>
            <a:ext uri="{FF2B5EF4-FFF2-40B4-BE49-F238E27FC236}">
              <a16:creationId xmlns:a16="http://schemas.microsoft.com/office/drawing/2014/main" id="{00000000-0008-0000-0300-00009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29" name="Text Box 1">
          <a:extLst>
            <a:ext uri="{FF2B5EF4-FFF2-40B4-BE49-F238E27FC236}">
              <a16:creationId xmlns:a16="http://schemas.microsoft.com/office/drawing/2014/main" id="{00000000-0008-0000-0300-00009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0" name="Text Box 1">
          <a:extLst>
            <a:ext uri="{FF2B5EF4-FFF2-40B4-BE49-F238E27FC236}">
              <a16:creationId xmlns:a16="http://schemas.microsoft.com/office/drawing/2014/main" id="{00000000-0008-0000-0300-00009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1" name="Text Box 1">
          <a:extLst>
            <a:ext uri="{FF2B5EF4-FFF2-40B4-BE49-F238E27FC236}">
              <a16:creationId xmlns:a16="http://schemas.microsoft.com/office/drawing/2014/main" id="{00000000-0008-0000-0300-00009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2" name="Text Box 1">
          <a:extLst>
            <a:ext uri="{FF2B5EF4-FFF2-40B4-BE49-F238E27FC236}">
              <a16:creationId xmlns:a16="http://schemas.microsoft.com/office/drawing/2014/main" id="{00000000-0008-0000-0300-00009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3" name="Text Box 1">
          <a:extLst>
            <a:ext uri="{FF2B5EF4-FFF2-40B4-BE49-F238E27FC236}">
              <a16:creationId xmlns:a16="http://schemas.microsoft.com/office/drawing/2014/main" id="{00000000-0008-0000-0300-00009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4" name="Text Box 1">
          <a:extLst>
            <a:ext uri="{FF2B5EF4-FFF2-40B4-BE49-F238E27FC236}">
              <a16:creationId xmlns:a16="http://schemas.microsoft.com/office/drawing/2014/main" id="{00000000-0008-0000-0300-00009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5" name="Text Box 1">
          <a:extLst>
            <a:ext uri="{FF2B5EF4-FFF2-40B4-BE49-F238E27FC236}">
              <a16:creationId xmlns:a16="http://schemas.microsoft.com/office/drawing/2014/main" id="{00000000-0008-0000-0300-00009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6" name="Text Box 1">
          <a:extLst>
            <a:ext uri="{FF2B5EF4-FFF2-40B4-BE49-F238E27FC236}">
              <a16:creationId xmlns:a16="http://schemas.microsoft.com/office/drawing/2014/main" id="{00000000-0008-0000-0300-0000A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7" name="Text Box 1">
          <a:extLst>
            <a:ext uri="{FF2B5EF4-FFF2-40B4-BE49-F238E27FC236}">
              <a16:creationId xmlns:a16="http://schemas.microsoft.com/office/drawing/2014/main" id="{00000000-0008-0000-0300-0000A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8" name="Text Box 1">
          <a:extLst>
            <a:ext uri="{FF2B5EF4-FFF2-40B4-BE49-F238E27FC236}">
              <a16:creationId xmlns:a16="http://schemas.microsoft.com/office/drawing/2014/main" id="{00000000-0008-0000-0300-0000A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39" name="Text Box 1">
          <a:extLst>
            <a:ext uri="{FF2B5EF4-FFF2-40B4-BE49-F238E27FC236}">
              <a16:creationId xmlns:a16="http://schemas.microsoft.com/office/drawing/2014/main" id="{00000000-0008-0000-0300-0000A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0" name="Text Box 1">
          <a:extLst>
            <a:ext uri="{FF2B5EF4-FFF2-40B4-BE49-F238E27FC236}">
              <a16:creationId xmlns:a16="http://schemas.microsoft.com/office/drawing/2014/main" id="{00000000-0008-0000-0300-0000A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1" name="Text Box 1">
          <a:extLst>
            <a:ext uri="{FF2B5EF4-FFF2-40B4-BE49-F238E27FC236}">
              <a16:creationId xmlns:a16="http://schemas.microsoft.com/office/drawing/2014/main" id="{00000000-0008-0000-0300-0000A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2" name="Text Box 1">
          <a:extLst>
            <a:ext uri="{FF2B5EF4-FFF2-40B4-BE49-F238E27FC236}">
              <a16:creationId xmlns:a16="http://schemas.microsoft.com/office/drawing/2014/main" id="{00000000-0008-0000-0300-0000A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3" name="Text Box 1">
          <a:extLst>
            <a:ext uri="{FF2B5EF4-FFF2-40B4-BE49-F238E27FC236}">
              <a16:creationId xmlns:a16="http://schemas.microsoft.com/office/drawing/2014/main" id="{00000000-0008-0000-0300-0000A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4" name="Text Box 1">
          <a:extLst>
            <a:ext uri="{FF2B5EF4-FFF2-40B4-BE49-F238E27FC236}">
              <a16:creationId xmlns:a16="http://schemas.microsoft.com/office/drawing/2014/main" id="{00000000-0008-0000-0300-0000A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5" name="Text Box 1">
          <a:extLst>
            <a:ext uri="{FF2B5EF4-FFF2-40B4-BE49-F238E27FC236}">
              <a16:creationId xmlns:a16="http://schemas.microsoft.com/office/drawing/2014/main" id="{00000000-0008-0000-0300-0000A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6" name="Text Box 1">
          <a:extLst>
            <a:ext uri="{FF2B5EF4-FFF2-40B4-BE49-F238E27FC236}">
              <a16:creationId xmlns:a16="http://schemas.microsoft.com/office/drawing/2014/main" id="{00000000-0008-0000-0300-0000A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7" name="Text Box 1">
          <a:extLst>
            <a:ext uri="{FF2B5EF4-FFF2-40B4-BE49-F238E27FC236}">
              <a16:creationId xmlns:a16="http://schemas.microsoft.com/office/drawing/2014/main" id="{00000000-0008-0000-0300-0000A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8" name="Text Box 1">
          <a:extLst>
            <a:ext uri="{FF2B5EF4-FFF2-40B4-BE49-F238E27FC236}">
              <a16:creationId xmlns:a16="http://schemas.microsoft.com/office/drawing/2014/main" id="{00000000-0008-0000-0300-0000A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49" name="Text Box 1">
          <a:extLst>
            <a:ext uri="{FF2B5EF4-FFF2-40B4-BE49-F238E27FC236}">
              <a16:creationId xmlns:a16="http://schemas.microsoft.com/office/drawing/2014/main" id="{00000000-0008-0000-0300-0000A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0" name="Text Box 1">
          <a:extLst>
            <a:ext uri="{FF2B5EF4-FFF2-40B4-BE49-F238E27FC236}">
              <a16:creationId xmlns:a16="http://schemas.microsoft.com/office/drawing/2014/main" id="{00000000-0008-0000-0300-0000A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1" name="Text Box 1">
          <a:extLst>
            <a:ext uri="{FF2B5EF4-FFF2-40B4-BE49-F238E27FC236}">
              <a16:creationId xmlns:a16="http://schemas.microsoft.com/office/drawing/2014/main" id="{00000000-0008-0000-0300-0000A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2" name="Text Box 1">
          <a:extLst>
            <a:ext uri="{FF2B5EF4-FFF2-40B4-BE49-F238E27FC236}">
              <a16:creationId xmlns:a16="http://schemas.microsoft.com/office/drawing/2014/main" id="{00000000-0008-0000-0300-0000B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3" name="Text Box 1">
          <a:extLst>
            <a:ext uri="{FF2B5EF4-FFF2-40B4-BE49-F238E27FC236}">
              <a16:creationId xmlns:a16="http://schemas.microsoft.com/office/drawing/2014/main" id="{00000000-0008-0000-0300-0000B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4" name="Text Box 1">
          <a:extLst>
            <a:ext uri="{FF2B5EF4-FFF2-40B4-BE49-F238E27FC236}">
              <a16:creationId xmlns:a16="http://schemas.microsoft.com/office/drawing/2014/main" id="{00000000-0008-0000-0300-0000B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5" name="Text Box 1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6" name="Text Box 1">
          <a:extLst>
            <a:ext uri="{FF2B5EF4-FFF2-40B4-BE49-F238E27FC236}">
              <a16:creationId xmlns:a16="http://schemas.microsoft.com/office/drawing/2014/main" id="{00000000-0008-0000-0300-0000B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7" name="Text Box 1">
          <a:extLst>
            <a:ext uri="{FF2B5EF4-FFF2-40B4-BE49-F238E27FC236}">
              <a16:creationId xmlns:a16="http://schemas.microsoft.com/office/drawing/2014/main" id="{00000000-0008-0000-0300-0000B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8" name="Text Box 1">
          <a:extLst>
            <a:ext uri="{FF2B5EF4-FFF2-40B4-BE49-F238E27FC236}">
              <a16:creationId xmlns:a16="http://schemas.microsoft.com/office/drawing/2014/main" id="{00000000-0008-0000-0300-0000B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59" name="Text Box 1">
          <a:extLst>
            <a:ext uri="{FF2B5EF4-FFF2-40B4-BE49-F238E27FC236}">
              <a16:creationId xmlns:a16="http://schemas.microsoft.com/office/drawing/2014/main" id="{00000000-0008-0000-0300-0000B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0" name="Text Box 1">
          <a:extLst>
            <a:ext uri="{FF2B5EF4-FFF2-40B4-BE49-F238E27FC236}">
              <a16:creationId xmlns:a16="http://schemas.microsoft.com/office/drawing/2014/main" id="{00000000-0008-0000-0300-0000B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1" name="Text Box 1">
          <a:extLst>
            <a:ext uri="{FF2B5EF4-FFF2-40B4-BE49-F238E27FC236}">
              <a16:creationId xmlns:a16="http://schemas.microsoft.com/office/drawing/2014/main" id="{00000000-0008-0000-0300-0000B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2" name="Text Box 1">
          <a:extLst>
            <a:ext uri="{FF2B5EF4-FFF2-40B4-BE49-F238E27FC236}">
              <a16:creationId xmlns:a16="http://schemas.microsoft.com/office/drawing/2014/main" id="{00000000-0008-0000-0300-0000B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3" name="Text Box 1">
          <a:extLst>
            <a:ext uri="{FF2B5EF4-FFF2-40B4-BE49-F238E27FC236}">
              <a16:creationId xmlns:a16="http://schemas.microsoft.com/office/drawing/2014/main" id="{00000000-0008-0000-0300-0000B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4" name="Text Box 1">
          <a:extLst>
            <a:ext uri="{FF2B5EF4-FFF2-40B4-BE49-F238E27FC236}">
              <a16:creationId xmlns:a16="http://schemas.microsoft.com/office/drawing/2014/main" id="{00000000-0008-0000-0300-0000B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5" name="Text Box 1">
          <a:extLst>
            <a:ext uri="{FF2B5EF4-FFF2-40B4-BE49-F238E27FC236}">
              <a16:creationId xmlns:a16="http://schemas.microsoft.com/office/drawing/2014/main" id="{00000000-0008-0000-0300-0000B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6" name="Text Box 1">
          <a:extLst>
            <a:ext uri="{FF2B5EF4-FFF2-40B4-BE49-F238E27FC236}">
              <a16:creationId xmlns:a16="http://schemas.microsoft.com/office/drawing/2014/main" id="{00000000-0008-0000-0300-0000B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7" name="Text Box 1">
          <a:extLst>
            <a:ext uri="{FF2B5EF4-FFF2-40B4-BE49-F238E27FC236}">
              <a16:creationId xmlns:a16="http://schemas.microsoft.com/office/drawing/2014/main" id="{00000000-0008-0000-0300-0000B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8" name="Text Box 1">
          <a:extLst>
            <a:ext uri="{FF2B5EF4-FFF2-40B4-BE49-F238E27FC236}">
              <a16:creationId xmlns:a16="http://schemas.microsoft.com/office/drawing/2014/main" id="{00000000-0008-0000-0300-0000C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69" name="Text Box 1">
          <a:extLst>
            <a:ext uri="{FF2B5EF4-FFF2-40B4-BE49-F238E27FC236}">
              <a16:creationId xmlns:a16="http://schemas.microsoft.com/office/drawing/2014/main" id="{00000000-0008-0000-0300-0000C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0" name="Text Box 1">
          <a:extLst>
            <a:ext uri="{FF2B5EF4-FFF2-40B4-BE49-F238E27FC236}">
              <a16:creationId xmlns:a16="http://schemas.microsoft.com/office/drawing/2014/main" id="{00000000-0008-0000-0300-0000C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1" name="Text Box 1">
          <a:extLst>
            <a:ext uri="{FF2B5EF4-FFF2-40B4-BE49-F238E27FC236}">
              <a16:creationId xmlns:a16="http://schemas.microsoft.com/office/drawing/2014/main" id="{00000000-0008-0000-0300-0000C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2" name="Text Box 1">
          <a:extLst>
            <a:ext uri="{FF2B5EF4-FFF2-40B4-BE49-F238E27FC236}">
              <a16:creationId xmlns:a16="http://schemas.microsoft.com/office/drawing/2014/main" id="{00000000-0008-0000-0300-0000C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3" name="Text Box 1">
          <a:extLst>
            <a:ext uri="{FF2B5EF4-FFF2-40B4-BE49-F238E27FC236}">
              <a16:creationId xmlns:a16="http://schemas.microsoft.com/office/drawing/2014/main" id="{00000000-0008-0000-0300-0000C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4" name="Text Box 1">
          <a:extLst>
            <a:ext uri="{FF2B5EF4-FFF2-40B4-BE49-F238E27FC236}">
              <a16:creationId xmlns:a16="http://schemas.microsoft.com/office/drawing/2014/main" id="{00000000-0008-0000-0300-0000C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5" name="Text Box 1">
          <a:extLst>
            <a:ext uri="{FF2B5EF4-FFF2-40B4-BE49-F238E27FC236}">
              <a16:creationId xmlns:a16="http://schemas.microsoft.com/office/drawing/2014/main" id="{00000000-0008-0000-0300-0000C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6" name="Text Box 1">
          <a:extLst>
            <a:ext uri="{FF2B5EF4-FFF2-40B4-BE49-F238E27FC236}">
              <a16:creationId xmlns:a16="http://schemas.microsoft.com/office/drawing/2014/main" id="{00000000-0008-0000-0300-0000C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7" name="Text Box 1">
          <a:extLst>
            <a:ext uri="{FF2B5EF4-FFF2-40B4-BE49-F238E27FC236}">
              <a16:creationId xmlns:a16="http://schemas.microsoft.com/office/drawing/2014/main" id="{00000000-0008-0000-0300-0000C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8" name="Text Box 1">
          <a:extLst>
            <a:ext uri="{FF2B5EF4-FFF2-40B4-BE49-F238E27FC236}">
              <a16:creationId xmlns:a16="http://schemas.microsoft.com/office/drawing/2014/main" id="{00000000-0008-0000-0300-0000C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79" name="Text Box 1">
          <a:extLst>
            <a:ext uri="{FF2B5EF4-FFF2-40B4-BE49-F238E27FC236}">
              <a16:creationId xmlns:a16="http://schemas.microsoft.com/office/drawing/2014/main" id="{00000000-0008-0000-0300-0000C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0" name="Text Box 1">
          <a:extLst>
            <a:ext uri="{FF2B5EF4-FFF2-40B4-BE49-F238E27FC236}">
              <a16:creationId xmlns:a16="http://schemas.microsoft.com/office/drawing/2014/main" id="{00000000-0008-0000-0300-0000C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1" name="Text Box 1">
          <a:extLst>
            <a:ext uri="{FF2B5EF4-FFF2-40B4-BE49-F238E27FC236}">
              <a16:creationId xmlns:a16="http://schemas.microsoft.com/office/drawing/2014/main" id="{00000000-0008-0000-0300-0000C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2" name="Text Box 1">
          <a:extLst>
            <a:ext uri="{FF2B5EF4-FFF2-40B4-BE49-F238E27FC236}">
              <a16:creationId xmlns:a16="http://schemas.microsoft.com/office/drawing/2014/main" id="{00000000-0008-0000-0300-0000C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3" name="Text Box 1">
          <a:extLst>
            <a:ext uri="{FF2B5EF4-FFF2-40B4-BE49-F238E27FC236}">
              <a16:creationId xmlns:a16="http://schemas.microsoft.com/office/drawing/2014/main" id="{00000000-0008-0000-0300-0000C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4" name="Text Box 1">
          <a:extLst>
            <a:ext uri="{FF2B5EF4-FFF2-40B4-BE49-F238E27FC236}">
              <a16:creationId xmlns:a16="http://schemas.microsoft.com/office/drawing/2014/main" id="{00000000-0008-0000-0300-0000D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5" name="Text Box 1">
          <a:extLst>
            <a:ext uri="{FF2B5EF4-FFF2-40B4-BE49-F238E27FC236}">
              <a16:creationId xmlns:a16="http://schemas.microsoft.com/office/drawing/2014/main" id="{00000000-0008-0000-0300-0000D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6" name="Text Box 1">
          <a:extLst>
            <a:ext uri="{FF2B5EF4-FFF2-40B4-BE49-F238E27FC236}">
              <a16:creationId xmlns:a16="http://schemas.microsoft.com/office/drawing/2014/main" id="{00000000-0008-0000-0300-0000D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7" name="Text Box 1">
          <a:extLst>
            <a:ext uri="{FF2B5EF4-FFF2-40B4-BE49-F238E27FC236}">
              <a16:creationId xmlns:a16="http://schemas.microsoft.com/office/drawing/2014/main" id="{00000000-0008-0000-0300-0000D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8" name="Text Box 1">
          <a:extLst>
            <a:ext uri="{FF2B5EF4-FFF2-40B4-BE49-F238E27FC236}">
              <a16:creationId xmlns:a16="http://schemas.microsoft.com/office/drawing/2014/main" id="{00000000-0008-0000-0300-0000D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89" name="Text Box 1">
          <a:extLst>
            <a:ext uri="{FF2B5EF4-FFF2-40B4-BE49-F238E27FC236}">
              <a16:creationId xmlns:a16="http://schemas.microsoft.com/office/drawing/2014/main" id="{00000000-0008-0000-0300-0000D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0" name="Text Box 1">
          <a:extLst>
            <a:ext uri="{FF2B5EF4-FFF2-40B4-BE49-F238E27FC236}">
              <a16:creationId xmlns:a16="http://schemas.microsoft.com/office/drawing/2014/main" id="{00000000-0008-0000-0300-0000D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1" name="Text Box 1">
          <a:extLst>
            <a:ext uri="{FF2B5EF4-FFF2-40B4-BE49-F238E27FC236}">
              <a16:creationId xmlns:a16="http://schemas.microsoft.com/office/drawing/2014/main" id="{00000000-0008-0000-0300-0000D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2" name="Text Box 1">
          <a:extLst>
            <a:ext uri="{FF2B5EF4-FFF2-40B4-BE49-F238E27FC236}">
              <a16:creationId xmlns:a16="http://schemas.microsoft.com/office/drawing/2014/main" id="{00000000-0008-0000-0300-0000D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3" name="Text Box 1">
          <a:extLst>
            <a:ext uri="{FF2B5EF4-FFF2-40B4-BE49-F238E27FC236}">
              <a16:creationId xmlns:a16="http://schemas.microsoft.com/office/drawing/2014/main" id="{00000000-0008-0000-0300-0000D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4" name="Text Box 1">
          <a:extLst>
            <a:ext uri="{FF2B5EF4-FFF2-40B4-BE49-F238E27FC236}">
              <a16:creationId xmlns:a16="http://schemas.microsoft.com/office/drawing/2014/main" id="{00000000-0008-0000-0300-0000D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5" name="Text Box 1">
          <a:extLst>
            <a:ext uri="{FF2B5EF4-FFF2-40B4-BE49-F238E27FC236}">
              <a16:creationId xmlns:a16="http://schemas.microsoft.com/office/drawing/2014/main" id="{00000000-0008-0000-0300-0000D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6" name="Text Box 1">
          <a:extLst>
            <a:ext uri="{FF2B5EF4-FFF2-40B4-BE49-F238E27FC236}">
              <a16:creationId xmlns:a16="http://schemas.microsoft.com/office/drawing/2014/main" id="{00000000-0008-0000-0300-0000D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7" name="Text Box 1">
          <a:extLst>
            <a:ext uri="{FF2B5EF4-FFF2-40B4-BE49-F238E27FC236}">
              <a16:creationId xmlns:a16="http://schemas.microsoft.com/office/drawing/2014/main" id="{00000000-0008-0000-0300-0000D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8" name="Text Box 1">
          <a:extLst>
            <a:ext uri="{FF2B5EF4-FFF2-40B4-BE49-F238E27FC236}">
              <a16:creationId xmlns:a16="http://schemas.microsoft.com/office/drawing/2014/main" id="{00000000-0008-0000-0300-0000D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799" name="Text Box 1">
          <a:extLst>
            <a:ext uri="{FF2B5EF4-FFF2-40B4-BE49-F238E27FC236}">
              <a16:creationId xmlns:a16="http://schemas.microsoft.com/office/drawing/2014/main" id="{00000000-0008-0000-0300-0000D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0" name="Text Box 1">
          <a:extLst>
            <a:ext uri="{FF2B5EF4-FFF2-40B4-BE49-F238E27FC236}">
              <a16:creationId xmlns:a16="http://schemas.microsoft.com/office/drawing/2014/main" id="{00000000-0008-0000-0300-0000E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1" name="Text 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2" name="Text Box 1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3" name="Text 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4" name="Text 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5" name="Text 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6" name="Text Box 1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7" name="Text 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8" name="Text 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09" name="Text 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0" name="Text Box 1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1" name="Text 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2" name="Text 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3" name="Text 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4" name="Text Box 1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5" name="Text 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6" name="Text 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7" name="Text Box 1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8" name="Text 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19" name="Text 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0" name="Text 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1" name="Text Box 1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2" name="Text 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3" name="Text 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4" name="Text Box 1">
          <a:extLst>
            <a:ext uri="{FF2B5EF4-FFF2-40B4-BE49-F238E27FC236}">
              <a16:creationId xmlns:a16="http://schemas.microsoft.com/office/drawing/2014/main" id="{00000000-0008-0000-0300-0000F8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5" name="Text Box 1">
          <a:extLst>
            <a:ext uri="{FF2B5EF4-FFF2-40B4-BE49-F238E27FC236}">
              <a16:creationId xmlns:a16="http://schemas.microsoft.com/office/drawing/2014/main" id="{00000000-0008-0000-0300-0000F9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6" name="Text Box 1">
          <a:extLst>
            <a:ext uri="{FF2B5EF4-FFF2-40B4-BE49-F238E27FC236}">
              <a16:creationId xmlns:a16="http://schemas.microsoft.com/office/drawing/2014/main" id="{00000000-0008-0000-0300-0000FA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7" name="Text Box 1">
          <a:extLst>
            <a:ext uri="{FF2B5EF4-FFF2-40B4-BE49-F238E27FC236}">
              <a16:creationId xmlns:a16="http://schemas.microsoft.com/office/drawing/2014/main" id="{00000000-0008-0000-0300-0000FB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8" name="Text Box 1">
          <a:extLst>
            <a:ext uri="{FF2B5EF4-FFF2-40B4-BE49-F238E27FC236}">
              <a16:creationId xmlns:a16="http://schemas.microsoft.com/office/drawing/2014/main" id="{00000000-0008-0000-0300-0000FC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29" name="Text Box 1">
          <a:extLst>
            <a:ext uri="{FF2B5EF4-FFF2-40B4-BE49-F238E27FC236}">
              <a16:creationId xmlns:a16="http://schemas.microsoft.com/office/drawing/2014/main" id="{00000000-0008-0000-0300-0000FD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0" name="Text Box 1">
          <a:extLst>
            <a:ext uri="{FF2B5EF4-FFF2-40B4-BE49-F238E27FC236}">
              <a16:creationId xmlns:a16="http://schemas.microsoft.com/office/drawing/2014/main" id="{00000000-0008-0000-0300-0000FE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1" name="Text Box 1">
          <a:extLst>
            <a:ext uri="{FF2B5EF4-FFF2-40B4-BE49-F238E27FC236}">
              <a16:creationId xmlns:a16="http://schemas.microsoft.com/office/drawing/2014/main" id="{00000000-0008-0000-0300-0000FF1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2" name="Text Box 1">
          <a:extLst>
            <a:ext uri="{FF2B5EF4-FFF2-40B4-BE49-F238E27FC236}">
              <a16:creationId xmlns:a16="http://schemas.microsoft.com/office/drawing/2014/main" id="{00000000-0008-0000-0300-00000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3" name="Text Box 1">
          <a:extLst>
            <a:ext uri="{FF2B5EF4-FFF2-40B4-BE49-F238E27FC236}">
              <a16:creationId xmlns:a16="http://schemas.microsoft.com/office/drawing/2014/main" id="{00000000-0008-0000-0300-00000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4" name="Text Box 1">
          <a:extLst>
            <a:ext uri="{FF2B5EF4-FFF2-40B4-BE49-F238E27FC236}">
              <a16:creationId xmlns:a16="http://schemas.microsoft.com/office/drawing/2014/main" id="{00000000-0008-0000-0300-00000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5" name="Text Box 1">
          <a:extLst>
            <a:ext uri="{FF2B5EF4-FFF2-40B4-BE49-F238E27FC236}">
              <a16:creationId xmlns:a16="http://schemas.microsoft.com/office/drawing/2014/main" id="{00000000-0008-0000-0300-00000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6" name="Text Box 1">
          <a:extLst>
            <a:ext uri="{FF2B5EF4-FFF2-40B4-BE49-F238E27FC236}">
              <a16:creationId xmlns:a16="http://schemas.microsoft.com/office/drawing/2014/main" id="{00000000-0008-0000-0300-00000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7" name="Text Box 1">
          <a:extLst>
            <a:ext uri="{FF2B5EF4-FFF2-40B4-BE49-F238E27FC236}">
              <a16:creationId xmlns:a16="http://schemas.microsoft.com/office/drawing/2014/main" id="{00000000-0008-0000-0300-00000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8" name="Text Box 1">
          <a:extLst>
            <a:ext uri="{FF2B5EF4-FFF2-40B4-BE49-F238E27FC236}">
              <a16:creationId xmlns:a16="http://schemas.microsoft.com/office/drawing/2014/main" id="{00000000-0008-0000-0300-00000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39" name="Text Box 1">
          <a:extLst>
            <a:ext uri="{FF2B5EF4-FFF2-40B4-BE49-F238E27FC236}">
              <a16:creationId xmlns:a16="http://schemas.microsoft.com/office/drawing/2014/main" id="{00000000-0008-0000-0300-00000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0" name="Text Box 1">
          <a:extLst>
            <a:ext uri="{FF2B5EF4-FFF2-40B4-BE49-F238E27FC236}">
              <a16:creationId xmlns:a16="http://schemas.microsoft.com/office/drawing/2014/main" id="{00000000-0008-0000-0300-00000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1" name="Text Box 1">
          <a:extLst>
            <a:ext uri="{FF2B5EF4-FFF2-40B4-BE49-F238E27FC236}">
              <a16:creationId xmlns:a16="http://schemas.microsoft.com/office/drawing/2014/main" id="{00000000-0008-0000-0300-00000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2" name="Text Box 1">
          <a:extLst>
            <a:ext uri="{FF2B5EF4-FFF2-40B4-BE49-F238E27FC236}">
              <a16:creationId xmlns:a16="http://schemas.microsoft.com/office/drawing/2014/main" id="{00000000-0008-0000-0300-00000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3" name="Text Box 1">
          <a:extLst>
            <a:ext uri="{FF2B5EF4-FFF2-40B4-BE49-F238E27FC236}">
              <a16:creationId xmlns:a16="http://schemas.microsoft.com/office/drawing/2014/main" id="{00000000-0008-0000-0300-00000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4" name="Text Box 1">
          <a:extLst>
            <a:ext uri="{FF2B5EF4-FFF2-40B4-BE49-F238E27FC236}">
              <a16:creationId xmlns:a16="http://schemas.microsoft.com/office/drawing/2014/main" id="{00000000-0008-0000-0300-00000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5" name="Text Box 1">
          <a:extLst>
            <a:ext uri="{FF2B5EF4-FFF2-40B4-BE49-F238E27FC236}">
              <a16:creationId xmlns:a16="http://schemas.microsoft.com/office/drawing/2014/main" id="{00000000-0008-0000-0300-00000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6" name="Text Box 1">
          <a:extLst>
            <a:ext uri="{FF2B5EF4-FFF2-40B4-BE49-F238E27FC236}">
              <a16:creationId xmlns:a16="http://schemas.microsoft.com/office/drawing/2014/main" id="{00000000-0008-0000-0300-00000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7" name="Text Box 1">
          <a:extLst>
            <a:ext uri="{FF2B5EF4-FFF2-40B4-BE49-F238E27FC236}">
              <a16:creationId xmlns:a16="http://schemas.microsoft.com/office/drawing/2014/main" id="{00000000-0008-0000-0300-00000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8" name="Text Box 1">
          <a:extLst>
            <a:ext uri="{FF2B5EF4-FFF2-40B4-BE49-F238E27FC236}">
              <a16:creationId xmlns:a16="http://schemas.microsoft.com/office/drawing/2014/main" id="{00000000-0008-0000-0300-00001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49" name="Text Box 1">
          <a:extLst>
            <a:ext uri="{FF2B5EF4-FFF2-40B4-BE49-F238E27FC236}">
              <a16:creationId xmlns:a16="http://schemas.microsoft.com/office/drawing/2014/main" id="{00000000-0008-0000-0300-00001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0" name="Text Box 1">
          <a:extLst>
            <a:ext uri="{FF2B5EF4-FFF2-40B4-BE49-F238E27FC236}">
              <a16:creationId xmlns:a16="http://schemas.microsoft.com/office/drawing/2014/main" id="{00000000-0008-0000-0300-00001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1" name="Text Box 1">
          <a:extLst>
            <a:ext uri="{FF2B5EF4-FFF2-40B4-BE49-F238E27FC236}">
              <a16:creationId xmlns:a16="http://schemas.microsoft.com/office/drawing/2014/main" id="{00000000-0008-0000-0300-00001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2" name="Text Box 1">
          <a:extLst>
            <a:ext uri="{FF2B5EF4-FFF2-40B4-BE49-F238E27FC236}">
              <a16:creationId xmlns:a16="http://schemas.microsoft.com/office/drawing/2014/main" id="{00000000-0008-0000-0300-00001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3" name="Text Box 1">
          <a:extLst>
            <a:ext uri="{FF2B5EF4-FFF2-40B4-BE49-F238E27FC236}">
              <a16:creationId xmlns:a16="http://schemas.microsoft.com/office/drawing/2014/main" id="{00000000-0008-0000-0300-00001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4" name="Text Box 1">
          <a:extLst>
            <a:ext uri="{FF2B5EF4-FFF2-40B4-BE49-F238E27FC236}">
              <a16:creationId xmlns:a16="http://schemas.microsoft.com/office/drawing/2014/main" id="{00000000-0008-0000-0300-00001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5" name="Text Box 1">
          <a:extLst>
            <a:ext uri="{FF2B5EF4-FFF2-40B4-BE49-F238E27FC236}">
              <a16:creationId xmlns:a16="http://schemas.microsoft.com/office/drawing/2014/main" id="{00000000-0008-0000-0300-00001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6" name="Text Box 1">
          <a:extLst>
            <a:ext uri="{FF2B5EF4-FFF2-40B4-BE49-F238E27FC236}">
              <a16:creationId xmlns:a16="http://schemas.microsoft.com/office/drawing/2014/main" id="{00000000-0008-0000-0300-00001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7" name="Text Box 1">
          <a:extLst>
            <a:ext uri="{FF2B5EF4-FFF2-40B4-BE49-F238E27FC236}">
              <a16:creationId xmlns:a16="http://schemas.microsoft.com/office/drawing/2014/main" id="{00000000-0008-0000-0300-00001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8" name="Text Box 1">
          <a:extLst>
            <a:ext uri="{FF2B5EF4-FFF2-40B4-BE49-F238E27FC236}">
              <a16:creationId xmlns:a16="http://schemas.microsoft.com/office/drawing/2014/main" id="{00000000-0008-0000-0300-00001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59" name="Text Box 1">
          <a:extLst>
            <a:ext uri="{FF2B5EF4-FFF2-40B4-BE49-F238E27FC236}">
              <a16:creationId xmlns:a16="http://schemas.microsoft.com/office/drawing/2014/main" id="{00000000-0008-0000-0300-00001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0" name="Text Box 1">
          <a:extLst>
            <a:ext uri="{FF2B5EF4-FFF2-40B4-BE49-F238E27FC236}">
              <a16:creationId xmlns:a16="http://schemas.microsoft.com/office/drawing/2014/main" id="{00000000-0008-0000-0300-00001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1" name="Text Box 1">
          <a:extLst>
            <a:ext uri="{FF2B5EF4-FFF2-40B4-BE49-F238E27FC236}">
              <a16:creationId xmlns:a16="http://schemas.microsoft.com/office/drawing/2014/main" id="{00000000-0008-0000-0300-00001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2" name="Text Box 1">
          <a:extLst>
            <a:ext uri="{FF2B5EF4-FFF2-40B4-BE49-F238E27FC236}">
              <a16:creationId xmlns:a16="http://schemas.microsoft.com/office/drawing/2014/main" id="{00000000-0008-0000-0300-00001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3" name="Text Box 1">
          <a:extLst>
            <a:ext uri="{FF2B5EF4-FFF2-40B4-BE49-F238E27FC236}">
              <a16:creationId xmlns:a16="http://schemas.microsoft.com/office/drawing/2014/main" id="{00000000-0008-0000-0300-00001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4" name="Text Box 1">
          <a:extLst>
            <a:ext uri="{FF2B5EF4-FFF2-40B4-BE49-F238E27FC236}">
              <a16:creationId xmlns:a16="http://schemas.microsoft.com/office/drawing/2014/main" id="{00000000-0008-0000-0300-00002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5" name="Text Box 1">
          <a:extLst>
            <a:ext uri="{FF2B5EF4-FFF2-40B4-BE49-F238E27FC236}">
              <a16:creationId xmlns:a16="http://schemas.microsoft.com/office/drawing/2014/main" id="{00000000-0008-0000-0300-00002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6" name="Text Box 1">
          <a:extLst>
            <a:ext uri="{FF2B5EF4-FFF2-40B4-BE49-F238E27FC236}">
              <a16:creationId xmlns:a16="http://schemas.microsoft.com/office/drawing/2014/main" id="{00000000-0008-0000-0300-00002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7" name="Text Box 1">
          <a:extLst>
            <a:ext uri="{FF2B5EF4-FFF2-40B4-BE49-F238E27FC236}">
              <a16:creationId xmlns:a16="http://schemas.microsoft.com/office/drawing/2014/main" id="{00000000-0008-0000-0300-00002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8" name="Text Box 1">
          <a:extLst>
            <a:ext uri="{FF2B5EF4-FFF2-40B4-BE49-F238E27FC236}">
              <a16:creationId xmlns:a16="http://schemas.microsoft.com/office/drawing/2014/main" id="{00000000-0008-0000-0300-00002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69" name="Text Box 1">
          <a:extLst>
            <a:ext uri="{FF2B5EF4-FFF2-40B4-BE49-F238E27FC236}">
              <a16:creationId xmlns:a16="http://schemas.microsoft.com/office/drawing/2014/main" id="{00000000-0008-0000-0300-00002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0" name="Text Box 1">
          <a:extLst>
            <a:ext uri="{FF2B5EF4-FFF2-40B4-BE49-F238E27FC236}">
              <a16:creationId xmlns:a16="http://schemas.microsoft.com/office/drawing/2014/main" id="{00000000-0008-0000-0300-00002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1" name="Text Box 1">
          <a:extLst>
            <a:ext uri="{FF2B5EF4-FFF2-40B4-BE49-F238E27FC236}">
              <a16:creationId xmlns:a16="http://schemas.microsoft.com/office/drawing/2014/main" id="{00000000-0008-0000-0300-00002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2" name="Text Box 1">
          <a:extLst>
            <a:ext uri="{FF2B5EF4-FFF2-40B4-BE49-F238E27FC236}">
              <a16:creationId xmlns:a16="http://schemas.microsoft.com/office/drawing/2014/main" id="{00000000-0008-0000-0300-00002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3" name="Text Box 1">
          <a:extLst>
            <a:ext uri="{FF2B5EF4-FFF2-40B4-BE49-F238E27FC236}">
              <a16:creationId xmlns:a16="http://schemas.microsoft.com/office/drawing/2014/main" id="{00000000-0008-0000-0300-00002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4" name="Text Box 1">
          <a:extLst>
            <a:ext uri="{FF2B5EF4-FFF2-40B4-BE49-F238E27FC236}">
              <a16:creationId xmlns:a16="http://schemas.microsoft.com/office/drawing/2014/main" id="{00000000-0008-0000-0300-00002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5" name="Text Box 1">
          <a:extLst>
            <a:ext uri="{FF2B5EF4-FFF2-40B4-BE49-F238E27FC236}">
              <a16:creationId xmlns:a16="http://schemas.microsoft.com/office/drawing/2014/main" id="{00000000-0008-0000-0300-00002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6" name="Text Box 1">
          <a:extLst>
            <a:ext uri="{FF2B5EF4-FFF2-40B4-BE49-F238E27FC236}">
              <a16:creationId xmlns:a16="http://schemas.microsoft.com/office/drawing/2014/main" id="{00000000-0008-0000-0300-00002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7" name="Text Box 1">
          <a:extLst>
            <a:ext uri="{FF2B5EF4-FFF2-40B4-BE49-F238E27FC236}">
              <a16:creationId xmlns:a16="http://schemas.microsoft.com/office/drawing/2014/main" id="{00000000-0008-0000-0300-00002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8" name="Text Box 1">
          <a:extLst>
            <a:ext uri="{FF2B5EF4-FFF2-40B4-BE49-F238E27FC236}">
              <a16:creationId xmlns:a16="http://schemas.microsoft.com/office/drawing/2014/main" id="{00000000-0008-0000-0300-00002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79" name="Text Box 1">
          <a:extLst>
            <a:ext uri="{FF2B5EF4-FFF2-40B4-BE49-F238E27FC236}">
              <a16:creationId xmlns:a16="http://schemas.microsoft.com/office/drawing/2014/main" id="{00000000-0008-0000-0300-00002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0" name="Text Box 1">
          <a:extLst>
            <a:ext uri="{FF2B5EF4-FFF2-40B4-BE49-F238E27FC236}">
              <a16:creationId xmlns:a16="http://schemas.microsoft.com/office/drawing/2014/main" id="{00000000-0008-0000-0300-00003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1" name="Text Box 1">
          <a:extLst>
            <a:ext uri="{FF2B5EF4-FFF2-40B4-BE49-F238E27FC236}">
              <a16:creationId xmlns:a16="http://schemas.microsoft.com/office/drawing/2014/main" id="{00000000-0008-0000-0300-00003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2" name="Text Box 1">
          <a:extLst>
            <a:ext uri="{FF2B5EF4-FFF2-40B4-BE49-F238E27FC236}">
              <a16:creationId xmlns:a16="http://schemas.microsoft.com/office/drawing/2014/main" id="{00000000-0008-0000-0300-00003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3" name="Text Box 1">
          <a:extLst>
            <a:ext uri="{FF2B5EF4-FFF2-40B4-BE49-F238E27FC236}">
              <a16:creationId xmlns:a16="http://schemas.microsoft.com/office/drawing/2014/main" id="{00000000-0008-0000-0300-00003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4" name="Text Box 1">
          <a:extLst>
            <a:ext uri="{FF2B5EF4-FFF2-40B4-BE49-F238E27FC236}">
              <a16:creationId xmlns:a16="http://schemas.microsoft.com/office/drawing/2014/main" id="{00000000-0008-0000-0300-00003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5" name="Text Box 1">
          <a:extLst>
            <a:ext uri="{FF2B5EF4-FFF2-40B4-BE49-F238E27FC236}">
              <a16:creationId xmlns:a16="http://schemas.microsoft.com/office/drawing/2014/main" id="{00000000-0008-0000-0300-00003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6" name="Text Box 1">
          <a:extLst>
            <a:ext uri="{FF2B5EF4-FFF2-40B4-BE49-F238E27FC236}">
              <a16:creationId xmlns:a16="http://schemas.microsoft.com/office/drawing/2014/main" id="{00000000-0008-0000-0300-00003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7" name="Text Box 1">
          <a:extLst>
            <a:ext uri="{FF2B5EF4-FFF2-40B4-BE49-F238E27FC236}">
              <a16:creationId xmlns:a16="http://schemas.microsoft.com/office/drawing/2014/main" id="{00000000-0008-0000-0300-00003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8" name="Text Box 1">
          <a:extLst>
            <a:ext uri="{FF2B5EF4-FFF2-40B4-BE49-F238E27FC236}">
              <a16:creationId xmlns:a16="http://schemas.microsoft.com/office/drawing/2014/main" id="{00000000-0008-0000-0300-00003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89" name="Text Box 1">
          <a:extLst>
            <a:ext uri="{FF2B5EF4-FFF2-40B4-BE49-F238E27FC236}">
              <a16:creationId xmlns:a16="http://schemas.microsoft.com/office/drawing/2014/main" id="{00000000-0008-0000-0300-00003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0" name="Text Box 1">
          <a:extLst>
            <a:ext uri="{FF2B5EF4-FFF2-40B4-BE49-F238E27FC236}">
              <a16:creationId xmlns:a16="http://schemas.microsoft.com/office/drawing/2014/main" id="{00000000-0008-0000-0300-00003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1" name="Text Box 1">
          <a:extLst>
            <a:ext uri="{FF2B5EF4-FFF2-40B4-BE49-F238E27FC236}">
              <a16:creationId xmlns:a16="http://schemas.microsoft.com/office/drawing/2014/main" id="{00000000-0008-0000-0300-00003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2" name="Text Box 1">
          <a:extLst>
            <a:ext uri="{FF2B5EF4-FFF2-40B4-BE49-F238E27FC236}">
              <a16:creationId xmlns:a16="http://schemas.microsoft.com/office/drawing/2014/main" id="{00000000-0008-0000-0300-00003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3" name="Text Box 1">
          <a:extLst>
            <a:ext uri="{FF2B5EF4-FFF2-40B4-BE49-F238E27FC236}">
              <a16:creationId xmlns:a16="http://schemas.microsoft.com/office/drawing/2014/main" id="{00000000-0008-0000-0300-00003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4" name="Text Box 1">
          <a:extLst>
            <a:ext uri="{FF2B5EF4-FFF2-40B4-BE49-F238E27FC236}">
              <a16:creationId xmlns:a16="http://schemas.microsoft.com/office/drawing/2014/main" id="{00000000-0008-0000-0300-00003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5" name="Text Box 1">
          <a:extLst>
            <a:ext uri="{FF2B5EF4-FFF2-40B4-BE49-F238E27FC236}">
              <a16:creationId xmlns:a16="http://schemas.microsoft.com/office/drawing/2014/main" id="{00000000-0008-0000-0300-00003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6" name="Text Box 1">
          <a:extLst>
            <a:ext uri="{FF2B5EF4-FFF2-40B4-BE49-F238E27FC236}">
              <a16:creationId xmlns:a16="http://schemas.microsoft.com/office/drawing/2014/main" id="{00000000-0008-0000-0300-00004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7" name="Text Box 1">
          <a:extLst>
            <a:ext uri="{FF2B5EF4-FFF2-40B4-BE49-F238E27FC236}">
              <a16:creationId xmlns:a16="http://schemas.microsoft.com/office/drawing/2014/main" id="{00000000-0008-0000-0300-00004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8" name="Text Box 1">
          <a:extLst>
            <a:ext uri="{FF2B5EF4-FFF2-40B4-BE49-F238E27FC236}">
              <a16:creationId xmlns:a16="http://schemas.microsoft.com/office/drawing/2014/main" id="{00000000-0008-0000-0300-00004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899" name="Text Box 1">
          <a:extLst>
            <a:ext uri="{FF2B5EF4-FFF2-40B4-BE49-F238E27FC236}">
              <a16:creationId xmlns:a16="http://schemas.microsoft.com/office/drawing/2014/main" id="{00000000-0008-0000-0300-00004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0" name="Text Box 1">
          <a:extLst>
            <a:ext uri="{FF2B5EF4-FFF2-40B4-BE49-F238E27FC236}">
              <a16:creationId xmlns:a16="http://schemas.microsoft.com/office/drawing/2014/main" id="{00000000-0008-0000-0300-00004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1" name="Text Box 1">
          <a:extLst>
            <a:ext uri="{FF2B5EF4-FFF2-40B4-BE49-F238E27FC236}">
              <a16:creationId xmlns:a16="http://schemas.microsoft.com/office/drawing/2014/main" id="{00000000-0008-0000-0300-00004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2" name="Text Box 1">
          <a:extLst>
            <a:ext uri="{FF2B5EF4-FFF2-40B4-BE49-F238E27FC236}">
              <a16:creationId xmlns:a16="http://schemas.microsoft.com/office/drawing/2014/main" id="{00000000-0008-0000-0300-00004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3" name="Text Box 1">
          <a:extLst>
            <a:ext uri="{FF2B5EF4-FFF2-40B4-BE49-F238E27FC236}">
              <a16:creationId xmlns:a16="http://schemas.microsoft.com/office/drawing/2014/main" id="{00000000-0008-0000-0300-00004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4" name="Text Box 1">
          <a:extLst>
            <a:ext uri="{FF2B5EF4-FFF2-40B4-BE49-F238E27FC236}">
              <a16:creationId xmlns:a16="http://schemas.microsoft.com/office/drawing/2014/main" id="{00000000-0008-0000-0300-00004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5" name="Text Box 1">
          <a:extLst>
            <a:ext uri="{FF2B5EF4-FFF2-40B4-BE49-F238E27FC236}">
              <a16:creationId xmlns:a16="http://schemas.microsoft.com/office/drawing/2014/main" id="{00000000-0008-0000-0300-00004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6" name="Text Box 1">
          <a:extLst>
            <a:ext uri="{FF2B5EF4-FFF2-40B4-BE49-F238E27FC236}">
              <a16:creationId xmlns:a16="http://schemas.microsoft.com/office/drawing/2014/main" id="{00000000-0008-0000-0300-00004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7" name="Text Box 1">
          <a:extLst>
            <a:ext uri="{FF2B5EF4-FFF2-40B4-BE49-F238E27FC236}">
              <a16:creationId xmlns:a16="http://schemas.microsoft.com/office/drawing/2014/main" id="{00000000-0008-0000-0300-00004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8" name="Text Box 1">
          <a:extLst>
            <a:ext uri="{FF2B5EF4-FFF2-40B4-BE49-F238E27FC236}">
              <a16:creationId xmlns:a16="http://schemas.microsoft.com/office/drawing/2014/main" id="{00000000-0008-0000-0300-00004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09" name="Text Box 1">
          <a:extLst>
            <a:ext uri="{FF2B5EF4-FFF2-40B4-BE49-F238E27FC236}">
              <a16:creationId xmlns:a16="http://schemas.microsoft.com/office/drawing/2014/main" id="{00000000-0008-0000-0300-00004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0" name="Text Box 1">
          <a:extLst>
            <a:ext uri="{FF2B5EF4-FFF2-40B4-BE49-F238E27FC236}">
              <a16:creationId xmlns:a16="http://schemas.microsoft.com/office/drawing/2014/main" id="{00000000-0008-0000-0300-00004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1" name="Text Box 1">
          <a:extLst>
            <a:ext uri="{FF2B5EF4-FFF2-40B4-BE49-F238E27FC236}">
              <a16:creationId xmlns:a16="http://schemas.microsoft.com/office/drawing/2014/main" id="{00000000-0008-0000-0300-00004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2" name="Text Box 1">
          <a:extLst>
            <a:ext uri="{FF2B5EF4-FFF2-40B4-BE49-F238E27FC236}">
              <a16:creationId xmlns:a16="http://schemas.microsoft.com/office/drawing/2014/main" id="{00000000-0008-0000-0300-00005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3" name="Text Box 1">
          <a:extLst>
            <a:ext uri="{FF2B5EF4-FFF2-40B4-BE49-F238E27FC236}">
              <a16:creationId xmlns:a16="http://schemas.microsoft.com/office/drawing/2014/main" id="{00000000-0008-0000-0300-00005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4" name="Text Box 1">
          <a:extLst>
            <a:ext uri="{FF2B5EF4-FFF2-40B4-BE49-F238E27FC236}">
              <a16:creationId xmlns:a16="http://schemas.microsoft.com/office/drawing/2014/main" id="{00000000-0008-0000-0300-00005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5" name="Text Box 1">
          <a:extLst>
            <a:ext uri="{FF2B5EF4-FFF2-40B4-BE49-F238E27FC236}">
              <a16:creationId xmlns:a16="http://schemas.microsoft.com/office/drawing/2014/main" id="{00000000-0008-0000-0300-00005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6" name="Text Box 1">
          <a:extLst>
            <a:ext uri="{FF2B5EF4-FFF2-40B4-BE49-F238E27FC236}">
              <a16:creationId xmlns:a16="http://schemas.microsoft.com/office/drawing/2014/main" id="{00000000-0008-0000-0300-00005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7" name="Text Box 1">
          <a:extLst>
            <a:ext uri="{FF2B5EF4-FFF2-40B4-BE49-F238E27FC236}">
              <a16:creationId xmlns:a16="http://schemas.microsoft.com/office/drawing/2014/main" id="{00000000-0008-0000-0300-00005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8" name="Text Box 1">
          <a:extLst>
            <a:ext uri="{FF2B5EF4-FFF2-40B4-BE49-F238E27FC236}">
              <a16:creationId xmlns:a16="http://schemas.microsoft.com/office/drawing/2014/main" id="{00000000-0008-0000-0300-00005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19" name="Text Box 1">
          <a:extLst>
            <a:ext uri="{FF2B5EF4-FFF2-40B4-BE49-F238E27FC236}">
              <a16:creationId xmlns:a16="http://schemas.microsoft.com/office/drawing/2014/main" id="{00000000-0008-0000-0300-00005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0" name="Text Box 1">
          <a:extLst>
            <a:ext uri="{FF2B5EF4-FFF2-40B4-BE49-F238E27FC236}">
              <a16:creationId xmlns:a16="http://schemas.microsoft.com/office/drawing/2014/main" id="{00000000-0008-0000-0300-00005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1" name="Text Box 1">
          <a:extLst>
            <a:ext uri="{FF2B5EF4-FFF2-40B4-BE49-F238E27FC236}">
              <a16:creationId xmlns:a16="http://schemas.microsoft.com/office/drawing/2014/main" id="{00000000-0008-0000-0300-00005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2" name="Text Box 1">
          <a:extLst>
            <a:ext uri="{FF2B5EF4-FFF2-40B4-BE49-F238E27FC236}">
              <a16:creationId xmlns:a16="http://schemas.microsoft.com/office/drawing/2014/main" id="{00000000-0008-0000-0300-00005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3" name="Text Box 1">
          <a:extLst>
            <a:ext uri="{FF2B5EF4-FFF2-40B4-BE49-F238E27FC236}">
              <a16:creationId xmlns:a16="http://schemas.microsoft.com/office/drawing/2014/main" id="{00000000-0008-0000-0300-00005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4" name="Text Box 1">
          <a:extLst>
            <a:ext uri="{FF2B5EF4-FFF2-40B4-BE49-F238E27FC236}">
              <a16:creationId xmlns:a16="http://schemas.microsoft.com/office/drawing/2014/main" id="{00000000-0008-0000-0300-00005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5" name="Text Box 1">
          <a:extLst>
            <a:ext uri="{FF2B5EF4-FFF2-40B4-BE49-F238E27FC236}">
              <a16:creationId xmlns:a16="http://schemas.microsoft.com/office/drawing/2014/main" id="{00000000-0008-0000-0300-00005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6" name="Text Box 1">
          <a:extLst>
            <a:ext uri="{FF2B5EF4-FFF2-40B4-BE49-F238E27FC236}">
              <a16:creationId xmlns:a16="http://schemas.microsoft.com/office/drawing/2014/main" id="{00000000-0008-0000-0300-00005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7" name="Text Box 1">
          <a:extLst>
            <a:ext uri="{FF2B5EF4-FFF2-40B4-BE49-F238E27FC236}">
              <a16:creationId xmlns:a16="http://schemas.microsoft.com/office/drawing/2014/main" id="{00000000-0008-0000-0300-00005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8" name="Text Box 1">
          <a:extLst>
            <a:ext uri="{FF2B5EF4-FFF2-40B4-BE49-F238E27FC236}">
              <a16:creationId xmlns:a16="http://schemas.microsoft.com/office/drawing/2014/main" id="{00000000-0008-0000-0300-00006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29" name="Text Box 1">
          <a:extLst>
            <a:ext uri="{FF2B5EF4-FFF2-40B4-BE49-F238E27FC236}">
              <a16:creationId xmlns:a16="http://schemas.microsoft.com/office/drawing/2014/main" id="{00000000-0008-0000-0300-00006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0" name="Text Box 1">
          <a:extLst>
            <a:ext uri="{FF2B5EF4-FFF2-40B4-BE49-F238E27FC236}">
              <a16:creationId xmlns:a16="http://schemas.microsoft.com/office/drawing/2014/main" id="{00000000-0008-0000-0300-00006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1" name="Text Box 1">
          <a:extLst>
            <a:ext uri="{FF2B5EF4-FFF2-40B4-BE49-F238E27FC236}">
              <a16:creationId xmlns:a16="http://schemas.microsoft.com/office/drawing/2014/main" id="{00000000-0008-0000-0300-00006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2" name="Text Box 1">
          <a:extLst>
            <a:ext uri="{FF2B5EF4-FFF2-40B4-BE49-F238E27FC236}">
              <a16:creationId xmlns:a16="http://schemas.microsoft.com/office/drawing/2014/main" id="{00000000-0008-0000-0300-00006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3" name="Text Box 1">
          <a:extLst>
            <a:ext uri="{FF2B5EF4-FFF2-40B4-BE49-F238E27FC236}">
              <a16:creationId xmlns:a16="http://schemas.microsoft.com/office/drawing/2014/main" id="{00000000-0008-0000-0300-00006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4" name="Text Box 1">
          <a:extLst>
            <a:ext uri="{FF2B5EF4-FFF2-40B4-BE49-F238E27FC236}">
              <a16:creationId xmlns:a16="http://schemas.microsoft.com/office/drawing/2014/main" id="{00000000-0008-0000-0300-00006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5" name="Text Box 1">
          <a:extLst>
            <a:ext uri="{FF2B5EF4-FFF2-40B4-BE49-F238E27FC236}">
              <a16:creationId xmlns:a16="http://schemas.microsoft.com/office/drawing/2014/main" id="{00000000-0008-0000-0300-00006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6" name="Text Box 1">
          <a:extLst>
            <a:ext uri="{FF2B5EF4-FFF2-40B4-BE49-F238E27FC236}">
              <a16:creationId xmlns:a16="http://schemas.microsoft.com/office/drawing/2014/main" id="{00000000-0008-0000-0300-00006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7" name="Text Box 1">
          <a:extLst>
            <a:ext uri="{FF2B5EF4-FFF2-40B4-BE49-F238E27FC236}">
              <a16:creationId xmlns:a16="http://schemas.microsoft.com/office/drawing/2014/main" id="{00000000-0008-0000-0300-00006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8" name="Text Box 1">
          <a:extLst>
            <a:ext uri="{FF2B5EF4-FFF2-40B4-BE49-F238E27FC236}">
              <a16:creationId xmlns:a16="http://schemas.microsoft.com/office/drawing/2014/main" id="{00000000-0008-0000-0300-00006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39" name="Text Box 1">
          <a:extLst>
            <a:ext uri="{FF2B5EF4-FFF2-40B4-BE49-F238E27FC236}">
              <a16:creationId xmlns:a16="http://schemas.microsoft.com/office/drawing/2014/main" id="{00000000-0008-0000-0300-00006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0" name="Text Box 1">
          <a:extLst>
            <a:ext uri="{FF2B5EF4-FFF2-40B4-BE49-F238E27FC236}">
              <a16:creationId xmlns:a16="http://schemas.microsoft.com/office/drawing/2014/main" id="{00000000-0008-0000-0300-00006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1" name="Text Box 1">
          <a:extLst>
            <a:ext uri="{FF2B5EF4-FFF2-40B4-BE49-F238E27FC236}">
              <a16:creationId xmlns:a16="http://schemas.microsoft.com/office/drawing/2014/main" id="{00000000-0008-0000-0300-00006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2" name="Text Box 1">
          <a:extLst>
            <a:ext uri="{FF2B5EF4-FFF2-40B4-BE49-F238E27FC236}">
              <a16:creationId xmlns:a16="http://schemas.microsoft.com/office/drawing/2014/main" id="{00000000-0008-0000-0300-00006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3" name="Text Box 1">
          <a:extLst>
            <a:ext uri="{FF2B5EF4-FFF2-40B4-BE49-F238E27FC236}">
              <a16:creationId xmlns:a16="http://schemas.microsoft.com/office/drawing/2014/main" id="{00000000-0008-0000-0300-00006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4" name="Text Box 1">
          <a:extLst>
            <a:ext uri="{FF2B5EF4-FFF2-40B4-BE49-F238E27FC236}">
              <a16:creationId xmlns:a16="http://schemas.microsoft.com/office/drawing/2014/main" id="{00000000-0008-0000-0300-00007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5" name="Text Box 1">
          <a:extLst>
            <a:ext uri="{FF2B5EF4-FFF2-40B4-BE49-F238E27FC236}">
              <a16:creationId xmlns:a16="http://schemas.microsoft.com/office/drawing/2014/main" id="{00000000-0008-0000-0300-00007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6" name="Text Box 1">
          <a:extLst>
            <a:ext uri="{FF2B5EF4-FFF2-40B4-BE49-F238E27FC236}">
              <a16:creationId xmlns:a16="http://schemas.microsoft.com/office/drawing/2014/main" id="{00000000-0008-0000-0300-00007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7" name="Text Box 1">
          <a:extLst>
            <a:ext uri="{FF2B5EF4-FFF2-40B4-BE49-F238E27FC236}">
              <a16:creationId xmlns:a16="http://schemas.microsoft.com/office/drawing/2014/main" id="{00000000-0008-0000-0300-00007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8" name="Text Box 1">
          <a:extLst>
            <a:ext uri="{FF2B5EF4-FFF2-40B4-BE49-F238E27FC236}">
              <a16:creationId xmlns:a16="http://schemas.microsoft.com/office/drawing/2014/main" id="{00000000-0008-0000-0300-00007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49" name="Text Box 1">
          <a:extLst>
            <a:ext uri="{FF2B5EF4-FFF2-40B4-BE49-F238E27FC236}">
              <a16:creationId xmlns:a16="http://schemas.microsoft.com/office/drawing/2014/main" id="{00000000-0008-0000-0300-00007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0" name="Text Box 1">
          <a:extLst>
            <a:ext uri="{FF2B5EF4-FFF2-40B4-BE49-F238E27FC236}">
              <a16:creationId xmlns:a16="http://schemas.microsoft.com/office/drawing/2014/main" id="{00000000-0008-0000-0300-00007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1" name="Text Box 1">
          <a:extLst>
            <a:ext uri="{FF2B5EF4-FFF2-40B4-BE49-F238E27FC236}">
              <a16:creationId xmlns:a16="http://schemas.microsoft.com/office/drawing/2014/main" id="{00000000-0008-0000-0300-00007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2" name="Text Box 1">
          <a:extLst>
            <a:ext uri="{FF2B5EF4-FFF2-40B4-BE49-F238E27FC236}">
              <a16:creationId xmlns:a16="http://schemas.microsoft.com/office/drawing/2014/main" id="{00000000-0008-0000-0300-00007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3" name="Text Box 1">
          <a:extLst>
            <a:ext uri="{FF2B5EF4-FFF2-40B4-BE49-F238E27FC236}">
              <a16:creationId xmlns:a16="http://schemas.microsoft.com/office/drawing/2014/main" id="{00000000-0008-0000-0300-00007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4" name="Text Box 1">
          <a:extLst>
            <a:ext uri="{FF2B5EF4-FFF2-40B4-BE49-F238E27FC236}">
              <a16:creationId xmlns:a16="http://schemas.microsoft.com/office/drawing/2014/main" id="{00000000-0008-0000-0300-00007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5" name="Text Box 1">
          <a:extLst>
            <a:ext uri="{FF2B5EF4-FFF2-40B4-BE49-F238E27FC236}">
              <a16:creationId xmlns:a16="http://schemas.microsoft.com/office/drawing/2014/main" id="{00000000-0008-0000-0300-00007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6" name="Text Box 1">
          <a:extLst>
            <a:ext uri="{FF2B5EF4-FFF2-40B4-BE49-F238E27FC236}">
              <a16:creationId xmlns:a16="http://schemas.microsoft.com/office/drawing/2014/main" id="{00000000-0008-0000-0300-00007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7" name="Text Box 1">
          <a:extLst>
            <a:ext uri="{FF2B5EF4-FFF2-40B4-BE49-F238E27FC236}">
              <a16:creationId xmlns:a16="http://schemas.microsoft.com/office/drawing/2014/main" id="{00000000-0008-0000-0300-00007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8" name="Text Box 1">
          <a:extLst>
            <a:ext uri="{FF2B5EF4-FFF2-40B4-BE49-F238E27FC236}">
              <a16:creationId xmlns:a16="http://schemas.microsoft.com/office/drawing/2014/main" id="{00000000-0008-0000-0300-00007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59" name="Text Box 1">
          <a:extLst>
            <a:ext uri="{FF2B5EF4-FFF2-40B4-BE49-F238E27FC236}">
              <a16:creationId xmlns:a16="http://schemas.microsoft.com/office/drawing/2014/main" id="{00000000-0008-0000-0300-00007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0" name="Text Box 1">
          <a:extLst>
            <a:ext uri="{FF2B5EF4-FFF2-40B4-BE49-F238E27FC236}">
              <a16:creationId xmlns:a16="http://schemas.microsoft.com/office/drawing/2014/main" id="{00000000-0008-0000-0300-00008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1" name="Text Box 1">
          <a:extLst>
            <a:ext uri="{FF2B5EF4-FFF2-40B4-BE49-F238E27FC236}">
              <a16:creationId xmlns:a16="http://schemas.microsoft.com/office/drawing/2014/main" id="{00000000-0008-0000-0300-00008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2" name="Text Box 1">
          <a:extLst>
            <a:ext uri="{FF2B5EF4-FFF2-40B4-BE49-F238E27FC236}">
              <a16:creationId xmlns:a16="http://schemas.microsoft.com/office/drawing/2014/main" id="{00000000-0008-0000-0300-00008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3" name="Text Box 1">
          <a:extLst>
            <a:ext uri="{FF2B5EF4-FFF2-40B4-BE49-F238E27FC236}">
              <a16:creationId xmlns:a16="http://schemas.microsoft.com/office/drawing/2014/main" id="{00000000-0008-0000-0300-00008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4" name="Text Box 1">
          <a:extLst>
            <a:ext uri="{FF2B5EF4-FFF2-40B4-BE49-F238E27FC236}">
              <a16:creationId xmlns:a16="http://schemas.microsoft.com/office/drawing/2014/main" id="{00000000-0008-0000-0300-00008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5" name="Text Box 1">
          <a:extLst>
            <a:ext uri="{FF2B5EF4-FFF2-40B4-BE49-F238E27FC236}">
              <a16:creationId xmlns:a16="http://schemas.microsoft.com/office/drawing/2014/main" id="{00000000-0008-0000-0300-00008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6" name="Text Box 1">
          <a:extLst>
            <a:ext uri="{FF2B5EF4-FFF2-40B4-BE49-F238E27FC236}">
              <a16:creationId xmlns:a16="http://schemas.microsoft.com/office/drawing/2014/main" id="{00000000-0008-0000-0300-00008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7" name="Text Box 1">
          <a:extLst>
            <a:ext uri="{FF2B5EF4-FFF2-40B4-BE49-F238E27FC236}">
              <a16:creationId xmlns:a16="http://schemas.microsoft.com/office/drawing/2014/main" id="{00000000-0008-0000-0300-00008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8" name="Text Box 1">
          <a:extLst>
            <a:ext uri="{FF2B5EF4-FFF2-40B4-BE49-F238E27FC236}">
              <a16:creationId xmlns:a16="http://schemas.microsoft.com/office/drawing/2014/main" id="{00000000-0008-0000-0300-00008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69" name="Text Box 1">
          <a:extLst>
            <a:ext uri="{FF2B5EF4-FFF2-40B4-BE49-F238E27FC236}">
              <a16:creationId xmlns:a16="http://schemas.microsoft.com/office/drawing/2014/main" id="{00000000-0008-0000-0300-00008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0" name="Text Box 1">
          <a:extLst>
            <a:ext uri="{FF2B5EF4-FFF2-40B4-BE49-F238E27FC236}">
              <a16:creationId xmlns:a16="http://schemas.microsoft.com/office/drawing/2014/main" id="{00000000-0008-0000-0300-00008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1" name="Text Box 1">
          <a:extLst>
            <a:ext uri="{FF2B5EF4-FFF2-40B4-BE49-F238E27FC236}">
              <a16:creationId xmlns:a16="http://schemas.microsoft.com/office/drawing/2014/main" id="{00000000-0008-0000-0300-00008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2" name="Text Box 1">
          <a:extLst>
            <a:ext uri="{FF2B5EF4-FFF2-40B4-BE49-F238E27FC236}">
              <a16:creationId xmlns:a16="http://schemas.microsoft.com/office/drawing/2014/main" id="{00000000-0008-0000-0300-00008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3" name="Text Box 1">
          <a:extLst>
            <a:ext uri="{FF2B5EF4-FFF2-40B4-BE49-F238E27FC236}">
              <a16:creationId xmlns:a16="http://schemas.microsoft.com/office/drawing/2014/main" id="{00000000-0008-0000-0300-00008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4" name="Text Box 1">
          <a:extLst>
            <a:ext uri="{FF2B5EF4-FFF2-40B4-BE49-F238E27FC236}">
              <a16:creationId xmlns:a16="http://schemas.microsoft.com/office/drawing/2014/main" id="{00000000-0008-0000-0300-00008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5" name="Text Box 1">
          <a:extLst>
            <a:ext uri="{FF2B5EF4-FFF2-40B4-BE49-F238E27FC236}">
              <a16:creationId xmlns:a16="http://schemas.microsoft.com/office/drawing/2014/main" id="{00000000-0008-0000-0300-00008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6" name="Text Box 1">
          <a:extLst>
            <a:ext uri="{FF2B5EF4-FFF2-40B4-BE49-F238E27FC236}">
              <a16:creationId xmlns:a16="http://schemas.microsoft.com/office/drawing/2014/main" id="{00000000-0008-0000-0300-00009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7" name="Text Box 1">
          <a:extLst>
            <a:ext uri="{FF2B5EF4-FFF2-40B4-BE49-F238E27FC236}">
              <a16:creationId xmlns:a16="http://schemas.microsoft.com/office/drawing/2014/main" id="{00000000-0008-0000-0300-00009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8" name="Text Box 1">
          <a:extLst>
            <a:ext uri="{FF2B5EF4-FFF2-40B4-BE49-F238E27FC236}">
              <a16:creationId xmlns:a16="http://schemas.microsoft.com/office/drawing/2014/main" id="{00000000-0008-0000-0300-00009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79" name="Text Box 1">
          <a:extLst>
            <a:ext uri="{FF2B5EF4-FFF2-40B4-BE49-F238E27FC236}">
              <a16:creationId xmlns:a16="http://schemas.microsoft.com/office/drawing/2014/main" id="{00000000-0008-0000-0300-00009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0" name="Text Box 1">
          <a:extLst>
            <a:ext uri="{FF2B5EF4-FFF2-40B4-BE49-F238E27FC236}">
              <a16:creationId xmlns:a16="http://schemas.microsoft.com/office/drawing/2014/main" id="{00000000-0008-0000-0300-00009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1" name="Text Box 1">
          <a:extLst>
            <a:ext uri="{FF2B5EF4-FFF2-40B4-BE49-F238E27FC236}">
              <a16:creationId xmlns:a16="http://schemas.microsoft.com/office/drawing/2014/main" id="{00000000-0008-0000-0300-00009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2" name="Text Box 1">
          <a:extLst>
            <a:ext uri="{FF2B5EF4-FFF2-40B4-BE49-F238E27FC236}">
              <a16:creationId xmlns:a16="http://schemas.microsoft.com/office/drawing/2014/main" id="{00000000-0008-0000-0300-00009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3" name="Text Box 1">
          <a:extLst>
            <a:ext uri="{FF2B5EF4-FFF2-40B4-BE49-F238E27FC236}">
              <a16:creationId xmlns:a16="http://schemas.microsoft.com/office/drawing/2014/main" id="{00000000-0008-0000-0300-00009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4" name="Text Box 1">
          <a:extLst>
            <a:ext uri="{FF2B5EF4-FFF2-40B4-BE49-F238E27FC236}">
              <a16:creationId xmlns:a16="http://schemas.microsoft.com/office/drawing/2014/main" id="{00000000-0008-0000-0300-00009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5" name="Text Box 1">
          <a:extLst>
            <a:ext uri="{FF2B5EF4-FFF2-40B4-BE49-F238E27FC236}">
              <a16:creationId xmlns:a16="http://schemas.microsoft.com/office/drawing/2014/main" id="{00000000-0008-0000-0300-00009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6" name="Text Box 1">
          <a:extLst>
            <a:ext uri="{FF2B5EF4-FFF2-40B4-BE49-F238E27FC236}">
              <a16:creationId xmlns:a16="http://schemas.microsoft.com/office/drawing/2014/main" id="{00000000-0008-0000-0300-00009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7" name="Text Box 1">
          <a:extLst>
            <a:ext uri="{FF2B5EF4-FFF2-40B4-BE49-F238E27FC236}">
              <a16:creationId xmlns:a16="http://schemas.microsoft.com/office/drawing/2014/main" id="{00000000-0008-0000-0300-00009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8" name="Text Box 1">
          <a:extLst>
            <a:ext uri="{FF2B5EF4-FFF2-40B4-BE49-F238E27FC236}">
              <a16:creationId xmlns:a16="http://schemas.microsoft.com/office/drawing/2014/main" id="{00000000-0008-0000-0300-00009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89" name="Text Box 1">
          <a:extLst>
            <a:ext uri="{FF2B5EF4-FFF2-40B4-BE49-F238E27FC236}">
              <a16:creationId xmlns:a16="http://schemas.microsoft.com/office/drawing/2014/main" id="{00000000-0008-0000-0300-00009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0" name="Text Box 1">
          <a:extLst>
            <a:ext uri="{FF2B5EF4-FFF2-40B4-BE49-F238E27FC236}">
              <a16:creationId xmlns:a16="http://schemas.microsoft.com/office/drawing/2014/main" id="{00000000-0008-0000-0300-00009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1" name="Text Box 1">
          <a:extLst>
            <a:ext uri="{FF2B5EF4-FFF2-40B4-BE49-F238E27FC236}">
              <a16:creationId xmlns:a16="http://schemas.microsoft.com/office/drawing/2014/main" id="{00000000-0008-0000-0300-00009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2" name="Text Box 1">
          <a:extLst>
            <a:ext uri="{FF2B5EF4-FFF2-40B4-BE49-F238E27FC236}">
              <a16:creationId xmlns:a16="http://schemas.microsoft.com/office/drawing/2014/main" id="{00000000-0008-0000-0300-0000A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3" name="Text Box 1">
          <a:extLst>
            <a:ext uri="{FF2B5EF4-FFF2-40B4-BE49-F238E27FC236}">
              <a16:creationId xmlns:a16="http://schemas.microsoft.com/office/drawing/2014/main" id="{00000000-0008-0000-0300-0000A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4" name="Text Box 1">
          <a:extLst>
            <a:ext uri="{FF2B5EF4-FFF2-40B4-BE49-F238E27FC236}">
              <a16:creationId xmlns:a16="http://schemas.microsoft.com/office/drawing/2014/main" id="{00000000-0008-0000-0300-0000A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5" name="Text Box 1">
          <a:extLst>
            <a:ext uri="{FF2B5EF4-FFF2-40B4-BE49-F238E27FC236}">
              <a16:creationId xmlns:a16="http://schemas.microsoft.com/office/drawing/2014/main" id="{00000000-0008-0000-0300-0000A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6" name="Text Box 1">
          <a:extLst>
            <a:ext uri="{FF2B5EF4-FFF2-40B4-BE49-F238E27FC236}">
              <a16:creationId xmlns:a16="http://schemas.microsoft.com/office/drawing/2014/main" id="{00000000-0008-0000-0300-0000A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7" name="Text Box 1">
          <a:extLst>
            <a:ext uri="{FF2B5EF4-FFF2-40B4-BE49-F238E27FC236}">
              <a16:creationId xmlns:a16="http://schemas.microsoft.com/office/drawing/2014/main" id="{00000000-0008-0000-0300-0000A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8" name="Text Box 1">
          <a:extLst>
            <a:ext uri="{FF2B5EF4-FFF2-40B4-BE49-F238E27FC236}">
              <a16:creationId xmlns:a16="http://schemas.microsoft.com/office/drawing/2014/main" id="{00000000-0008-0000-0300-0000A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0999" name="Text Box 1">
          <a:extLst>
            <a:ext uri="{FF2B5EF4-FFF2-40B4-BE49-F238E27FC236}">
              <a16:creationId xmlns:a16="http://schemas.microsoft.com/office/drawing/2014/main" id="{00000000-0008-0000-0300-0000A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0" name="Text Box 1">
          <a:extLst>
            <a:ext uri="{FF2B5EF4-FFF2-40B4-BE49-F238E27FC236}">
              <a16:creationId xmlns:a16="http://schemas.microsoft.com/office/drawing/2014/main" id="{00000000-0008-0000-0300-0000A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1" name="Text Box 1">
          <a:extLst>
            <a:ext uri="{FF2B5EF4-FFF2-40B4-BE49-F238E27FC236}">
              <a16:creationId xmlns:a16="http://schemas.microsoft.com/office/drawing/2014/main" id="{00000000-0008-0000-0300-0000A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2" name="Text Box 1">
          <a:extLst>
            <a:ext uri="{FF2B5EF4-FFF2-40B4-BE49-F238E27FC236}">
              <a16:creationId xmlns:a16="http://schemas.microsoft.com/office/drawing/2014/main" id="{00000000-0008-0000-0300-0000A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3" name="Text Box 1">
          <a:extLst>
            <a:ext uri="{FF2B5EF4-FFF2-40B4-BE49-F238E27FC236}">
              <a16:creationId xmlns:a16="http://schemas.microsoft.com/office/drawing/2014/main" id="{00000000-0008-0000-0300-0000A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4" name="Text Box 1">
          <a:extLst>
            <a:ext uri="{FF2B5EF4-FFF2-40B4-BE49-F238E27FC236}">
              <a16:creationId xmlns:a16="http://schemas.microsoft.com/office/drawing/2014/main" id="{00000000-0008-0000-0300-0000A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5" name="Text Box 1">
          <a:extLst>
            <a:ext uri="{FF2B5EF4-FFF2-40B4-BE49-F238E27FC236}">
              <a16:creationId xmlns:a16="http://schemas.microsoft.com/office/drawing/2014/main" id="{00000000-0008-0000-0300-0000A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6" name="Text Box 1">
          <a:extLst>
            <a:ext uri="{FF2B5EF4-FFF2-40B4-BE49-F238E27FC236}">
              <a16:creationId xmlns:a16="http://schemas.microsoft.com/office/drawing/2014/main" id="{00000000-0008-0000-0300-0000A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7" name="Text Box 1">
          <a:extLst>
            <a:ext uri="{FF2B5EF4-FFF2-40B4-BE49-F238E27FC236}">
              <a16:creationId xmlns:a16="http://schemas.microsoft.com/office/drawing/2014/main" id="{00000000-0008-0000-0300-0000A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8" name="Text Box 1">
          <a:extLst>
            <a:ext uri="{FF2B5EF4-FFF2-40B4-BE49-F238E27FC236}">
              <a16:creationId xmlns:a16="http://schemas.microsoft.com/office/drawing/2014/main" id="{00000000-0008-0000-0300-0000B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09" name="Text Box 1">
          <a:extLst>
            <a:ext uri="{FF2B5EF4-FFF2-40B4-BE49-F238E27FC236}">
              <a16:creationId xmlns:a16="http://schemas.microsoft.com/office/drawing/2014/main" id="{00000000-0008-0000-0300-0000B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0" name="Text Box 1">
          <a:extLst>
            <a:ext uri="{FF2B5EF4-FFF2-40B4-BE49-F238E27FC236}">
              <a16:creationId xmlns:a16="http://schemas.microsoft.com/office/drawing/2014/main" id="{00000000-0008-0000-0300-0000B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1" name="Text Box 1">
          <a:extLst>
            <a:ext uri="{FF2B5EF4-FFF2-40B4-BE49-F238E27FC236}">
              <a16:creationId xmlns:a16="http://schemas.microsoft.com/office/drawing/2014/main" id="{00000000-0008-0000-0300-0000B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2" name="Text Box 1">
          <a:extLst>
            <a:ext uri="{FF2B5EF4-FFF2-40B4-BE49-F238E27FC236}">
              <a16:creationId xmlns:a16="http://schemas.microsoft.com/office/drawing/2014/main" id="{00000000-0008-0000-0300-0000B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3" name="Text Box 1">
          <a:extLst>
            <a:ext uri="{FF2B5EF4-FFF2-40B4-BE49-F238E27FC236}">
              <a16:creationId xmlns:a16="http://schemas.microsoft.com/office/drawing/2014/main" id="{00000000-0008-0000-0300-0000B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4" name="Text Box 1">
          <a:extLst>
            <a:ext uri="{FF2B5EF4-FFF2-40B4-BE49-F238E27FC236}">
              <a16:creationId xmlns:a16="http://schemas.microsoft.com/office/drawing/2014/main" id="{00000000-0008-0000-0300-0000B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5" name="Text Box 1">
          <a:extLst>
            <a:ext uri="{FF2B5EF4-FFF2-40B4-BE49-F238E27FC236}">
              <a16:creationId xmlns:a16="http://schemas.microsoft.com/office/drawing/2014/main" id="{00000000-0008-0000-0300-0000B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6" name="Text Box 1">
          <a:extLst>
            <a:ext uri="{FF2B5EF4-FFF2-40B4-BE49-F238E27FC236}">
              <a16:creationId xmlns:a16="http://schemas.microsoft.com/office/drawing/2014/main" id="{00000000-0008-0000-0300-0000B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7" name="Text Box 1">
          <a:extLst>
            <a:ext uri="{FF2B5EF4-FFF2-40B4-BE49-F238E27FC236}">
              <a16:creationId xmlns:a16="http://schemas.microsoft.com/office/drawing/2014/main" id="{00000000-0008-0000-0300-0000B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8" name="Text Box 1">
          <a:extLst>
            <a:ext uri="{FF2B5EF4-FFF2-40B4-BE49-F238E27FC236}">
              <a16:creationId xmlns:a16="http://schemas.microsoft.com/office/drawing/2014/main" id="{00000000-0008-0000-0300-0000B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19" name="Text Box 1">
          <a:extLst>
            <a:ext uri="{FF2B5EF4-FFF2-40B4-BE49-F238E27FC236}">
              <a16:creationId xmlns:a16="http://schemas.microsoft.com/office/drawing/2014/main" id="{00000000-0008-0000-0300-0000B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0" name="Text Box 1">
          <a:extLst>
            <a:ext uri="{FF2B5EF4-FFF2-40B4-BE49-F238E27FC236}">
              <a16:creationId xmlns:a16="http://schemas.microsoft.com/office/drawing/2014/main" id="{00000000-0008-0000-0300-0000B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1" name="Text Box 1">
          <a:extLst>
            <a:ext uri="{FF2B5EF4-FFF2-40B4-BE49-F238E27FC236}">
              <a16:creationId xmlns:a16="http://schemas.microsoft.com/office/drawing/2014/main" id="{00000000-0008-0000-0300-0000B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2" name="Text Box 1">
          <a:extLst>
            <a:ext uri="{FF2B5EF4-FFF2-40B4-BE49-F238E27FC236}">
              <a16:creationId xmlns:a16="http://schemas.microsoft.com/office/drawing/2014/main" id="{00000000-0008-0000-0300-0000B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3" name="Text Box 1">
          <a:extLst>
            <a:ext uri="{FF2B5EF4-FFF2-40B4-BE49-F238E27FC236}">
              <a16:creationId xmlns:a16="http://schemas.microsoft.com/office/drawing/2014/main" id="{00000000-0008-0000-0300-0000B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4" name="Text Box 1">
          <a:extLst>
            <a:ext uri="{FF2B5EF4-FFF2-40B4-BE49-F238E27FC236}">
              <a16:creationId xmlns:a16="http://schemas.microsoft.com/office/drawing/2014/main" id="{00000000-0008-0000-0300-0000C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5" name="Text Box 1">
          <a:extLst>
            <a:ext uri="{FF2B5EF4-FFF2-40B4-BE49-F238E27FC236}">
              <a16:creationId xmlns:a16="http://schemas.microsoft.com/office/drawing/2014/main" id="{00000000-0008-0000-0300-0000C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6" name="Text Box 1">
          <a:extLst>
            <a:ext uri="{FF2B5EF4-FFF2-40B4-BE49-F238E27FC236}">
              <a16:creationId xmlns:a16="http://schemas.microsoft.com/office/drawing/2014/main" id="{00000000-0008-0000-0300-0000C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7" name="Text Box 1">
          <a:extLst>
            <a:ext uri="{FF2B5EF4-FFF2-40B4-BE49-F238E27FC236}">
              <a16:creationId xmlns:a16="http://schemas.microsoft.com/office/drawing/2014/main" id="{00000000-0008-0000-0300-0000C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8" name="Text Box 1">
          <a:extLst>
            <a:ext uri="{FF2B5EF4-FFF2-40B4-BE49-F238E27FC236}">
              <a16:creationId xmlns:a16="http://schemas.microsoft.com/office/drawing/2014/main" id="{00000000-0008-0000-0300-0000C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29" name="Text Box 1">
          <a:extLst>
            <a:ext uri="{FF2B5EF4-FFF2-40B4-BE49-F238E27FC236}">
              <a16:creationId xmlns:a16="http://schemas.microsoft.com/office/drawing/2014/main" id="{00000000-0008-0000-0300-0000C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0" name="Text Box 1">
          <a:extLst>
            <a:ext uri="{FF2B5EF4-FFF2-40B4-BE49-F238E27FC236}">
              <a16:creationId xmlns:a16="http://schemas.microsoft.com/office/drawing/2014/main" id="{00000000-0008-0000-0300-0000C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1" name="Text Box 1">
          <a:extLst>
            <a:ext uri="{FF2B5EF4-FFF2-40B4-BE49-F238E27FC236}">
              <a16:creationId xmlns:a16="http://schemas.microsoft.com/office/drawing/2014/main" id="{00000000-0008-0000-0300-0000C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2" name="Text Box 1">
          <a:extLst>
            <a:ext uri="{FF2B5EF4-FFF2-40B4-BE49-F238E27FC236}">
              <a16:creationId xmlns:a16="http://schemas.microsoft.com/office/drawing/2014/main" id="{00000000-0008-0000-0300-0000C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3" name="Text Box 1">
          <a:extLst>
            <a:ext uri="{FF2B5EF4-FFF2-40B4-BE49-F238E27FC236}">
              <a16:creationId xmlns:a16="http://schemas.microsoft.com/office/drawing/2014/main" id="{00000000-0008-0000-0300-0000C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4" name="Text Box 1">
          <a:extLst>
            <a:ext uri="{FF2B5EF4-FFF2-40B4-BE49-F238E27FC236}">
              <a16:creationId xmlns:a16="http://schemas.microsoft.com/office/drawing/2014/main" id="{00000000-0008-0000-0300-0000C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5" name="Text Box 1">
          <a:extLst>
            <a:ext uri="{FF2B5EF4-FFF2-40B4-BE49-F238E27FC236}">
              <a16:creationId xmlns:a16="http://schemas.microsoft.com/office/drawing/2014/main" id="{00000000-0008-0000-0300-0000C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6" name="Text Box 1">
          <a:extLst>
            <a:ext uri="{FF2B5EF4-FFF2-40B4-BE49-F238E27FC236}">
              <a16:creationId xmlns:a16="http://schemas.microsoft.com/office/drawing/2014/main" id="{00000000-0008-0000-0300-0000C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7" name="Text Box 1">
          <a:extLst>
            <a:ext uri="{FF2B5EF4-FFF2-40B4-BE49-F238E27FC236}">
              <a16:creationId xmlns:a16="http://schemas.microsoft.com/office/drawing/2014/main" id="{00000000-0008-0000-0300-0000C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8" name="Text Box 1">
          <a:extLst>
            <a:ext uri="{FF2B5EF4-FFF2-40B4-BE49-F238E27FC236}">
              <a16:creationId xmlns:a16="http://schemas.microsoft.com/office/drawing/2014/main" id="{00000000-0008-0000-0300-0000C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39" name="Text Box 1">
          <a:extLst>
            <a:ext uri="{FF2B5EF4-FFF2-40B4-BE49-F238E27FC236}">
              <a16:creationId xmlns:a16="http://schemas.microsoft.com/office/drawing/2014/main" id="{00000000-0008-0000-0300-0000C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0" name="Text Box 1">
          <a:extLst>
            <a:ext uri="{FF2B5EF4-FFF2-40B4-BE49-F238E27FC236}">
              <a16:creationId xmlns:a16="http://schemas.microsoft.com/office/drawing/2014/main" id="{00000000-0008-0000-0300-0000D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1" name="Text Box 1">
          <a:extLst>
            <a:ext uri="{FF2B5EF4-FFF2-40B4-BE49-F238E27FC236}">
              <a16:creationId xmlns:a16="http://schemas.microsoft.com/office/drawing/2014/main" id="{00000000-0008-0000-0300-0000D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2" name="Text Box 1">
          <a:extLst>
            <a:ext uri="{FF2B5EF4-FFF2-40B4-BE49-F238E27FC236}">
              <a16:creationId xmlns:a16="http://schemas.microsoft.com/office/drawing/2014/main" id="{00000000-0008-0000-0300-0000D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3" name="Text Box 1">
          <a:extLst>
            <a:ext uri="{FF2B5EF4-FFF2-40B4-BE49-F238E27FC236}">
              <a16:creationId xmlns:a16="http://schemas.microsoft.com/office/drawing/2014/main" id="{00000000-0008-0000-0300-0000D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4" name="Text Box 1">
          <a:extLst>
            <a:ext uri="{FF2B5EF4-FFF2-40B4-BE49-F238E27FC236}">
              <a16:creationId xmlns:a16="http://schemas.microsoft.com/office/drawing/2014/main" id="{00000000-0008-0000-0300-0000D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5" name="Text Box 1">
          <a:extLst>
            <a:ext uri="{FF2B5EF4-FFF2-40B4-BE49-F238E27FC236}">
              <a16:creationId xmlns:a16="http://schemas.microsoft.com/office/drawing/2014/main" id="{00000000-0008-0000-0300-0000D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6" name="Text Box 1">
          <a:extLst>
            <a:ext uri="{FF2B5EF4-FFF2-40B4-BE49-F238E27FC236}">
              <a16:creationId xmlns:a16="http://schemas.microsoft.com/office/drawing/2014/main" id="{00000000-0008-0000-0300-0000D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7" name="Text Box 1">
          <a:extLst>
            <a:ext uri="{FF2B5EF4-FFF2-40B4-BE49-F238E27FC236}">
              <a16:creationId xmlns:a16="http://schemas.microsoft.com/office/drawing/2014/main" id="{00000000-0008-0000-0300-0000D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8" name="Text Box 1">
          <a:extLst>
            <a:ext uri="{FF2B5EF4-FFF2-40B4-BE49-F238E27FC236}">
              <a16:creationId xmlns:a16="http://schemas.microsoft.com/office/drawing/2014/main" id="{00000000-0008-0000-0300-0000D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49" name="Text Box 1">
          <a:extLst>
            <a:ext uri="{FF2B5EF4-FFF2-40B4-BE49-F238E27FC236}">
              <a16:creationId xmlns:a16="http://schemas.microsoft.com/office/drawing/2014/main" id="{00000000-0008-0000-0300-0000D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0" name="Text Box 1">
          <a:extLst>
            <a:ext uri="{FF2B5EF4-FFF2-40B4-BE49-F238E27FC236}">
              <a16:creationId xmlns:a16="http://schemas.microsoft.com/office/drawing/2014/main" id="{00000000-0008-0000-0300-0000D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1" name="Text Box 1">
          <a:extLst>
            <a:ext uri="{FF2B5EF4-FFF2-40B4-BE49-F238E27FC236}">
              <a16:creationId xmlns:a16="http://schemas.microsoft.com/office/drawing/2014/main" id="{00000000-0008-0000-0300-0000D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2" name="Text Box 1">
          <a:extLst>
            <a:ext uri="{FF2B5EF4-FFF2-40B4-BE49-F238E27FC236}">
              <a16:creationId xmlns:a16="http://schemas.microsoft.com/office/drawing/2014/main" id="{00000000-0008-0000-0300-0000D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3" name="Text Box 1">
          <a:extLst>
            <a:ext uri="{FF2B5EF4-FFF2-40B4-BE49-F238E27FC236}">
              <a16:creationId xmlns:a16="http://schemas.microsoft.com/office/drawing/2014/main" id="{00000000-0008-0000-0300-0000D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4" name="Text Box 1">
          <a:extLst>
            <a:ext uri="{FF2B5EF4-FFF2-40B4-BE49-F238E27FC236}">
              <a16:creationId xmlns:a16="http://schemas.microsoft.com/office/drawing/2014/main" id="{00000000-0008-0000-0300-0000D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5" name="Text Box 1">
          <a:extLst>
            <a:ext uri="{FF2B5EF4-FFF2-40B4-BE49-F238E27FC236}">
              <a16:creationId xmlns:a16="http://schemas.microsoft.com/office/drawing/2014/main" id="{00000000-0008-0000-0300-0000D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6" name="Text Box 1">
          <a:extLst>
            <a:ext uri="{FF2B5EF4-FFF2-40B4-BE49-F238E27FC236}">
              <a16:creationId xmlns:a16="http://schemas.microsoft.com/office/drawing/2014/main" id="{00000000-0008-0000-0300-0000E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7" name="Text Box 1">
          <a:extLst>
            <a:ext uri="{FF2B5EF4-FFF2-40B4-BE49-F238E27FC236}">
              <a16:creationId xmlns:a16="http://schemas.microsoft.com/office/drawing/2014/main" id="{00000000-0008-0000-0300-0000E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8" name="Text Box 1">
          <a:extLst>
            <a:ext uri="{FF2B5EF4-FFF2-40B4-BE49-F238E27FC236}">
              <a16:creationId xmlns:a16="http://schemas.microsoft.com/office/drawing/2014/main" id="{00000000-0008-0000-0300-0000E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59" name="Text Box 1">
          <a:extLst>
            <a:ext uri="{FF2B5EF4-FFF2-40B4-BE49-F238E27FC236}">
              <a16:creationId xmlns:a16="http://schemas.microsoft.com/office/drawing/2014/main" id="{00000000-0008-0000-0300-0000E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0" name="Text Box 1">
          <a:extLst>
            <a:ext uri="{FF2B5EF4-FFF2-40B4-BE49-F238E27FC236}">
              <a16:creationId xmlns:a16="http://schemas.microsoft.com/office/drawing/2014/main" id="{00000000-0008-0000-0300-0000E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1" name="Text Box 1">
          <a:extLst>
            <a:ext uri="{FF2B5EF4-FFF2-40B4-BE49-F238E27FC236}">
              <a16:creationId xmlns:a16="http://schemas.microsoft.com/office/drawing/2014/main" id="{00000000-0008-0000-0300-0000E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2" name="Text Box 1">
          <a:extLst>
            <a:ext uri="{FF2B5EF4-FFF2-40B4-BE49-F238E27FC236}">
              <a16:creationId xmlns:a16="http://schemas.microsoft.com/office/drawing/2014/main" id="{00000000-0008-0000-0300-0000E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3" name="Text Box 1">
          <a:extLst>
            <a:ext uri="{FF2B5EF4-FFF2-40B4-BE49-F238E27FC236}">
              <a16:creationId xmlns:a16="http://schemas.microsoft.com/office/drawing/2014/main" id="{00000000-0008-0000-0300-0000E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4" name="Text Box 1">
          <a:extLst>
            <a:ext uri="{FF2B5EF4-FFF2-40B4-BE49-F238E27FC236}">
              <a16:creationId xmlns:a16="http://schemas.microsoft.com/office/drawing/2014/main" id="{00000000-0008-0000-0300-0000E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5" name="Text Box 1">
          <a:extLst>
            <a:ext uri="{FF2B5EF4-FFF2-40B4-BE49-F238E27FC236}">
              <a16:creationId xmlns:a16="http://schemas.microsoft.com/office/drawing/2014/main" id="{00000000-0008-0000-0300-0000E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6" name="Text Box 1">
          <a:extLst>
            <a:ext uri="{FF2B5EF4-FFF2-40B4-BE49-F238E27FC236}">
              <a16:creationId xmlns:a16="http://schemas.microsoft.com/office/drawing/2014/main" id="{00000000-0008-0000-0300-0000E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7" name="Text Box 1">
          <a:extLst>
            <a:ext uri="{FF2B5EF4-FFF2-40B4-BE49-F238E27FC236}">
              <a16:creationId xmlns:a16="http://schemas.microsoft.com/office/drawing/2014/main" id="{00000000-0008-0000-0300-0000E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8" name="Text Box 1">
          <a:extLst>
            <a:ext uri="{FF2B5EF4-FFF2-40B4-BE49-F238E27FC236}">
              <a16:creationId xmlns:a16="http://schemas.microsoft.com/office/drawing/2014/main" id="{00000000-0008-0000-0300-0000E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69" name="Text Box 1">
          <a:extLst>
            <a:ext uri="{FF2B5EF4-FFF2-40B4-BE49-F238E27FC236}">
              <a16:creationId xmlns:a16="http://schemas.microsoft.com/office/drawing/2014/main" id="{00000000-0008-0000-0300-0000E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0" name="Text Box 1">
          <a:extLst>
            <a:ext uri="{FF2B5EF4-FFF2-40B4-BE49-F238E27FC236}">
              <a16:creationId xmlns:a16="http://schemas.microsoft.com/office/drawing/2014/main" id="{00000000-0008-0000-0300-0000E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1" name="Text Box 1">
          <a:extLst>
            <a:ext uri="{FF2B5EF4-FFF2-40B4-BE49-F238E27FC236}">
              <a16:creationId xmlns:a16="http://schemas.microsoft.com/office/drawing/2014/main" id="{00000000-0008-0000-0300-0000E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2" name="Text Box 1">
          <a:extLst>
            <a:ext uri="{FF2B5EF4-FFF2-40B4-BE49-F238E27FC236}">
              <a16:creationId xmlns:a16="http://schemas.microsoft.com/office/drawing/2014/main" id="{00000000-0008-0000-0300-0000F0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3" name="Text Box 1">
          <a:extLst>
            <a:ext uri="{FF2B5EF4-FFF2-40B4-BE49-F238E27FC236}">
              <a16:creationId xmlns:a16="http://schemas.microsoft.com/office/drawing/2014/main" id="{00000000-0008-0000-0300-0000F1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4" name="Text Box 1">
          <a:extLst>
            <a:ext uri="{FF2B5EF4-FFF2-40B4-BE49-F238E27FC236}">
              <a16:creationId xmlns:a16="http://schemas.microsoft.com/office/drawing/2014/main" id="{00000000-0008-0000-0300-0000F2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5" name="Text Box 1">
          <a:extLst>
            <a:ext uri="{FF2B5EF4-FFF2-40B4-BE49-F238E27FC236}">
              <a16:creationId xmlns:a16="http://schemas.microsoft.com/office/drawing/2014/main" id="{00000000-0008-0000-0300-0000F3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6" name="Text Box 1">
          <a:extLst>
            <a:ext uri="{FF2B5EF4-FFF2-40B4-BE49-F238E27FC236}">
              <a16:creationId xmlns:a16="http://schemas.microsoft.com/office/drawing/2014/main" id="{00000000-0008-0000-0300-0000F4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7" name="Text Box 1">
          <a:extLst>
            <a:ext uri="{FF2B5EF4-FFF2-40B4-BE49-F238E27FC236}">
              <a16:creationId xmlns:a16="http://schemas.microsoft.com/office/drawing/2014/main" id="{00000000-0008-0000-0300-0000F5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8" name="Text Box 1">
          <a:extLst>
            <a:ext uri="{FF2B5EF4-FFF2-40B4-BE49-F238E27FC236}">
              <a16:creationId xmlns:a16="http://schemas.microsoft.com/office/drawing/2014/main" id="{00000000-0008-0000-0300-0000F6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79" name="Text Box 1">
          <a:extLst>
            <a:ext uri="{FF2B5EF4-FFF2-40B4-BE49-F238E27FC236}">
              <a16:creationId xmlns:a16="http://schemas.microsoft.com/office/drawing/2014/main" id="{00000000-0008-0000-0300-0000F7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0" name="Text Box 1">
          <a:extLst>
            <a:ext uri="{FF2B5EF4-FFF2-40B4-BE49-F238E27FC236}">
              <a16:creationId xmlns:a16="http://schemas.microsoft.com/office/drawing/2014/main" id="{00000000-0008-0000-0300-0000F8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1" name="Text Box 1">
          <a:extLst>
            <a:ext uri="{FF2B5EF4-FFF2-40B4-BE49-F238E27FC236}">
              <a16:creationId xmlns:a16="http://schemas.microsoft.com/office/drawing/2014/main" id="{00000000-0008-0000-0300-0000F9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2" name="Text Box 1">
          <a:extLst>
            <a:ext uri="{FF2B5EF4-FFF2-40B4-BE49-F238E27FC236}">
              <a16:creationId xmlns:a16="http://schemas.microsoft.com/office/drawing/2014/main" id="{00000000-0008-0000-0300-0000FA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3" name="Text Box 1">
          <a:extLst>
            <a:ext uri="{FF2B5EF4-FFF2-40B4-BE49-F238E27FC236}">
              <a16:creationId xmlns:a16="http://schemas.microsoft.com/office/drawing/2014/main" id="{00000000-0008-0000-0300-0000FB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4" name="Text Box 1">
          <a:extLst>
            <a:ext uri="{FF2B5EF4-FFF2-40B4-BE49-F238E27FC236}">
              <a16:creationId xmlns:a16="http://schemas.microsoft.com/office/drawing/2014/main" id="{00000000-0008-0000-0300-0000FC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5" name="Text Box 1">
          <a:extLst>
            <a:ext uri="{FF2B5EF4-FFF2-40B4-BE49-F238E27FC236}">
              <a16:creationId xmlns:a16="http://schemas.microsoft.com/office/drawing/2014/main" id="{00000000-0008-0000-0300-0000FD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6" name="Text Box 1">
          <a:extLst>
            <a:ext uri="{FF2B5EF4-FFF2-40B4-BE49-F238E27FC236}">
              <a16:creationId xmlns:a16="http://schemas.microsoft.com/office/drawing/2014/main" id="{00000000-0008-0000-0300-0000FE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7" name="Text Box 1">
          <a:extLst>
            <a:ext uri="{FF2B5EF4-FFF2-40B4-BE49-F238E27FC236}">
              <a16:creationId xmlns:a16="http://schemas.microsoft.com/office/drawing/2014/main" id="{00000000-0008-0000-0300-0000FF1B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8" name="Text Box 1">
          <a:extLst>
            <a:ext uri="{FF2B5EF4-FFF2-40B4-BE49-F238E27FC236}">
              <a16:creationId xmlns:a16="http://schemas.microsoft.com/office/drawing/2014/main" id="{00000000-0008-0000-0300-00000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89" name="Text Box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0" name="Text Box 1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1" name="Text Box 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2" name="Text Box 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3" name="Text Box 1">
          <a:extLs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4" name="Text Box 1">
          <a:extLs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5" name="Text Box 1">
          <a:extLs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6" name="Text Box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7" name="Text Box 1">
          <a:extLs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8" name="Text Box 1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099" name="Text Box 1">
          <a:extLs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0" name="Text Box 1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1" name="Text Box 1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2" name="Text Box 1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3" name="Text Box 1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4" name="Text Box 1">
          <a:extLs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5" name="Text Box 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6" name="Text Box 1">
          <a:extLs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7" name="Text Box 1">
          <a:extLs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8" name="Text Box 1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09" name="Text Box 1">
          <a:extLs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0" name="Text Box 1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1" name="Text Box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2" name="Text Box 1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3" name="Text Box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4" name="Text Box 1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5" name="Text Box 1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6" name="Text Box 1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7" name="Text Box 1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8" name="Text Box 1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19" name="Text Box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0" name="Text Box 1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1" name="Text Box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2" name="Text Box 1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3" name="Text Box 1">
          <a:extLs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4" name="Text Box 1">
          <a:extLs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5" name="Text Box 1">
          <a:extLs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6" name="Text Box 1">
          <a:extLs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7" name="Text Box 1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8" name="Text Box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29" name="Text Box 1">
          <a:extLs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0" name="Text Box 1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1" name="Text Box 1">
          <a:extLs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2" name="Text Box 1">
          <a:extLs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3" name="Text Box 1">
          <a:extLs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4" name="Text Box 1">
          <a:extLs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5" name="Text Box 1">
          <a:extLs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6" name="Text Box 1">
          <a:extLs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7" name="Text Box 1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8" name="Text Box 1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39" name="Text Box 1">
          <a:extLs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0" name="Text Box 1">
          <a:extLs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1" name="Text Box 1">
          <a:extLs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2" name="Text Box 1">
          <a:extLs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3" name="Text Box 1">
          <a:extLs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4" name="Text Box 1">
          <a:extLs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5" name="Text Box 1">
          <a:extLs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6" name="Text Box 1">
          <a:extLs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7" name="Text Box 1">
          <a:extLs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8" name="Text Box 1">
          <a:extLs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49" name="Text Box 1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0" name="Text Box 1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1" name="Text Box 1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2" name="Text Box 1">
          <a:extLs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3" name="Text Box 1">
          <a:extLs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4" name="Text Box 1">
          <a:extLs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5" name="Text Box 1">
          <a:extLs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6" name="Text Box 1">
          <a:extLs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7" name="Text Box 1">
          <a:extLs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8" name="Text Box 1">
          <a:extLs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59" name="Text Box 1">
          <a:extLs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0" name="Text Box 1">
          <a:extLs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1" name="Text Box 1">
          <a:extLs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2" name="Text Box 1">
          <a:extLs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3" name="Text Box 1">
          <a:extLs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4" name="Text Box 1">
          <a:extLs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5" name="Text Box 1">
          <a:extLs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6" name="Text Box 1">
          <a:extLs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7" name="Text Box 1">
          <a:extLs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8" name="Text Box 1">
          <a:extLs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69" name="Text Box 1">
          <a:extLs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0" name="Text Box 1">
          <a:extLs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1" name="Text Box 1">
          <a:extLs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2" name="Text Box 1">
          <a:extLs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3" name="Text Box 1">
          <a:extLs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4" name="Text Box 1">
          <a:extLs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5" name="Text Box 1">
          <a:extLs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6" name="Text Box 1">
          <a:extLs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7" name="Text Box 1">
          <a:extLs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8" name="Text Box 1">
          <a:extLs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79" name="Text Box 1">
          <a:extLs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0" name="Text Box 1">
          <a:extLs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1" name="Text Box 1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2" name="Text Box 1">
          <a:extLs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3" name="Text Box 1">
          <a:extLs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4" name="Text Box 1">
          <a:extLs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5" name="Text Box 1">
          <a:extLs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6" name="Text Box 1">
          <a:extLs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7" name="Text Box 1">
          <a:extLs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8" name="Text Box 1">
          <a:extLs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89" name="Text Box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0" name="Text Box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1" name="Text Box 1">
          <a:extLs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2" name="Text Box 1">
          <a:extLs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3" name="Text Box 1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4" name="Text Box 1">
          <a:extLs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5" name="Text Box 1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6" name="Text Box 1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7" name="Text Box 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8" name="Text Box 1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199" name="Text Box 1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0" name="Text Box 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1" name="Text Box 1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2" name="Text Box 1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3" name="Text Box 1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4" name="Text Box 1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5" name="Text Box 1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6" name="Text Box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7" name="Text Box 1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8" name="Text Box 1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09" name="Text Box 1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0" name="Text Box 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1" name="Text Box 1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2" name="Text Box 1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3" name="Text Box 1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4" name="Text Box 1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5" name="Text Box 1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6" name="Text Box 1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7" name="Text Box 1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8" name="Text Box 1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19" name="Text Box 1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0" name="Text Box 1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1" name="Text Box 1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2" name="Text Box 1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3" name="Text Box 1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4" name="Text Box 1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5" name="Text Box 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6" name="Text Box 1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7" name="Text Box 1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8" name="Text Box 1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29" name="Text Box 1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0" name="Text Box 1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1" name="Text Box 1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2" name="Text Box 1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3" name="Text Box 1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4" name="Text Box 1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5" name="Text Box 1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6" name="Text Box 1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7" name="Text Box 1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8" name="Text Box 1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39" name="Text Box 1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0" name="Text Box 1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1" name="Text Box 1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2" name="Text Box 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3" name="Text Box 1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4" name="Text Box 1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5" name="Text Box 1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6" name="Text Box 1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7" name="Text Box 1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8" name="Text Box 1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49" name="Text Box 1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0" name="Text Box 1">
          <a:extLs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1" name="Text Box 1">
          <a:extLs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2" name="Text Box 1">
          <a:extLs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3" name="Text Box 1">
          <a:extLs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4" name="Text Box 1">
          <a:extLs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5" name="Text Box 1">
          <a:extLs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6" name="Text Box 1">
          <a:extLs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7" name="Text Box 1">
          <a:extLs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8" name="Text Box 1">
          <a:extLs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59" name="Text Box 1">
          <a:extLs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0" name="Text Box 1">
          <a:extLs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1" name="Text Box 1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2" name="Text Box 1">
          <a:extLs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3" name="Text Box 1">
          <a:extLs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4" name="Text Box 1">
          <a:extLs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5" name="Text Box 1">
          <a:extLst>
            <a:ext uri="{FF2B5EF4-FFF2-40B4-BE49-F238E27FC236}">
              <a16:creationId xmlns:a16="http://schemas.microsoft.com/office/drawing/2014/main" id="{00000000-0008-0000-0300-0000B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6" name="Text Box 1">
          <a:extLst>
            <a:ext uri="{FF2B5EF4-FFF2-40B4-BE49-F238E27FC236}">
              <a16:creationId xmlns:a16="http://schemas.microsoft.com/office/drawing/2014/main" id="{00000000-0008-0000-0300-0000B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7" name="Text Box 1">
          <a:extLst>
            <a:ext uri="{FF2B5EF4-FFF2-40B4-BE49-F238E27FC236}">
              <a16:creationId xmlns:a16="http://schemas.microsoft.com/office/drawing/2014/main" id="{00000000-0008-0000-0300-0000B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8" name="Text Box 1">
          <a:extLst>
            <a:ext uri="{FF2B5EF4-FFF2-40B4-BE49-F238E27FC236}">
              <a16:creationId xmlns:a16="http://schemas.microsoft.com/office/drawing/2014/main" id="{00000000-0008-0000-0300-0000B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69" name="Text Box 1">
          <a:extLst>
            <a:ext uri="{FF2B5EF4-FFF2-40B4-BE49-F238E27FC236}">
              <a16:creationId xmlns:a16="http://schemas.microsoft.com/office/drawing/2014/main" id="{00000000-0008-0000-0300-0000B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0" name="Text Box 1">
          <a:extLst>
            <a:ext uri="{FF2B5EF4-FFF2-40B4-BE49-F238E27FC236}">
              <a16:creationId xmlns:a16="http://schemas.microsoft.com/office/drawing/2014/main" id="{00000000-0008-0000-0300-0000B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1" name="Text Box 1">
          <a:extLst>
            <a:ext uri="{FF2B5EF4-FFF2-40B4-BE49-F238E27FC236}">
              <a16:creationId xmlns:a16="http://schemas.microsoft.com/office/drawing/2014/main" id="{00000000-0008-0000-0300-0000B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2" name="Text Box 1">
          <a:extLst>
            <a:ext uri="{FF2B5EF4-FFF2-40B4-BE49-F238E27FC236}">
              <a16:creationId xmlns:a16="http://schemas.microsoft.com/office/drawing/2014/main" id="{00000000-0008-0000-0300-0000B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3" name="Text Box 1">
          <a:extLst>
            <a:ext uri="{FF2B5EF4-FFF2-40B4-BE49-F238E27FC236}">
              <a16:creationId xmlns:a16="http://schemas.microsoft.com/office/drawing/2014/main" id="{00000000-0008-0000-0300-0000B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4" name="Text Box 1">
          <a:extLst>
            <a:ext uri="{FF2B5EF4-FFF2-40B4-BE49-F238E27FC236}">
              <a16:creationId xmlns:a16="http://schemas.microsoft.com/office/drawing/2014/main" id="{00000000-0008-0000-0300-0000B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5" name="Text Box 1">
          <a:extLst>
            <a:ext uri="{FF2B5EF4-FFF2-40B4-BE49-F238E27FC236}">
              <a16:creationId xmlns:a16="http://schemas.microsoft.com/office/drawing/2014/main" id="{00000000-0008-0000-0300-0000B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6" name="Text Box 1">
          <a:extLst>
            <a:ext uri="{FF2B5EF4-FFF2-40B4-BE49-F238E27FC236}">
              <a16:creationId xmlns:a16="http://schemas.microsoft.com/office/drawing/2014/main" id="{00000000-0008-0000-0300-0000B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7" name="Text Box 1">
          <a:extLst>
            <a:ext uri="{FF2B5EF4-FFF2-40B4-BE49-F238E27FC236}">
              <a16:creationId xmlns:a16="http://schemas.microsoft.com/office/drawing/2014/main" id="{00000000-0008-0000-0300-0000B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8" name="Text Box 1">
          <a:extLst>
            <a:ext uri="{FF2B5EF4-FFF2-40B4-BE49-F238E27FC236}">
              <a16:creationId xmlns:a16="http://schemas.microsoft.com/office/drawing/2014/main" id="{00000000-0008-0000-0300-0000B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79" name="Text Box 1">
          <a:extLst>
            <a:ext uri="{FF2B5EF4-FFF2-40B4-BE49-F238E27FC236}">
              <a16:creationId xmlns:a16="http://schemas.microsoft.com/office/drawing/2014/main" id="{00000000-0008-0000-0300-0000B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0" name="Text Box 1">
          <a:extLst>
            <a:ext uri="{FF2B5EF4-FFF2-40B4-BE49-F238E27FC236}">
              <a16:creationId xmlns:a16="http://schemas.microsoft.com/office/drawing/2014/main" id="{00000000-0008-0000-0300-0000C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1" name="Text Box 1">
          <a:extLst>
            <a:ext uri="{FF2B5EF4-FFF2-40B4-BE49-F238E27FC236}">
              <a16:creationId xmlns:a16="http://schemas.microsoft.com/office/drawing/2014/main" id="{00000000-0008-0000-0300-0000C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2" name="Text Box 1">
          <a:extLst>
            <a:ext uri="{FF2B5EF4-FFF2-40B4-BE49-F238E27FC236}">
              <a16:creationId xmlns:a16="http://schemas.microsoft.com/office/drawing/2014/main" id="{00000000-0008-0000-0300-0000C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3" name="Text Box 1">
          <a:extLst>
            <a:ext uri="{FF2B5EF4-FFF2-40B4-BE49-F238E27FC236}">
              <a16:creationId xmlns:a16="http://schemas.microsoft.com/office/drawing/2014/main" id="{00000000-0008-0000-0300-0000C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4" name="Text Box 1">
          <a:extLst>
            <a:ext uri="{FF2B5EF4-FFF2-40B4-BE49-F238E27FC236}">
              <a16:creationId xmlns:a16="http://schemas.microsoft.com/office/drawing/2014/main" id="{00000000-0008-0000-0300-0000C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5" name="Text Box 1">
          <a:extLst>
            <a:ext uri="{FF2B5EF4-FFF2-40B4-BE49-F238E27FC236}">
              <a16:creationId xmlns:a16="http://schemas.microsoft.com/office/drawing/2014/main" id="{00000000-0008-0000-0300-0000C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6" name="Text Box 1">
          <a:extLst>
            <a:ext uri="{FF2B5EF4-FFF2-40B4-BE49-F238E27FC236}">
              <a16:creationId xmlns:a16="http://schemas.microsoft.com/office/drawing/2014/main" id="{00000000-0008-0000-0300-0000C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7" name="Text Box 1">
          <a:extLst>
            <a:ext uri="{FF2B5EF4-FFF2-40B4-BE49-F238E27FC236}">
              <a16:creationId xmlns:a16="http://schemas.microsoft.com/office/drawing/2014/main" id="{00000000-0008-0000-0300-0000C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8" name="Text Box 1">
          <a:extLst>
            <a:ext uri="{FF2B5EF4-FFF2-40B4-BE49-F238E27FC236}">
              <a16:creationId xmlns:a16="http://schemas.microsoft.com/office/drawing/2014/main" id="{00000000-0008-0000-0300-0000C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89" name="Text Box 1">
          <a:extLst>
            <a:ext uri="{FF2B5EF4-FFF2-40B4-BE49-F238E27FC236}">
              <a16:creationId xmlns:a16="http://schemas.microsoft.com/office/drawing/2014/main" id="{00000000-0008-0000-0300-0000C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0" name="Text Box 1">
          <a:extLst>
            <a:ext uri="{FF2B5EF4-FFF2-40B4-BE49-F238E27FC236}">
              <a16:creationId xmlns:a16="http://schemas.microsoft.com/office/drawing/2014/main" id="{00000000-0008-0000-0300-0000C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1" name="Text Box 1">
          <a:extLst>
            <a:ext uri="{FF2B5EF4-FFF2-40B4-BE49-F238E27FC236}">
              <a16:creationId xmlns:a16="http://schemas.microsoft.com/office/drawing/2014/main" id="{00000000-0008-0000-0300-0000C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2" name="Text Box 1">
          <a:extLst>
            <a:ext uri="{FF2B5EF4-FFF2-40B4-BE49-F238E27FC236}">
              <a16:creationId xmlns:a16="http://schemas.microsoft.com/office/drawing/2014/main" id="{00000000-0008-0000-0300-0000C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3" name="Text Box 1">
          <a:extLst>
            <a:ext uri="{FF2B5EF4-FFF2-40B4-BE49-F238E27FC236}">
              <a16:creationId xmlns:a16="http://schemas.microsoft.com/office/drawing/2014/main" id="{00000000-0008-0000-0300-0000C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4" name="Text Box 1">
          <a:extLst>
            <a:ext uri="{FF2B5EF4-FFF2-40B4-BE49-F238E27FC236}">
              <a16:creationId xmlns:a16="http://schemas.microsoft.com/office/drawing/2014/main" id="{00000000-0008-0000-0300-0000C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5" name="Text Box 1">
          <a:extLst>
            <a:ext uri="{FF2B5EF4-FFF2-40B4-BE49-F238E27FC236}">
              <a16:creationId xmlns:a16="http://schemas.microsoft.com/office/drawing/2014/main" id="{00000000-0008-0000-0300-0000C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6" name="Text Box 1">
          <a:extLst>
            <a:ext uri="{FF2B5EF4-FFF2-40B4-BE49-F238E27FC236}">
              <a16:creationId xmlns:a16="http://schemas.microsoft.com/office/drawing/2014/main" id="{00000000-0008-0000-0300-0000D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7" name="Text Box 1">
          <a:extLst>
            <a:ext uri="{FF2B5EF4-FFF2-40B4-BE49-F238E27FC236}">
              <a16:creationId xmlns:a16="http://schemas.microsoft.com/office/drawing/2014/main" id="{00000000-0008-0000-0300-0000D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8" name="Text Box 1">
          <a:extLst>
            <a:ext uri="{FF2B5EF4-FFF2-40B4-BE49-F238E27FC236}">
              <a16:creationId xmlns:a16="http://schemas.microsoft.com/office/drawing/2014/main" id="{00000000-0008-0000-0300-0000D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299" name="Text Box 1">
          <a:extLst>
            <a:ext uri="{FF2B5EF4-FFF2-40B4-BE49-F238E27FC236}">
              <a16:creationId xmlns:a16="http://schemas.microsoft.com/office/drawing/2014/main" id="{00000000-0008-0000-0300-0000D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0" name="Text Box 1">
          <a:extLst>
            <a:ext uri="{FF2B5EF4-FFF2-40B4-BE49-F238E27FC236}">
              <a16:creationId xmlns:a16="http://schemas.microsoft.com/office/drawing/2014/main" id="{00000000-0008-0000-0300-0000D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1" name="Text Box 1">
          <a:extLst>
            <a:ext uri="{FF2B5EF4-FFF2-40B4-BE49-F238E27FC236}">
              <a16:creationId xmlns:a16="http://schemas.microsoft.com/office/drawing/2014/main" id="{00000000-0008-0000-0300-0000D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2" name="Text Box 1">
          <a:extLst>
            <a:ext uri="{FF2B5EF4-FFF2-40B4-BE49-F238E27FC236}">
              <a16:creationId xmlns:a16="http://schemas.microsoft.com/office/drawing/2014/main" id="{00000000-0008-0000-0300-0000D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3" name="Text Box 1">
          <a:extLst>
            <a:ext uri="{FF2B5EF4-FFF2-40B4-BE49-F238E27FC236}">
              <a16:creationId xmlns:a16="http://schemas.microsoft.com/office/drawing/2014/main" id="{00000000-0008-0000-0300-0000D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4" name="Text Box 1">
          <a:extLst>
            <a:ext uri="{FF2B5EF4-FFF2-40B4-BE49-F238E27FC236}">
              <a16:creationId xmlns:a16="http://schemas.microsoft.com/office/drawing/2014/main" id="{00000000-0008-0000-0300-0000D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5" name="Text Box 1">
          <a:extLst>
            <a:ext uri="{FF2B5EF4-FFF2-40B4-BE49-F238E27FC236}">
              <a16:creationId xmlns:a16="http://schemas.microsoft.com/office/drawing/2014/main" id="{00000000-0008-0000-0300-0000D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6" name="Text Box 1">
          <a:extLst>
            <a:ext uri="{FF2B5EF4-FFF2-40B4-BE49-F238E27FC236}">
              <a16:creationId xmlns:a16="http://schemas.microsoft.com/office/drawing/2014/main" id="{00000000-0008-0000-0300-0000D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7" name="Text Box 1">
          <a:extLst>
            <a:ext uri="{FF2B5EF4-FFF2-40B4-BE49-F238E27FC236}">
              <a16:creationId xmlns:a16="http://schemas.microsoft.com/office/drawing/2014/main" id="{00000000-0008-0000-0300-0000D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8" name="Text Box 1">
          <a:extLst>
            <a:ext uri="{FF2B5EF4-FFF2-40B4-BE49-F238E27FC236}">
              <a16:creationId xmlns:a16="http://schemas.microsoft.com/office/drawing/2014/main" id="{00000000-0008-0000-0300-0000D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09" name="Text Box 1">
          <a:extLst>
            <a:ext uri="{FF2B5EF4-FFF2-40B4-BE49-F238E27FC236}">
              <a16:creationId xmlns:a16="http://schemas.microsoft.com/office/drawing/2014/main" id="{00000000-0008-0000-0300-0000D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0" name="Text Box 1">
          <a:extLst>
            <a:ext uri="{FF2B5EF4-FFF2-40B4-BE49-F238E27FC236}">
              <a16:creationId xmlns:a16="http://schemas.microsoft.com/office/drawing/2014/main" id="{00000000-0008-0000-0300-0000D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1" name="Text Box 1">
          <a:extLst>
            <a:ext uri="{FF2B5EF4-FFF2-40B4-BE49-F238E27FC236}">
              <a16:creationId xmlns:a16="http://schemas.microsoft.com/office/drawing/2014/main" id="{00000000-0008-0000-0300-0000D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2" name="Text Box 1">
          <a:extLst>
            <a:ext uri="{FF2B5EF4-FFF2-40B4-BE49-F238E27FC236}">
              <a16:creationId xmlns:a16="http://schemas.microsoft.com/office/drawing/2014/main" id="{00000000-0008-0000-0300-0000E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3" name="Text Box 1">
          <a:extLst>
            <a:ext uri="{FF2B5EF4-FFF2-40B4-BE49-F238E27FC236}">
              <a16:creationId xmlns:a16="http://schemas.microsoft.com/office/drawing/2014/main" id="{00000000-0008-0000-0300-0000E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4" name="Text Box 1">
          <a:extLst>
            <a:ext uri="{FF2B5EF4-FFF2-40B4-BE49-F238E27FC236}">
              <a16:creationId xmlns:a16="http://schemas.microsoft.com/office/drawing/2014/main" id="{00000000-0008-0000-0300-0000E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5" name="Text Box 1">
          <a:extLst>
            <a:ext uri="{FF2B5EF4-FFF2-40B4-BE49-F238E27FC236}">
              <a16:creationId xmlns:a16="http://schemas.microsoft.com/office/drawing/2014/main" id="{00000000-0008-0000-0300-0000E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6" name="Text Box 1">
          <a:extLst>
            <a:ext uri="{FF2B5EF4-FFF2-40B4-BE49-F238E27FC236}">
              <a16:creationId xmlns:a16="http://schemas.microsoft.com/office/drawing/2014/main" id="{00000000-0008-0000-0300-0000E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7" name="Text Box 1">
          <a:extLst>
            <a:ext uri="{FF2B5EF4-FFF2-40B4-BE49-F238E27FC236}">
              <a16:creationId xmlns:a16="http://schemas.microsoft.com/office/drawing/2014/main" id="{00000000-0008-0000-0300-0000E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8" name="Text Box 1">
          <a:extLst>
            <a:ext uri="{FF2B5EF4-FFF2-40B4-BE49-F238E27FC236}">
              <a16:creationId xmlns:a16="http://schemas.microsoft.com/office/drawing/2014/main" id="{00000000-0008-0000-0300-0000E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19" name="Text Box 1">
          <a:extLst>
            <a:ext uri="{FF2B5EF4-FFF2-40B4-BE49-F238E27FC236}">
              <a16:creationId xmlns:a16="http://schemas.microsoft.com/office/drawing/2014/main" id="{00000000-0008-0000-0300-0000E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0" name="Text Box 1">
          <a:extLst>
            <a:ext uri="{FF2B5EF4-FFF2-40B4-BE49-F238E27FC236}">
              <a16:creationId xmlns:a16="http://schemas.microsoft.com/office/drawing/2014/main" id="{00000000-0008-0000-0300-0000E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1" name="Text Box 1">
          <a:extLst>
            <a:ext uri="{FF2B5EF4-FFF2-40B4-BE49-F238E27FC236}">
              <a16:creationId xmlns:a16="http://schemas.microsoft.com/office/drawing/2014/main" id="{00000000-0008-0000-0300-0000E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2" name="Text Box 1">
          <a:extLst>
            <a:ext uri="{FF2B5EF4-FFF2-40B4-BE49-F238E27FC236}">
              <a16:creationId xmlns:a16="http://schemas.microsoft.com/office/drawing/2014/main" id="{00000000-0008-0000-0300-0000E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3" name="Text Box 1">
          <a:extLst>
            <a:ext uri="{FF2B5EF4-FFF2-40B4-BE49-F238E27FC236}">
              <a16:creationId xmlns:a16="http://schemas.microsoft.com/office/drawing/2014/main" id="{00000000-0008-0000-0300-0000E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4" name="Text Box 1">
          <a:extLst>
            <a:ext uri="{FF2B5EF4-FFF2-40B4-BE49-F238E27FC236}">
              <a16:creationId xmlns:a16="http://schemas.microsoft.com/office/drawing/2014/main" id="{00000000-0008-0000-0300-0000E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5" name="Text Box 1">
          <a:extLst>
            <a:ext uri="{FF2B5EF4-FFF2-40B4-BE49-F238E27FC236}">
              <a16:creationId xmlns:a16="http://schemas.microsoft.com/office/drawing/2014/main" id="{00000000-0008-0000-0300-0000E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6" name="Text Box 1">
          <a:extLst>
            <a:ext uri="{FF2B5EF4-FFF2-40B4-BE49-F238E27FC236}">
              <a16:creationId xmlns:a16="http://schemas.microsoft.com/office/drawing/2014/main" id="{00000000-0008-0000-0300-0000E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7" name="Text Box 1">
          <a:extLst>
            <a:ext uri="{FF2B5EF4-FFF2-40B4-BE49-F238E27FC236}">
              <a16:creationId xmlns:a16="http://schemas.microsoft.com/office/drawing/2014/main" id="{00000000-0008-0000-0300-0000E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8" name="Text Box 1">
          <a:extLst>
            <a:ext uri="{FF2B5EF4-FFF2-40B4-BE49-F238E27FC236}">
              <a16:creationId xmlns:a16="http://schemas.microsoft.com/office/drawing/2014/main" id="{00000000-0008-0000-0300-0000F0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29" name="Text Box 1">
          <a:extLst>
            <a:ext uri="{FF2B5EF4-FFF2-40B4-BE49-F238E27FC236}">
              <a16:creationId xmlns:a16="http://schemas.microsoft.com/office/drawing/2014/main" id="{00000000-0008-0000-0300-0000F1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0" name="Text Box 1">
          <a:extLst>
            <a:ext uri="{FF2B5EF4-FFF2-40B4-BE49-F238E27FC236}">
              <a16:creationId xmlns:a16="http://schemas.microsoft.com/office/drawing/2014/main" id="{00000000-0008-0000-0300-0000F2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1" name="Text Box 1">
          <a:extLst>
            <a:ext uri="{FF2B5EF4-FFF2-40B4-BE49-F238E27FC236}">
              <a16:creationId xmlns:a16="http://schemas.microsoft.com/office/drawing/2014/main" id="{00000000-0008-0000-0300-0000F3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2" name="Text Box 1">
          <a:extLst>
            <a:ext uri="{FF2B5EF4-FFF2-40B4-BE49-F238E27FC236}">
              <a16:creationId xmlns:a16="http://schemas.microsoft.com/office/drawing/2014/main" id="{00000000-0008-0000-0300-0000F4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3" name="Text Box 1">
          <a:extLst>
            <a:ext uri="{FF2B5EF4-FFF2-40B4-BE49-F238E27FC236}">
              <a16:creationId xmlns:a16="http://schemas.microsoft.com/office/drawing/2014/main" id="{00000000-0008-0000-0300-0000F5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4" name="Text Box 1">
          <a:extLst>
            <a:ext uri="{FF2B5EF4-FFF2-40B4-BE49-F238E27FC236}">
              <a16:creationId xmlns:a16="http://schemas.microsoft.com/office/drawing/2014/main" id="{00000000-0008-0000-0300-0000F6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5" name="Text Box 1">
          <a:extLst>
            <a:ext uri="{FF2B5EF4-FFF2-40B4-BE49-F238E27FC236}">
              <a16:creationId xmlns:a16="http://schemas.microsoft.com/office/drawing/2014/main" id="{00000000-0008-0000-0300-0000F7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6" name="Text Box 1">
          <a:extLst>
            <a:ext uri="{FF2B5EF4-FFF2-40B4-BE49-F238E27FC236}">
              <a16:creationId xmlns:a16="http://schemas.microsoft.com/office/drawing/2014/main" id="{00000000-0008-0000-0300-0000F8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7" name="Text Box 1">
          <a:extLst>
            <a:ext uri="{FF2B5EF4-FFF2-40B4-BE49-F238E27FC236}">
              <a16:creationId xmlns:a16="http://schemas.microsoft.com/office/drawing/2014/main" id="{00000000-0008-0000-0300-0000F9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8" name="Text Box 1">
          <a:extLst>
            <a:ext uri="{FF2B5EF4-FFF2-40B4-BE49-F238E27FC236}">
              <a16:creationId xmlns:a16="http://schemas.microsoft.com/office/drawing/2014/main" id="{00000000-0008-0000-0300-0000FA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39" name="Text Box 1">
          <a:extLst>
            <a:ext uri="{FF2B5EF4-FFF2-40B4-BE49-F238E27FC236}">
              <a16:creationId xmlns:a16="http://schemas.microsoft.com/office/drawing/2014/main" id="{00000000-0008-0000-0300-0000FB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0" name="Text Box 1">
          <a:extLst>
            <a:ext uri="{FF2B5EF4-FFF2-40B4-BE49-F238E27FC236}">
              <a16:creationId xmlns:a16="http://schemas.microsoft.com/office/drawing/2014/main" id="{00000000-0008-0000-0300-0000FC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1" name="Text Box 1">
          <a:extLst>
            <a:ext uri="{FF2B5EF4-FFF2-40B4-BE49-F238E27FC236}">
              <a16:creationId xmlns:a16="http://schemas.microsoft.com/office/drawing/2014/main" id="{00000000-0008-0000-0300-0000FD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2" name="Text Box 1">
          <a:extLst>
            <a:ext uri="{FF2B5EF4-FFF2-40B4-BE49-F238E27FC236}">
              <a16:creationId xmlns:a16="http://schemas.microsoft.com/office/drawing/2014/main" id="{00000000-0008-0000-0300-0000FE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3" name="Text Box 1">
          <a:extLst>
            <a:ext uri="{FF2B5EF4-FFF2-40B4-BE49-F238E27FC236}">
              <a16:creationId xmlns:a16="http://schemas.microsoft.com/office/drawing/2014/main" id="{00000000-0008-0000-0300-0000FF1C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4" name="Text Box 1">
          <a:extLst>
            <a:ext uri="{FF2B5EF4-FFF2-40B4-BE49-F238E27FC236}">
              <a16:creationId xmlns:a16="http://schemas.microsoft.com/office/drawing/2014/main" id="{00000000-0008-0000-0300-00000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5" name="Text Box 1">
          <a:extLst>
            <a:ext uri="{FF2B5EF4-FFF2-40B4-BE49-F238E27FC236}">
              <a16:creationId xmlns:a16="http://schemas.microsoft.com/office/drawing/2014/main" id="{00000000-0008-0000-0300-00000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6" name="Text Box 1">
          <a:extLst>
            <a:ext uri="{FF2B5EF4-FFF2-40B4-BE49-F238E27FC236}">
              <a16:creationId xmlns:a16="http://schemas.microsoft.com/office/drawing/2014/main" id="{00000000-0008-0000-0300-00000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7" name="Text Box 1">
          <a:extLst>
            <a:ext uri="{FF2B5EF4-FFF2-40B4-BE49-F238E27FC236}">
              <a16:creationId xmlns:a16="http://schemas.microsoft.com/office/drawing/2014/main" id="{00000000-0008-0000-0300-00000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8" name="Text Box 1">
          <a:extLst>
            <a:ext uri="{FF2B5EF4-FFF2-40B4-BE49-F238E27FC236}">
              <a16:creationId xmlns:a16="http://schemas.microsoft.com/office/drawing/2014/main" id="{00000000-0008-0000-0300-00000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49" name="Text Box 1">
          <a:extLst>
            <a:ext uri="{FF2B5EF4-FFF2-40B4-BE49-F238E27FC236}">
              <a16:creationId xmlns:a16="http://schemas.microsoft.com/office/drawing/2014/main" id="{00000000-0008-0000-0300-00000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0" name="Text Box 1">
          <a:extLst>
            <a:ext uri="{FF2B5EF4-FFF2-40B4-BE49-F238E27FC236}">
              <a16:creationId xmlns:a16="http://schemas.microsoft.com/office/drawing/2014/main" id="{00000000-0008-0000-0300-00000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1" name="Text Box 1">
          <a:extLst>
            <a:ext uri="{FF2B5EF4-FFF2-40B4-BE49-F238E27FC236}">
              <a16:creationId xmlns:a16="http://schemas.microsoft.com/office/drawing/2014/main" id="{00000000-0008-0000-0300-00000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2" name="Text Box 1">
          <a:extLst>
            <a:ext uri="{FF2B5EF4-FFF2-40B4-BE49-F238E27FC236}">
              <a16:creationId xmlns:a16="http://schemas.microsoft.com/office/drawing/2014/main" id="{00000000-0008-0000-0300-00000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3" name="Text Box 1">
          <a:extLst>
            <a:ext uri="{FF2B5EF4-FFF2-40B4-BE49-F238E27FC236}">
              <a16:creationId xmlns:a16="http://schemas.microsoft.com/office/drawing/2014/main" id="{00000000-0008-0000-0300-00000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4" name="Text Box 1">
          <a:extLst>
            <a:ext uri="{FF2B5EF4-FFF2-40B4-BE49-F238E27FC236}">
              <a16:creationId xmlns:a16="http://schemas.microsoft.com/office/drawing/2014/main" id="{00000000-0008-0000-0300-00000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5" name="Text Box 1">
          <a:extLst>
            <a:ext uri="{FF2B5EF4-FFF2-40B4-BE49-F238E27FC236}">
              <a16:creationId xmlns:a16="http://schemas.microsoft.com/office/drawing/2014/main" id="{00000000-0008-0000-0300-00000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6" name="Text Box 1">
          <a:extLst>
            <a:ext uri="{FF2B5EF4-FFF2-40B4-BE49-F238E27FC236}">
              <a16:creationId xmlns:a16="http://schemas.microsoft.com/office/drawing/2014/main" id="{00000000-0008-0000-0300-00000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7" name="Text Box 1">
          <a:extLst>
            <a:ext uri="{FF2B5EF4-FFF2-40B4-BE49-F238E27FC236}">
              <a16:creationId xmlns:a16="http://schemas.microsoft.com/office/drawing/2014/main" id="{00000000-0008-0000-0300-00000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8" name="Text Box 1">
          <a:extLst>
            <a:ext uri="{FF2B5EF4-FFF2-40B4-BE49-F238E27FC236}">
              <a16:creationId xmlns:a16="http://schemas.microsoft.com/office/drawing/2014/main" id="{00000000-0008-0000-0300-00000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59" name="Text Box 1">
          <a:extLst>
            <a:ext uri="{FF2B5EF4-FFF2-40B4-BE49-F238E27FC236}">
              <a16:creationId xmlns:a16="http://schemas.microsoft.com/office/drawing/2014/main" id="{00000000-0008-0000-0300-00000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0" name="Text Box 1">
          <a:extLst>
            <a:ext uri="{FF2B5EF4-FFF2-40B4-BE49-F238E27FC236}">
              <a16:creationId xmlns:a16="http://schemas.microsoft.com/office/drawing/2014/main" id="{00000000-0008-0000-0300-00001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1" name="Text Box 1">
          <a:extLst>
            <a:ext uri="{FF2B5EF4-FFF2-40B4-BE49-F238E27FC236}">
              <a16:creationId xmlns:a16="http://schemas.microsoft.com/office/drawing/2014/main" id="{00000000-0008-0000-0300-00001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2" name="Text Box 1">
          <a:extLst>
            <a:ext uri="{FF2B5EF4-FFF2-40B4-BE49-F238E27FC236}">
              <a16:creationId xmlns:a16="http://schemas.microsoft.com/office/drawing/2014/main" id="{00000000-0008-0000-0300-00001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3" name="Text Box 1">
          <a:extLst>
            <a:ext uri="{FF2B5EF4-FFF2-40B4-BE49-F238E27FC236}">
              <a16:creationId xmlns:a16="http://schemas.microsoft.com/office/drawing/2014/main" id="{00000000-0008-0000-0300-00001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4" name="Text Box 1">
          <a:extLst>
            <a:ext uri="{FF2B5EF4-FFF2-40B4-BE49-F238E27FC236}">
              <a16:creationId xmlns:a16="http://schemas.microsoft.com/office/drawing/2014/main" id="{00000000-0008-0000-0300-00001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5" name="Text Box 1">
          <a:extLst>
            <a:ext uri="{FF2B5EF4-FFF2-40B4-BE49-F238E27FC236}">
              <a16:creationId xmlns:a16="http://schemas.microsoft.com/office/drawing/2014/main" id="{00000000-0008-0000-0300-00001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6" name="Text Box 1">
          <a:extLst>
            <a:ext uri="{FF2B5EF4-FFF2-40B4-BE49-F238E27FC236}">
              <a16:creationId xmlns:a16="http://schemas.microsoft.com/office/drawing/2014/main" id="{00000000-0008-0000-0300-00001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7" name="Text Box 1">
          <a:extLst>
            <a:ext uri="{FF2B5EF4-FFF2-40B4-BE49-F238E27FC236}">
              <a16:creationId xmlns:a16="http://schemas.microsoft.com/office/drawing/2014/main" id="{00000000-0008-0000-0300-00001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8" name="Text Box 1">
          <a:extLst>
            <a:ext uri="{FF2B5EF4-FFF2-40B4-BE49-F238E27FC236}">
              <a16:creationId xmlns:a16="http://schemas.microsoft.com/office/drawing/2014/main" id="{00000000-0008-0000-0300-00001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69" name="Text Box 1">
          <a:extLst>
            <a:ext uri="{FF2B5EF4-FFF2-40B4-BE49-F238E27FC236}">
              <a16:creationId xmlns:a16="http://schemas.microsoft.com/office/drawing/2014/main" id="{00000000-0008-0000-0300-00001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0" name="Text Box 1">
          <a:extLst>
            <a:ext uri="{FF2B5EF4-FFF2-40B4-BE49-F238E27FC236}">
              <a16:creationId xmlns:a16="http://schemas.microsoft.com/office/drawing/2014/main" id="{00000000-0008-0000-0300-00001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1" name="Text Box 1">
          <a:extLst>
            <a:ext uri="{FF2B5EF4-FFF2-40B4-BE49-F238E27FC236}">
              <a16:creationId xmlns:a16="http://schemas.microsoft.com/office/drawing/2014/main" id="{00000000-0008-0000-0300-00001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2" name="Text Box 1">
          <a:extLst>
            <a:ext uri="{FF2B5EF4-FFF2-40B4-BE49-F238E27FC236}">
              <a16:creationId xmlns:a16="http://schemas.microsoft.com/office/drawing/2014/main" id="{00000000-0008-0000-0300-00001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3" name="Text Box 1">
          <a:extLst>
            <a:ext uri="{FF2B5EF4-FFF2-40B4-BE49-F238E27FC236}">
              <a16:creationId xmlns:a16="http://schemas.microsoft.com/office/drawing/2014/main" id="{00000000-0008-0000-0300-00001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4" name="Text Box 1">
          <a:extLst>
            <a:ext uri="{FF2B5EF4-FFF2-40B4-BE49-F238E27FC236}">
              <a16:creationId xmlns:a16="http://schemas.microsoft.com/office/drawing/2014/main" id="{00000000-0008-0000-0300-00001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5" name="Text Box 1">
          <a:extLst>
            <a:ext uri="{FF2B5EF4-FFF2-40B4-BE49-F238E27FC236}">
              <a16:creationId xmlns:a16="http://schemas.microsoft.com/office/drawing/2014/main" id="{00000000-0008-0000-0300-00001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6" name="Text Box 1">
          <a:extLst>
            <a:ext uri="{FF2B5EF4-FFF2-40B4-BE49-F238E27FC236}">
              <a16:creationId xmlns:a16="http://schemas.microsoft.com/office/drawing/2014/main" id="{00000000-0008-0000-0300-00002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7" name="Text Box 1">
          <a:extLst>
            <a:ext uri="{FF2B5EF4-FFF2-40B4-BE49-F238E27FC236}">
              <a16:creationId xmlns:a16="http://schemas.microsoft.com/office/drawing/2014/main" id="{00000000-0008-0000-0300-00002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8" name="Text Box 1">
          <a:extLst>
            <a:ext uri="{FF2B5EF4-FFF2-40B4-BE49-F238E27FC236}">
              <a16:creationId xmlns:a16="http://schemas.microsoft.com/office/drawing/2014/main" id="{00000000-0008-0000-0300-00002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79" name="Text Box 1">
          <a:extLst>
            <a:ext uri="{FF2B5EF4-FFF2-40B4-BE49-F238E27FC236}">
              <a16:creationId xmlns:a16="http://schemas.microsoft.com/office/drawing/2014/main" id="{00000000-0008-0000-0300-00002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0" name="Text Box 1">
          <a:extLst>
            <a:ext uri="{FF2B5EF4-FFF2-40B4-BE49-F238E27FC236}">
              <a16:creationId xmlns:a16="http://schemas.microsoft.com/office/drawing/2014/main" id="{00000000-0008-0000-0300-00002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1" name="Text Box 1">
          <a:extLst>
            <a:ext uri="{FF2B5EF4-FFF2-40B4-BE49-F238E27FC236}">
              <a16:creationId xmlns:a16="http://schemas.microsoft.com/office/drawing/2014/main" id="{00000000-0008-0000-0300-00002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2" name="Text Box 1">
          <a:extLst>
            <a:ext uri="{FF2B5EF4-FFF2-40B4-BE49-F238E27FC236}">
              <a16:creationId xmlns:a16="http://schemas.microsoft.com/office/drawing/2014/main" id="{00000000-0008-0000-0300-00002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3" name="Text Box 1">
          <a:extLst>
            <a:ext uri="{FF2B5EF4-FFF2-40B4-BE49-F238E27FC236}">
              <a16:creationId xmlns:a16="http://schemas.microsoft.com/office/drawing/2014/main" id="{00000000-0008-0000-0300-00002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4" name="Text Box 1">
          <a:extLst>
            <a:ext uri="{FF2B5EF4-FFF2-40B4-BE49-F238E27FC236}">
              <a16:creationId xmlns:a16="http://schemas.microsoft.com/office/drawing/2014/main" id="{00000000-0008-0000-0300-00002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5" name="Text Box 1">
          <a:extLst>
            <a:ext uri="{FF2B5EF4-FFF2-40B4-BE49-F238E27FC236}">
              <a16:creationId xmlns:a16="http://schemas.microsoft.com/office/drawing/2014/main" id="{00000000-0008-0000-0300-00002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6" name="Text Box 1">
          <a:extLst>
            <a:ext uri="{FF2B5EF4-FFF2-40B4-BE49-F238E27FC236}">
              <a16:creationId xmlns:a16="http://schemas.microsoft.com/office/drawing/2014/main" id="{00000000-0008-0000-0300-00002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7" name="Text Box 1">
          <a:extLst>
            <a:ext uri="{FF2B5EF4-FFF2-40B4-BE49-F238E27FC236}">
              <a16:creationId xmlns:a16="http://schemas.microsoft.com/office/drawing/2014/main" id="{00000000-0008-0000-0300-00002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8" name="Text Box 1">
          <a:extLst>
            <a:ext uri="{FF2B5EF4-FFF2-40B4-BE49-F238E27FC236}">
              <a16:creationId xmlns:a16="http://schemas.microsoft.com/office/drawing/2014/main" id="{00000000-0008-0000-0300-00002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89" name="Text Box 1">
          <a:extLst>
            <a:ext uri="{FF2B5EF4-FFF2-40B4-BE49-F238E27FC236}">
              <a16:creationId xmlns:a16="http://schemas.microsoft.com/office/drawing/2014/main" id="{00000000-0008-0000-0300-00002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0" name="Text Box 1">
          <a:extLst>
            <a:ext uri="{FF2B5EF4-FFF2-40B4-BE49-F238E27FC236}">
              <a16:creationId xmlns:a16="http://schemas.microsoft.com/office/drawing/2014/main" id="{00000000-0008-0000-0300-00002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1" name="Text Box 1">
          <a:extLst>
            <a:ext uri="{FF2B5EF4-FFF2-40B4-BE49-F238E27FC236}">
              <a16:creationId xmlns:a16="http://schemas.microsoft.com/office/drawing/2014/main" id="{00000000-0008-0000-0300-00002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2" name="Text Box 1">
          <a:extLst>
            <a:ext uri="{FF2B5EF4-FFF2-40B4-BE49-F238E27FC236}">
              <a16:creationId xmlns:a16="http://schemas.microsoft.com/office/drawing/2014/main" id="{00000000-0008-0000-0300-00003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3" name="Text Box 1">
          <a:extLst>
            <a:ext uri="{FF2B5EF4-FFF2-40B4-BE49-F238E27FC236}">
              <a16:creationId xmlns:a16="http://schemas.microsoft.com/office/drawing/2014/main" id="{00000000-0008-0000-0300-00003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4" name="Text Box 1">
          <a:extLst>
            <a:ext uri="{FF2B5EF4-FFF2-40B4-BE49-F238E27FC236}">
              <a16:creationId xmlns:a16="http://schemas.microsoft.com/office/drawing/2014/main" id="{00000000-0008-0000-0300-00003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5" name="Text Box 1">
          <a:extLst>
            <a:ext uri="{FF2B5EF4-FFF2-40B4-BE49-F238E27FC236}">
              <a16:creationId xmlns:a16="http://schemas.microsoft.com/office/drawing/2014/main" id="{00000000-0008-0000-0300-00003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6" name="Text Box 1">
          <a:extLst>
            <a:ext uri="{FF2B5EF4-FFF2-40B4-BE49-F238E27FC236}">
              <a16:creationId xmlns:a16="http://schemas.microsoft.com/office/drawing/2014/main" id="{00000000-0008-0000-0300-00003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7" name="Text Box 1">
          <a:extLst>
            <a:ext uri="{FF2B5EF4-FFF2-40B4-BE49-F238E27FC236}">
              <a16:creationId xmlns:a16="http://schemas.microsoft.com/office/drawing/2014/main" id="{00000000-0008-0000-0300-00003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8" name="Text Box 1">
          <a:extLst>
            <a:ext uri="{FF2B5EF4-FFF2-40B4-BE49-F238E27FC236}">
              <a16:creationId xmlns:a16="http://schemas.microsoft.com/office/drawing/2014/main" id="{00000000-0008-0000-0300-00003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399" name="Text Box 1">
          <a:extLst>
            <a:ext uri="{FF2B5EF4-FFF2-40B4-BE49-F238E27FC236}">
              <a16:creationId xmlns:a16="http://schemas.microsoft.com/office/drawing/2014/main" id="{00000000-0008-0000-0300-00003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0" name="Text Box 1">
          <a:extLst>
            <a:ext uri="{FF2B5EF4-FFF2-40B4-BE49-F238E27FC236}">
              <a16:creationId xmlns:a16="http://schemas.microsoft.com/office/drawing/2014/main" id="{00000000-0008-0000-0300-00003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1" name="Text Box 1">
          <a:extLst>
            <a:ext uri="{FF2B5EF4-FFF2-40B4-BE49-F238E27FC236}">
              <a16:creationId xmlns:a16="http://schemas.microsoft.com/office/drawing/2014/main" id="{00000000-0008-0000-0300-00003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2" name="Text Box 1">
          <a:extLst>
            <a:ext uri="{FF2B5EF4-FFF2-40B4-BE49-F238E27FC236}">
              <a16:creationId xmlns:a16="http://schemas.microsoft.com/office/drawing/2014/main" id="{00000000-0008-0000-0300-00003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3" name="Text Box 1">
          <a:extLst>
            <a:ext uri="{FF2B5EF4-FFF2-40B4-BE49-F238E27FC236}">
              <a16:creationId xmlns:a16="http://schemas.microsoft.com/office/drawing/2014/main" id="{00000000-0008-0000-0300-00003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4" name="Text Box 1">
          <a:extLst>
            <a:ext uri="{FF2B5EF4-FFF2-40B4-BE49-F238E27FC236}">
              <a16:creationId xmlns:a16="http://schemas.microsoft.com/office/drawing/2014/main" id="{00000000-0008-0000-0300-00003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5" name="Text Box 1">
          <a:extLst>
            <a:ext uri="{FF2B5EF4-FFF2-40B4-BE49-F238E27FC236}">
              <a16:creationId xmlns:a16="http://schemas.microsoft.com/office/drawing/2014/main" id="{00000000-0008-0000-0300-00003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6" name="Text Box 1">
          <a:extLst>
            <a:ext uri="{FF2B5EF4-FFF2-40B4-BE49-F238E27FC236}">
              <a16:creationId xmlns:a16="http://schemas.microsoft.com/office/drawing/2014/main" id="{00000000-0008-0000-0300-00003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7" name="Text Box 1">
          <a:extLst>
            <a:ext uri="{FF2B5EF4-FFF2-40B4-BE49-F238E27FC236}">
              <a16:creationId xmlns:a16="http://schemas.microsoft.com/office/drawing/2014/main" id="{00000000-0008-0000-0300-00003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8" name="Text Box 1">
          <a:extLst>
            <a:ext uri="{FF2B5EF4-FFF2-40B4-BE49-F238E27FC236}">
              <a16:creationId xmlns:a16="http://schemas.microsoft.com/office/drawing/2014/main" id="{00000000-0008-0000-0300-00004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09" name="Text Box 1">
          <a:extLst>
            <a:ext uri="{FF2B5EF4-FFF2-40B4-BE49-F238E27FC236}">
              <a16:creationId xmlns:a16="http://schemas.microsoft.com/office/drawing/2014/main" id="{00000000-0008-0000-0300-00004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0" name="Text Box 1">
          <a:extLst>
            <a:ext uri="{FF2B5EF4-FFF2-40B4-BE49-F238E27FC236}">
              <a16:creationId xmlns:a16="http://schemas.microsoft.com/office/drawing/2014/main" id="{00000000-0008-0000-0300-00004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1" name="Text Box 1">
          <a:extLst>
            <a:ext uri="{FF2B5EF4-FFF2-40B4-BE49-F238E27FC236}">
              <a16:creationId xmlns:a16="http://schemas.microsoft.com/office/drawing/2014/main" id="{00000000-0008-0000-0300-00004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2" name="Text Box 1">
          <a:extLst>
            <a:ext uri="{FF2B5EF4-FFF2-40B4-BE49-F238E27FC236}">
              <a16:creationId xmlns:a16="http://schemas.microsoft.com/office/drawing/2014/main" id="{00000000-0008-0000-0300-00004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3" name="Text Box 1">
          <a:extLst>
            <a:ext uri="{FF2B5EF4-FFF2-40B4-BE49-F238E27FC236}">
              <a16:creationId xmlns:a16="http://schemas.microsoft.com/office/drawing/2014/main" id="{00000000-0008-0000-0300-00004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4" name="Text Box 1">
          <a:extLst>
            <a:ext uri="{FF2B5EF4-FFF2-40B4-BE49-F238E27FC236}">
              <a16:creationId xmlns:a16="http://schemas.microsoft.com/office/drawing/2014/main" id="{00000000-0008-0000-0300-00004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5" name="Text Box 1">
          <a:extLst>
            <a:ext uri="{FF2B5EF4-FFF2-40B4-BE49-F238E27FC236}">
              <a16:creationId xmlns:a16="http://schemas.microsoft.com/office/drawing/2014/main" id="{00000000-0008-0000-0300-00004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6" name="Text Box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7" name="Text Box 1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8" name="Text Box 1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19" name="Text Box 1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0" name="Text Box 1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1" name="Text Box 1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2" name="Text Box 1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3" name="Text Box 1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4" name="Text Box 1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5" name="Text Box 1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6" name="Text Box 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7" name="Text Box 1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8" name="Text Box 1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29" name="Text Box 1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0" name="Text Box 1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1" name="Text Box 1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2" name="Text Box 1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3" name="Text Box 1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4" name="Text Box 1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5" name="Text Box 1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6" name="Text Box 1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7" name="Text Box 1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8" name="Text Box 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39" name="Text Box 1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0" name="Text Box 1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1" name="Text Box 1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2" name="Text Box 1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3" name="Text Box 1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4" name="Text Box 1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5" name="Text Box 1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6" name="Text Box 1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7" name="Text Box 1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8" name="Text Box 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49" name="Text Box 1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0" name="Text Box 1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1" name="Text Box 1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2" name="Text Box 1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3" name="Text Box 1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4" name="Text Box 1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5" name="Text Box 1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6" name="Text Box 1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7" name="Text Box 1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8" name="Text Box 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59" name="Text Box 1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0" name="Text Box 1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1" name="Text Box 1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2" name="Text Box 1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3" name="Text Box 1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4" name="Text Box 1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5" name="Text Box 1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6" name="Text Box 1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7" name="Text Box 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8" name="Text Box 1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69" name="Text Box 1">
          <a:extLst>
            <a:ext uri="{FF2B5EF4-FFF2-40B4-BE49-F238E27FC236}">
              <a16:creationId xmlns:a16="http://schemas.microsoft.com/office/drawing/2014/main" id="{00000000-0008-0000-0300-00007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0" name="Text Box 1">
          <a:extLst>
            <a:ext uri="{FF2B5EF4-FFF2-40B4-BE49-F238E27FC236}">
              <a16:creationId xmlns:a16="http://schemas.microsoft.com/office/drawing/2014/main" id="{00000000-0008-0000-0300-00007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1" name="Text Box 1">
          <a:extLst>
            <a:ext uri="{FF2B5EF4-FFF2-40B4-BE49-F238E27FC236}">
              <a16:creationId xmlns:a16="http://schemas.microsoft.com/office/drawing/2014/main" id="{00000000-0008-0000-0300-00007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2" name="Text Box 1">
          <a:extLst>
            <a:ext uri="{FF2B5EF4-FFF2-40B4-BE49-F238E27FC236}">
              <a16:creationId xmlns:a16="http://schemas.microsoft.com/office/drawing/2014/main" id="{00000000-0008-0000-0300-00008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3" name="Text Box 1">
          <a:extLst>
            <a:ext uri="{FF2B5EF4-FFF2-40B4-BE49-F238E27FC236}">
              <a16:creationId xmlns:a16="http://schemas.microsoft.com/office/drawing/2014/main" id="{00000000-0008-0000-0300-00008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4" name="Text Box 1">
          <a:extLst>
            <a:ext uri="{FF2B5EF4-FFF2-40B4-BE49-F238E27FC236}">
              <a16:creationId xmlns:a16="http://schemas.microsoft.com/office/drawing/2014/main" id="{00000000-0008-0000-0300-00008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5" name="Text Box 1">
          <a:extLst>
            <a:ext uri="{FF2B5EF4-FFF2-40B4-BE49-F238E27FC236}">
              <a16:creationId xmlns:a16="http://schemas.microsoft.com/office/drawing/2014/main" id="{00000000-0008-0000-0300-00008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6" name="Text Box 1">
          <a:extLst>
            <a:ext uri="{FF2B5EF4-FFF2-40B4-BE49-F238E27FC236}">
              <a16:creationId xmlns:a16="http://schemas.microsoft.com/office/drawing/2014/main" id="{00000000-0008-0000-0300-00008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7" name="Text Box 1">
          <a:extLst>
            <a:ext uri="{FF2B5EF4-FFF2-40B4-BE49-F238E27FC236}">
              <a16:creationId xmlns:a16="http://schemas.microsoft.com/office/drawing/2014/main" id="{00000000-0008-0000-0300-00008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8" name="Text Box 1">
          <a:extLst>
            <a:ext uri="{FF2B5EF4-FFF2-40B4-BE49-F238E27FC236}">
              <a16:creationId xmlns:a16="http://schemas.microsoft.com/office/drawing/2014/main" id="{00000000-0008-0000-0300-00008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79" name="Text Box 1">
          <a:extLst>
            <a:ext uri="{FF2B5EF4-FFF2-40B4-BE49-F238E27FC236}">
              <a16:creationId xmlns:a16="http://schemas.microsoft.com/office/drawing/2014/main" id="{00000000-0008-0000-0300-00008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0" name="Text Box 1">
          <a:extLst>
            <a:ext uri="{FF2B5EF4-FFF2-40B4-BE49-F238E27FC236}">
              <a16:creationId xmlns:a16="http://schemas.microsoft.com/office/drawing/2014/main" id="{00000000-0008-0000-0300-00008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1" name="Text Box 1">
          <a:extLst>
            <a:ext uri="{FF2B5EF4-FFF2-40B4-BE49-F238E27FC236}">
              <a16:creationId xmlns:a16="http://schemas.microsoft.com/office/drawing/2014/main" id="{00000000-0008-0000-0300-00008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2" name="Text Box 1">
          <a:extLst>
            <a:ext uri="{FF2B5EF4-FFF2-40B4-BE49-F238E27FC236}">
              <a16:creationId xmlns:a16="http://schemas.microsoft.com/office/drawing/2014/main" id="{00000000-0008-0000-0300-00008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3" name="Text Box 1">
          <a:extLst>
            <a:ext uri="{FF2B5EF4-FFF2-40B4-BE49-F238E27FC236}">
              <a16:creationId xmlns:a16="http://schemas.microsoft.com/office/drawing/2014/main" id="{00000000-0008-0000-0300-00008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4" name="Text Box 1">
          <a:extLst>
            <a:ext uri="{FF2B5EF4-FFF2-40B4-BE49-F238E27FC236}">
              <a16:creationId xmlns:a16="http://schemas.microsoft.com/office/drawing/2014/main" id="{00000000-0008-0000-0300-00008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5" name="Text Box 1">
          <a:extLst>
            <a:ext uri="{FF2B5EF4-FFF2-40B4-BE49-F238E27FC236}">
              <a16:creationId xmlns:a16="http://schemas.microsoft.com/office/drawing/2014/main" id="{00000000-0008-0000-0300-00008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6" name="Text Box 1">
          <a:extLst>
            <a:ext uri="{FF2B5EF4-FFF2-40B4-BE49-F238E27FC236}">
              <a16:creationId xmlns:a16="http://schemas.microsoft.com/office/drawing/2014/main" id="{00000000-0008-0000-0300-00008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7" name="Text Box 1">
          <a:extLst>
            <a:ext uri="{FF2B5EF4-FFF2-40B4-BE49-F238E27FC236}">
              <a16:creationId xmlns:a16="http://schemas.microsoft.com/office/drawing/2014/main" id="{00000000-0008-0000-0300-00008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8" name="Text Box 1">
          <a:extLst>
            <a:ext uri="{FF2B5EF4-FFF2-40B4-BE49-F238E27FC236}">
              <a16:creationId xmlns:a16="http://schemas.microsoft.com/office/drawing/2014/main" id="{00000000-0008-0000-0300-00009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89" name="Text Box 1">
          <a:extLst>
            <a:ext uri="{FF2B5EF4-FFF2-40B4-BE49-F238E27FC236}">
              <a16:creationId xmlns:a16="http://schemas.microsoft.com/office/drawing/2014/main" id="{00000000-0008-0000-0300-00009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0" name="Text Box 1">
          <a:extLst>
            <a:ext uri="{FF2B5EF4-FFF2-40B4-BE49-F238E27FC236}">
              <a16:creationId xmlns:a16="http://schemas.microsoft.com/office/drawing/2014/main" id="{00000000-0008-0000-0300-00009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1" name="Text Box 1">
          <a:extLst>
            <a:ext uri="{FF2B5EF4-FFF2-40B4-BE49-F238E27FC236}">
              <a16:creationId xmlns:a16="http://schemas.microsoft.com/office/drawing/2014/main" id="{00000000-0008-0000-0300-00009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2" name="Text Box 1">
          <a:extLst>
            <a:ext uri="{FF2B5EF4-FFF2-40B4-BE49-F238E27FC236}">
              <a16:creationId xmlns:a16="http://schemas.microsoft.com/office/drawing/2014/main" id="{00000000-0008-0000-0300-00009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3" name="Text Box 1">
          <a:extLst>
            <a:ext uri="{FF2B5EF4-FFF2-40B4-BE49-F238E27FC236}">
              <a16:creationId xmlns:a16="http://schemas.microsoft.com/office/drawing/2014/main" id="{00000000-0008-0000-0300-00009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4" name="Text Box 1">
          <a:extLst>
            <a:ext uri="{FF2B5EF4-FFF2-40B4-BE49-F238E27FC236}">
              <a16:creationId xmlns:a16="http://schemas.microsoft.com/office/drawing/2014/main" id="{00000000-0008-0000-0300-00009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5" name="Text Box 1">
          <a:extLst>
            <a:ext uri="{FF2B5EF4-FFF2-40B4-BE49-F238E27FC236}">
              <a16:creationId xmlns:a16="http://schemas.microsoft.com/office/drawing/2014/main" id="{00000000-0008-0000-0300-00009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6" name="Text Box 1">
          <a:extLst>
            <a:ext uri="{FF2B5EF4-FFF2-40B4-BE49-F238E27FC236}">
              <a16:creationId xmlns:a16="http://schemas.microsoft.com/office/drawing/2014/main" id="{00000000-0008-0000-0300-00009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7" name="Text Box 1">
          <a:extLst>
            <a:ext uri="{FF2B5EF4-FFF2-40B4-BE49-F238E27FC236}">
              <a16:creationId xmlns:a16="http://schemas.microsoft.com/office/drawing/2014/main" id="{00000000-0008-0000-0300-00009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8" name="Text Box 1">
          <a:extLst>
            <a:ext uri="{FF2B5EF4-FFF2-40B4-BE49-F238E27FC236}">
              <a16:creationId xmlns:a16="http://schemas.microsoft.com/office/drawing/2014/main" id="{00000000-0008-0000-0300-00009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499" name="Text Box 1">
          <a:extLst>
            <a:ext uri="{FF2B5EF4-FFF2-40B4-BE49-F238E27FC236}">
              <a16:creationId xmlns:a16="http://schemas.microsoft.com/office/drawing/2014/main" id="{00000000-0008-0000-0300-00009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0" name="Text Box 1">
          <a:extLst>
            <a:ext uri="{FF2B5EF4-FFF2-40B4-BE49-F238E27FC236}">
              <a16:creationId xmlns:a16="http://schemas.microsoft.com/office/drawing/2014/main" id="{00000000-0008-0000-0300-00009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1" name="Text Box 1">
          <a:extLst>
            <a:ext uri="{FF2B5EF4-FFF2-40B4-BE49-F238E27FC236}">
              <a16:creationId xmlns:a16="http://schemas.microsoft.com/office/drawing/2014/main" id="{00000000-0008-0000-0300-00009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2" name="Text Box 1">
          <a:extLst>
            <a:ext uri="{FF2B5EF4-FFF2-40B4-BE49-F238E27FC236}">
              <a16:creationId xmlns:a16="http://schemas.microsoft.com/office/drawing/2014/main" id="{00000000-0008-0000-0300-00009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3" name="Text Box 1">
          <a:extLst>
            <a:ext uri="{FF2B5EF4-FFF2-40B4-BE49-F238E27FC236}">
              <a16:creationId xmlns:a16="http://schemas.microsoft.com/office/drawing/2014/main" id="{00000000-0008-0000-0300-00009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4" name="Text Box 1">
          <a:extLst>
            <a:ext uri="{FF2B5EF4-FFF2-40B4-BE49-F238E27FC236}">
              <a16:creationId xmlns:a16="http://schemas.microsoft.com/office/drawing/2014/main" id="{00000000-0008-0000-0300-0000A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5" name="Text Box 1">
          <a:extLst>
            <a:ext uri="{FF2B5EF4-FFF2-40B4-BE49-F238E27FC236}">
              <a16:creationId xmlns:a16="http://schemas.microsoft.com/office/drawing/2014/main" id="{00000000-0008-0000-0300-0000A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6" name="Text Box 1">
          <a:extLst>
            <a:ext uri="{FF2B5EF4-FFF2-40B4-BE49-F238E27FC236}">
              <a16:creationId xmlns:a16="http://schemas.microsoft.com/office/drawing/2014/main" id="{00000000-0008-0000-0300-0000A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7" name="Text Box 1">
          <a:extLst>
            <a:ext uri="{FF2B5EF4-FFF2-40B4-BE49-F238E27FC236}">
              <a16:creationId xmlns:a16="http://schemas.microsoft.com/office/drawing/2014/main" id="{00000000-0008-0000-0300-0000A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8" name="Text Box 1">
          <a:extLst>
            <a:ext uri="{FF2B5EF4-FFF2-40B4-BE49-F238E27FC236}">
              <a16:creationId xmlns:a16="http://schemas.microsoft.com/office/drawing/2014/main" id="{00000000-0008-0000-0300-0000A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09" name="Text Box 1">
          <a:extLst>
            <a:ext uri="{FF2B5EF4-FFF2-40B4-BE49-F238E27FC236}">
              <a16:creationId xmlns:a16="http://schemas.microsoft.com/office/drawing/2014/main" id="{00000000-0008-0000-0300-0000A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0" name="Text Box 1">
          <a:extLst>
            <a:ext uri="{FF2B5EF4-FFF2-40B4-BE49-F238E27FC236}">
              <a16:creationId xmlns:a16="http://schemas.microsoft.com/office/drawing/2014/main" id="{00000000-0008-0000-0300-0000A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1" name="Text Box 1">
          <a:extLst>
            <a:ext uri="{FF2B5EF4-FFF2-40B4-BE49-F238E27FC236}">
              <a16:creationId xmlns:a16="http://schemas.microsoft.com/office/drawing/2014/main" id="{00000000-0008-0000-0300-0000A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2" name="Text Box 1">
          <a:extLst>
            <a:ext uri="{FF2B5EF4-FFF2-40B4-BE49-F238E27FC236}">
              <a16:creationId xmlns:a16="http://schemas.microsoft.com/office/drawing/2014/main" id="{00000000-0008-0000-0300-0000A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3" name="Text Box 1">
          <a:extLst>
            <a:ext uri="{FF2B5EF4-FFF2-40B4-BE49-F238E27FC236}">
              <a16:creationId xmlns:a16="http://schemas.microsoft.com/office/drawing/2014/main" id="{00000000-0008-0000-0300-0000A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4" name="Text Box 1">
          <a:extLst>
            <a:ext uri="{FF2B5EF4-FFF2-40B4-BE49-F238E27FC236}">
              <a16:creationId xmlns:a16="http://schemas.microsoft.com/office/drawing/2014/main" id="{00000000-0008-0000-0300-0000A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5" name="Text Box 1">
          <a:extLst>
            <a:ext uri="{FF2B5EF4-FFF2-40B4-BE49-F238E27FC236}">
              <a16:creationId xmlns:a16="http://schemas.microsoft.com/office/drawing/2014/main" id="{00000000-0008-0000-0300-0000A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6" name="Text Box 1">
          <a:extLst>
            <a:ext uri="{FF2B5EF4-FFF2-40B4-BE49-F238E27FC236}">
              <a16:creationId xmlns:a16="http://schemas.microsoft.com/office/drawing/2014/main" id="{00000000-0008-0000-0300-0000A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7" name="Text Box 1">
          <a:extLst>
            <a:ext uri="{FF2B5EF4-FFF2-40B4-BE49-F238E27FC236}">
              <a16:creationId xmlns:a16="http://schemas.microsoft.com/office/drawing/2014/main" id="{00000000-0008-0000-0300-0000A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8" name="Text Box 1">
          <a:extLst>
            <a:ext uri="{FF2B5EF4-FFF2-40B4-BE49-F238E27FC236}">
              <a16:creationId xmlns:a16="http://schemas.microsoft.com/office/drawing/2014/main" id="{00000000-0008-0000-0300-0000A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19" name="Text Box 1">
          <a:extLst>
            <a:ext uri="{FF2B5EF4-FFF2-40B4-BE49-F238E27FC236}">
              <a16:creationId xmlns:a16="http://schemas.microsoft.com/office/drawing/2014/main" id="{00000000-0008-0000-0300-0000A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0" name="Text Box 1">
          <a:extLst>
            <a:ext uri="{FF2B5EF4-FFF2-40B4-BE49-F238E27FC236}">
              <a16:creationId xmlns:a16="http://schemas.microsoft.com/office/drawing/2014/main" id="{00000000-0008-0000-0300-0000B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1" name="Text Box 1">
          <a:extLst>
            <a:ext uri="{FF2B5EF4-FFF2-40B4-BE49-F238E27FC236}">
              <a16:creationId xmlns:a16="http://schemas.microsoft.com/office/drawing/2014/main" id="{00000000-0008-0000-0300-0000B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2" name="Text Box 1">
          <a:extLst>
            <a:ext uri="{FF2B5EF4-FFF2-40B4-BE49-F238E27FC236}">
              <a16:creationId xmlns:a16="http://schemas.microsoft.com/office/drawing/2014/main" id="{00000000-0008-0000-0300-0000B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3" name="Text Box 1">
          <a:extLst>
            <a:ext uri="{FF2B5EF4-FFF2-40B4-BE49-F238E27FC236}">
              <a16:creationId xmlns:a16="http://schemas.microsoft.com/office/drawing/2014/main" id="{00000000-0008-0000-0300-0000B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4" name="Text Box 1">
          <a:extLst>
            <a:ext uri="{FF2B5EF4-FFF2-40B4-BE49-F238E27FC236}">
              <a16:creationId xmlns:a16="http://schemas.microsoft.com/office/drawing/2014/main" id="{00000000-0008-0000-0300-0000B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5" name="Text Box 1">
          <a:extLst>
            <a:ext uri="{FF2B5EF4-FFF2-40B4-BE49-F238E27FC236}">
              <a16:creationId xmlns:a16="http://schemas.microsoft.com/office/drawing/2014/main" id="{00000000-0008-0000-0300-0000B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6" name="Text Box 1">
          <a:extLst>
            <a:ext uri="{FF2B5EF4-FFF2-40B4-BE49-F238E27FC236}">
              <a16:creationId xmlns:a16="http://schemas.microsoft.com/office/drawing/2014/main" id="{00000000-0008-0000-0300-0000B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7" name="Text Box 1">
          <a:extLst>
            <a:ext uri="{FF2B5EF4-FFF2-40B4-BE49-F238E27FC236}">
              <a16:creationId xmlns:a16="http://schemas.microsoft.com/office/drawing/2014/main" id="{00000000-0008-0000-0300-0000B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8" name="Text Box 1">
          <a:extLst>
            <a:ext uri="{FF2B5EF4-FFF2-40B4-BE49-F238E27FC236}">
              <a16:creationId xmlns:a16="http://schemas.microsoft.com/office/drawing/2014/main" id="{00000000-0008-0000-0300-0000B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29" name="Text Box 1">
          <a:extLst>
            <a:ext uri="{FF2B5EF4-FFF2-40B4-BE49-F238E27FC236}">
              <a16:creationId xmlns:a16="http://schemas.microsoft.com/office/drawing/2014/main" id="{00000000-0008-0000-0300-0000B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0" name="Text Box 1">
          <a:extLst>
            <a:ext uri="{FF2B5EF4-FFF2-40B4-BE49-F238E27FC236}">
              <a16:creationId xmlns:a16="http://schemas.microsoft.com/office/drawing/2014/main" id="{00000000-0008-0000-0300-0000B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1" name="Text Box 1">
          <a:extLst>
            <a:ext uri="{FF2B5EF4-FFF2-40B4-BE49-F238E27FC236}">
              <a16:creationId xmlns:a16="http://schemas.microsoft.com/office/drawing/2014/main" id="{00000000-0008-0000-0300-0000B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2" name="Text Box 1">
          <a:extLst>
            <a:ext uri="{FF2B5EF4-FFF2-40B4-BE49-F238E27FC236}">
              <a16:creationId xmlns:a16="http://schemas.microsoft.com/office/drawing/2014/main" id="{00000000-0008-0000-0300-0000B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3" name="Text Box 1">
          <a:extLst>
            <a:ext uri="{FF2B5EF4-FFF2-40B4-BE49-F238E27FC236}">
              <a16:creationId xmlns:a16="http://schemas.microsoft.com/office/drawing/2014/main" id="{00000000-0008-0000-0300-0000B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4" name="Text Box 1">
          <a:extLst>
            <a:ext uri="{FF2B5EF4-FFF2-40B4-BE49-F238E27FC236}">
              <a16:creationId xmlns:a16="http://schemas.microsoft.com/office/drawing/2014/main" id="{00000000-0008-0000-0300-0000B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5" name="Text Box 1">
          <a:extLst>
            <a:ext uri="{FF2B5EF4-FFF2-40B4-BE49-F238E27FC236}">
              <a16:creationId xmlns:a16="http://schemas.microsoft.com/office/drawing/2014/main" id="{00000000-0008-0000-0300-0000B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6" name="Text Box 1">
          <a:extLst>
            <a:ext uri="{FF2B5EF4-FFF2-40B4-BE49-F238E27FC236}">
              <a16:creationId xmlns:a16="http://schemas.microsoft.com/office/drawing/2014/main" id="{00000000-0008-0000-0300-0000C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7" name="Text Box 1">
          <a:extLst>
            <a:ext uri="{FF2B5EF4-FFF2-40B4-BE49-F238E27FC236}">
              <a16:creationId xmlns:a16="http://schemas.microsoft.com/office/drawing/2014/main" id="{00000000-0008-0000-0300-0000C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8" name="Text Box 1">
          <a:extLst>
            <a:ext uri="{FF2B5EF4-FFF2-40B4-BE49-F238E27FC236}">
              <a16:creationId xmlns:a16="http://schemas.microsoft.com/office/drawing/2014/main" id="{00000000-0008-0000-0300-0000C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39" name="Text Box 1">
          <a:extLst>
            <a:ext uri="{FF2B5EF4-FFF2-40B4-BE49-F238E27FC236}">
              <a16:creationId xmlns:a16="http://schemas.microsoft.com/office/drawing/2014/main" id="{00000000-0008-0000-0300-0000C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0" name="Text Box 1">
          <a:extLst>
            <a:ext uri="{FF2B5EF4-FFF2-40B4-BE49-F238E27FC236}">
              <a16:creationId xmlns:a16="http://schemas.microsoft.com/office/drawing/2014/main" id="{00000000-0008-0000-0300-0000C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1" name="Text Box 1">
          <a:extLst>
            <a:ext uri="{FF2B5EF4-FFF2-40B4-BE49-F238E27FC236}">
              <a16:creationId xmlns:a16="http://schemas.microsoft.com/office/drawing/2014/main" id="{00000000-0008-0000-0300-0000C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2" name="Text Box 1">
          <a:extLst>
            <a:ext uri="{FF2B5EF4-FFF2-40B4-BE49-F238E27FC236}">
              <a16:creationId xmlns:a16="http://schemas.microsoft.com/office/drawing/2014/main" id="{00000000-0008-0000-0300-0000C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3" name="Text Box 1">
          <a:extLst>
            <a:ext uri="{FF2B5EF4-FFF2-40B4-BE49-F238E27FC236}">
              <a16:creationId xmlns:a16="http://schemas.microsoft.com/office/drawing/2014/main" id="{00000000-0008-0000-0300-0000C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4" name="Text Box 1">
          <a:extLst>
            <a:ext uri="{FF2B5EF4-FFF2-40B4-BE49-F238E27FC236}">
              <a16:creationId xmlns:a16="http://schemas.microsoft.com/office/drawing/2014/main" id="{00000000-0008-0000-0300-0000C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5" name="Text Box 1">
          <a:extLst>
            <a:ext uri="{FF2B5EF4-FFF2-40B4-BE49-F238E27FC236}">
              <a16:creationId xmlns:a16="http://schemas.microsoft.com/office/drawing/2014/main" id="{00000000-0008-0000-0300-0000C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6" name="Text Box 1">
          <a:extLst>
            <a:ext uri="{FF2B5EF4-FFF2-40B4-BE49-F238E27FC236}">
              <a16:creationId xmlns:a16="http://schemas.microsoft.com/office/drawing/2014/main" id="{00000000-0008-0000-0300-0000C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7" name="Text Box 1">
          <a:extLst>
            <a:ext uri="{FF2B5EF4-FFF2-40B4-BE49-F238E27FC236}">
              <a16:creationId xmlns:a16="http://schemas.microsoft.com/office/drawing/2014/main" id="{00000000-0008-0000-0300-0000C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8" name="Text Box 1">
          <a:extLst>
            <a:ext uri="{FF2B5EF4-FFF2-40B4-BE49-F238E27FC236}">
              <a16:creationId xmlns:a16="http://schemas.microsoft.com/office/drawing/2014/main" id="{00000000-0008-0000-0300-0000C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49" name="Text Box 1">
          <a:extLst>
            <a:ext uri="{FF2B5EF4-FFF2-40B4-BE49-F238E27FC236}">
              <a16:creationId xmlns:a16="http://schemas.microsoft.com/office/drawing/2014/main" id="{00000000-0008-0000-0300-0000C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0" name="Text Box 1">
          <a:extLst>
            <a:ext uri="{FF2B5EF4-FFF2-40B4-BE49-F238E27FC236}">
              <a16:creationId xmlns:a16="http://schemas.microsoft.com/office/drawing/2014/main" id="{00000000-0008-0000-0300-0000C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1" name="Text Box 1">
          <a:extLst>
            <a:ext uri="{FF2B5EF4-FFF2-40B4-BE49-F238E27FC236}">
              <a16:creationId xmlns:a16="http://schemas.microsoft.com/office/drawing/2014/main" id="{00000000-0008-0000-0300-0000C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2" name="Text Box 1">
          <a:extLst>
            <a:ext uri="{FF2B5EF4-FFF2-40B4-BE49-F238E27FC236}">
              <a16:creationId xmlns:a16="http://schemas.microsoft.com/office/drawing/2014/main" id="{00000000-0008-0000-0300-0000D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3" name="Text Box 1">
          <a:extLst>
            <a:ext uri="{FF2B5EF4-FFF2-40B4-BE49-F238E27FC236}">
              <a16:creationId xmlns:a16="http://schemas.microsoft.com/office/drawing/2014/main" id="{00000000-0008-0000-0300-0000D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4" name="Text Box 1">
          <a:extLst>
            <a:ext uri="{FF2B5EF4-FFF2-40B4-BE49-F238E27FC236}">
              <a16:creationId xmlns:a16="http://schemas.microsoft.com/office/drawing/2014/main" id="{00000000-0008-0000-0300-0000D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5" name="Text Box 1">
          <a:extLst>
            <a:ext uri="{FF2B5EF4-FFF2-40B4-BE49-F238E27FC236}">
              <a16:creationId xmlns:a16="http://schemas.microsoft.com/office/drawing/2014/main" id="{00000000-0008-0000-0300-0000D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6" name="Text Box 1">
          <a:extLst>
            <a:ext uri="{FF2B5EF4-FFF2-40B4-BE49-F238E27FC236}">
              <a16:creationId xmlns:a16="http://schemas.microsoft.com/office/drawing/2014/main" id="{00000000-0008-0000-0300-0000D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7" name="Text Box 1">
          <a:extLst>
            <a:ext uri="{FF2B5EF4-FFF2-40B4-BE49-F238E27FC236}">
              <a16:creationId xmlns:a16="http://schemas.microsoft.com/office/drawing/2014/main" id="{00000000-0008-0000-0300-0000D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8" name="Text Box 1">
          <a:extLst>
            <a:ext uri="{FF2B5EF4-FFF2-40B4-BE49-F238E27FC236}">
              <a16:creationId xmlns:a16="http://schemas.microsoft.com/office/drawing/2014/main" id="{00000000-0008-0000-0300-0000D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59" name="Text Box 1">
          <a:extLst>
            <a:ext uri="{FF2B5EF4-FFF2-40B4-BE49-F238E27FC236}">
              <a16:creationId xmlns:a16="http://schemas.microsoft.com/office/drawing/2014/main" id="{00000000-0008-0000-0300-0000D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0" name="Text Box 1">
          <a:extLst>
            <a:ext uri="{FF2B5EF4-FFF2-40B4-BE49-F238E27FC236}">
              <a16:creationId xmlns:a16="http://schemas.microsoft.com/office/drawing/2014/main" id="{00000000-0008-0000-0300-0000D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1" name="Text Box 1">
          <a:extLst>
            <a:ext uri="{FF2B5EF4-FFF2-40B4-BE49-F238E27FC236}">
              <a16:creationId xmlns:a16="http://schemas.microsoft.com/office/drawing/2014/main" id="{00000000-0008-0000-0300-0000D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2" name="Text Box 1">
          <a:extLst>
            <a:ext uri="{FF2B5EF4-FFF2-40B4-BE49-F238E27FC236}">
              <a16:creationId xmlns:a16="http://schemas.microsoft.com/office/drawing/2014/main" id="{00000000-0008-0000-0300-0000D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3" name="Text Box 1">
          <a:extLst>
            <a:ext uri="{FF2B5EF4-FFF2-40B4-BE49-F238E27FC236}">
              <a16:creationId xmlns:a16="http://schemas.microsoft.com/office/drawing/2014/main" id="{00000000-0008-0000-0300-0000D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4" name="Text Box 1">
          <a:extLst>
            <a:ext uri="{FF2B5EF4-FFF2-40B4-BE49-F238E27FC236}">
              <a16:creationId xmlns:a16="http://schemas.microsoft.com/office/drawing/2014/main" id="{00000000-0008-0000-0300-0000D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5" name="Text Box 1">
          <a:extLst>
            <a:ext uri="{FF2B5EF4-FFF2-40B4-BE49-F238E27FC236}">
              <a16:creationId xmlns:a16="http://schemas.microsoft.com/office/drawing/2014/main" id="{00000000-0008-0000-0300-0000D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6" name="Text Box 1">
          <a:extLst>
            <a:ext uri="{FF2B5EF4-FFF2-40B4-BE49-F238E27FC236}">
              <a16:creationId xmlns:a16="http://schemas.microsoft.com/office/drawing/2014/main" id="{00000000-0008-0000-0300-0000D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7" name="Text Box 1">
          <a:extLst>
            <a:ext uri="{FF2B5EF4-FFF2-40B4-BE49-F238E27FC236}">
              <a16:creationId xmlns:a16="http://schemas.microsoft.com/office/drawing/2014/main" id="{00000000-0008-0000-0300-0000D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8" name="Text Box 1">
          <a:extLst>
            <a:ext uri="{FF2B5EF4-FFF2-40B4-BE49-F238E27FC236}">
              <a16:creationId xmlns:a16="http://schemas.microsoft.com/office/drawing/2014/main" id="{00000000-0008-0000-0300-0000E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69" name="Text Box 1">
          <a:extLst>
            <a:ext uri="{FF2B5EF4-FFF2-40B4-BE49-F238E27FC236}">
              <a16:creationId xmlns:a16="http://schemas.microsoft.com/office/drawing/2014/main" id="{00000000-0008-0000-0300-0000E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0" name="Text Box 1">
          <a:extLst>
            <a:ext uri="{FF2B5EF4-FFF2-40B4-BE49-F238E27FC236}">
              <a16:creationId xmlns:a16="http://schemas.microsoft.com/office/drawing/2014/main" id="{00000000-0008-0000-0300-0000E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1" name="Text Box 1">
          <a:extLst>
            <a:ext uri="{FF2B5EF4-FFF2-40B4-BE49-F238E27FC236}">
              <a16:creationId xmlns:a16="http://schemas.microsoft.com/office/drawing/2014/main" id="{00000000-0008-0000-0300-0000E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2" name="Text Box 1">
          <a:extLst>
            <a:ext uri="{FF2B5EF4-FFF2-40B4-BE49-F238E27FC236}">
              <a16:creationId xmlns:a16="http://schemas.microsoft.com/office/drawing/2014/main" id="{00000000-0008-0000-0300-0000E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3" name="Text Box 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4" name="Text Box 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5" name="Text Box 1">
          <a:extLst>
            <a:ext uri="{FF2B5EF4-FFF2-40B4-BE49-F238E27FC236}">
              <a16:creationId xmlns:a16="http://schemas.microsoft.com/office/drawing/2014/main" id="{00000000-0008-0000-0300-0000E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6" name="Text Box 1">
          <a:extLst>
            <a:ext uri="{FF2B5EF4-FFF2-40B4-BE49-F238E27FC236}">
              <a16:creationId xmlns:a16="http://schemas.microsoft.com/office/drawing/2014/main" id="{00000000-0008-0000-0300-0000E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7" name="Text Box 1">
          <a:extLst>
            <a:ext uri="{FF2B5EF4-FFF2-40B4-BE49-F238E27FC236}">
              <a16:creationId xmlns:a16="http://schemas.microsoft.com/office/drawing/2014/main" id="{00000000-0008-0000-0300-0000E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8" name="Text Box 1">
          <a:extLst>
            <a:ext uri="{FF2B5EF4-FFF2-40B4-BE49-F238E27FC236}">
              <a16:creationId xmlns:a16="http://schemas.microsoft.com/office/drawing/2014/main" id="{00000000-0008-0000-0300-0000E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79" name="Text Box 1">
          <a:extLst>
            <a:ext uri="{FF2B5EF4-FFF2-40B4-BE49-F238E27FC236}">
              <a16:creationId xmlns:a16="http://schemas.microsoft.com/office/drawing/2014/main" id="{00000000-0008-0000-0300-0000E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0" name="Text Box 1">
          <a:extLst>
            <a:ext uri="{FF2B5EF4-FFF2-40B4-BE49-F238E27FC236}">
              <a16:creationId xmlns:a16="http://schemas.microsoft.com/office/drawing/2014/main" id="{00000000-0008-0000-0300-0000E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1" name="Text Box 1">
          <a:extLst>
            <a:ext uri="{FF2B5EF4-FFF2-40B4-BE49-F238E27FC236}">
              <a16:creationId xmlns:a16="http://schemas.microsoft.com/office/drawing/2014/main" id="{00000000-0008-0000-0300-0000E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2" name="Text Box 1">
          <a:extLst>
            <a:ext uri="{FF2B5EF4-FFF2-40B4-BE49-F238E27FC236}">
              <a16:creationId xmlns:a16="http://schemas.microsoft.com/office/drawing/2014/main" id="{00000000-0008-0000-0300-0000E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3" name="Text Box 1">
          <a:extLst>
            <a:ext uri="{FF2B5EF4-FFF2-40B4-BE49-F238E27FC236}">
              <a16:creationId xmlns:a16="http://schemas.microsoft.com/office/drawing/2014/main" id="{00000000-0008-0000-0300-0000E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4" name="Text Box 1">
          <a:extLst>
            <a:ext uri="{FF2B5EF4-FFF2-40B4-BE49-F238E27FC236}">
              <a16:creationId xmlns:a16="http://schemas.microsoft.com/office/drawing/2014/main" id="{00000000-0008-0000-0300-0000F0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5" name="Text Box 1">
          <a:extLst>
            <a:ext uri="{FF2B5EF4-FFF2-40B4-BE49-F238E27FC236}">
              <a16:creationId xmlns:a16="http://schemas.microsoft.com/office/drawing/2014/main" id="{00000000-0008-0000-0300-0000F1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6" name="Text Box 1">
          <a:extLst>
            <a:ext uri="{FF2B5EF4-FFF2-40B4-BE49-F238E27FC236}">
              <a16:creationId xmlns:a16="http://schemas.microsoft.com/office/drawing/2014/main" id="{00000000-0008-0000-0300-0000F2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7" name="Text Box 1">
          <a:extLst>
            <a:ext uri="{FF2B5EF4-FFF2-40B4-BE49-F238E27FC236}">
              <a16:creationId xmlns:a16="http://schemas.microsoft.com/office/drawing/2014/main" id="{00000000-0008-0000-0300-0000F3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8" name="Text Box 1">
          <a:extLst>
            <a:ext uri="{FF2B5EF4-FFF2-40B4-BE49-F238E27FC236}">
              <a16:creationId xmlns:a16="http://schemas.microsoft.com/office/drawing/2014/main" id="{00000000-0008-0000-0300-0000F4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89" name="Text Box 1">
          <a:extLst>
            <a:ext uri="{FF2B5EF4-FFF2-40B4-BE49-F238E27FC236}">
              <a16:creationId xmlns:a16="http://schemas.microsoft.com/office/drawing/2014/main" id="{00000000-0008-0000-0300-0000F5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0" name="Text Box 1">
          <a:extLst>
            <a:ext uri="{FF2B5EF4-FFF2-40B4-BE49-F238E27FC236}">
              <a16:creationId xmlns:a16="http://schemas.microsoft.com/office/drawing/2014/main" id="{00000000-0008-0000-0300-0000F6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1" name="Text Box 1">
          <a:extLst>
            <a:ext uri="{FF2B5EF4-FFF2-40B4-BE49-F238E27FC236}">
              <a16:creationId xmlns:a16="http://schemas.microsoft.com/office/drawing/2014/main" id="{00000000-0008-0000-0300-0000F7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2" name="Text Box 1">
          <a:extLst>
            <a:ext uri="{FF2B5EF4-FFF2-40B4-BE49-F238E27FC236}">
              <a16:creationId xmlns:a16="http://schemas.microsoft.com/office/drawing/2014/main" id="{00000000-0008-0000-0300-0000F8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3" name="Text Box 1">
          <a:extLst>
            <a:ext uri="{FF2B5EF4-FFF2-40B4-BE49-F238E27FC236}">
              <a16:creationId xmlns:a16="http://schemas.microsoft.com/office/drawing/2014/main" id="{00000000-0008-0000-0300-0000F9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4" name="Text Box 1">
          <a:extLst>
            <a:ext uri="{FF2B5EF4-FFF2-40B4-BE49-F238E27FC236}">
              <a16:creationId xmlns:a16="http://schemas.microsoft.com/office/drawing/2014/main" id="{00000000-0008-0000-0300-0000FA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5" name="Text Box 1">
          <a:extLst>
            <a:ext uri="{FF2B5EF4-FFF2-40B4-BE49-F238E27FC236}">
              <a16:creationId xmlns:a16="http://schemas.microsoft.com/office/drawing/2014/main" id="{00000000-0008-0000-0300-0000FB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6" name="Text Box 1">
          <a:extLst>
            <a:ext uri="{FF2B5EF4-FFF2-40B4-BE49-F238E27FC236}">
              <a16:creationId xmlns:a16="http://schemas.microsoft.com/office/drawing/2014/main" id="{00000000-0008-0000-0300-0000FC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7" name="Text Box 1">
          <a:extLst>
            <a:ext uri="{FF2B5EF4-FFF2-40B4-BE49-F238E27FC236}">
              <a16:creationId xmlns:a16="http://schemas.microsoft.com/office/drawing/2014/main" id="{00000000-0008-0000-0300-0000FD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8" name="Text Box 1">
          <a:extLst>
            <a:ext uri="{FF2B5EF4-FFF2-40B4-BE49-F238E27FC236}">
              <a16:creationId xmlns:a16="http://schemas.microsoft.com/office/drawing/2014/main" id="{00000000-0008-0000-0300-0000FE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599" name="Text Box 1">
          <a:extLst>
            <a:ext uri="{FF2B5EF4-FFF2-40B4-BE49-F238E27FC236}">
              <a16:creationId xmlns:a16="http://schemas.microsoft.com/office/drawing/2014/main" id="{00000000-0008-0000-0300-0000FF1D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0" name="Text Box 1">
          <a:extLst>
            <a:ext uri="{FF2B5EF4-FFF2-40B4-BE49-F238E27FC236}">
              <a16:creationId xmlns:a16="http://schemas.microsoft.com/office/drawing/2014/main" id="{00000000-0008-0000-0300-00000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1" name="Text Box 1">
          <a:extLst>
            <a:ext uri="{FF2B5EF4-FFF2-40B4-BE49-F238E27FC236}">
              <a16:creationId xmlns:a16="http://schemas.microsoft.com/office/drawing/2014/main" id="{00000000-0008-0000-0300-00000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2" name="Text Box 1">
          <a:extLst>
            <a:ext uri="{FF2B5EF4-FFF2-40B4-BE49-F238E27FC236}">
              <a16:creationId xmlns:a16="http://schemas.microsoft.com/office/drawing/2014/main" id="{00000000-0008-0000-0300-00000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3" name="Text Box 1">
          <a:extLst>
            <a:ext uri="{FF2B5EF4-FFF2-40B4-BE49-F238E27FC236}">
              <a16:creationId xmlns:a16="http://schemas.microsoft.com/office/drawing/2014/main" id="{00000000-0008-0000-0300-00000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4" name="Text Box 1">
          <a:extLst>
            <a:ext uri="{FF2B5EF4-FFF2-40B4-BE49-F238E27FC236}">
              <a16:creationId xmlns:a16="http://schemas.microsoft.com/office/drawing/2014/main" id="{00000000-0008-0000-0300-00000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5" name="Text Box 1">
          <a:extLst>
            <a:ext uri="{FF2B5EF4-FFF2-40B4-BE49-F238E27FC236}">
              <a16:creationId xmlns:a16="http://schemas.microsoft.com/office/drawing/2014/main" id="{00000000-0008-0000-0300-00000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6" name="Text Box 1">
          <a:extLst>
            <a:ext uri="{FF2B5EF4-FFF2-40B4-BE49-F238E27FC236}">
              <a16:creationId xmlns:a16="http://schemas.microsoft.com/office/drawing/2014/main" id="{00000000-0008-0000-0300-00000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7" name="Text Box 1">
          <a:extLst>
            <a:ext uri="{FF2B5EF4-FFF2-40B4-BE49-F238E27FC236}">
              <a16:creationId xmlns:a16="http://schemas.microsoft.com/office/drawing/2014/main" id="{00000000-0008-0000-0300-00000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8" name="Text Box 1">
          <a:extLst>
            <a:ext uri="{FF2B5EF4-FFF2-40B4-BE49-F238E27FC236}">
              <a16:creationId xmlns:a16="http://schemas.microsoft.com/office/drawing/2014/main" id="{00000000-0008-0000-0300-00000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09" name="Text Box 1">
          <a:extLst>
            <a:ext uri="{FF2B5EF4-FFF2-40B4-BE49-F238E27FC236}">
              <a16:creationId xmlns:a16="http://schemas.microsoft.com/office/drawing/2014/main" id="{00000000-0008-0000-0300-00000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0" name="Text Box 1">
          <a:extLst>
            <a:ext uri="{FF2B5EF4-FFF2-40B4-BE49-F238E27FC236}">
              <a16:creationId xmlns:a16="http://schemas.microsoft.com/office/drawing/2014/main" id="{00000000-0008-0000-0300-00000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1" name="Text Box 1">
          <a:extLst>
            <a:ext uri="{FF2B5EF4-FFF2-40B4-BE49-F238E27FC236}">
              <a16:creationId xmlns:a16="http://schemas.microsoft.com/office/drawing/2014/main" id="{00000000-0008-0000-0300-00000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2" name="Text Box 1">
          <a:extLst>
            <a:ext uri="{FF2B5EF4-FFF2-40B4-BE49-F238E27FC236}">
              <a16:creationId xmlns:a16="http://schemas.microsoft.com/office/drawing/2014/main" id="{00000000-0008-0000-0300-00000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3" name="Text Box 1">
          <a:extLst>
            <a:ext uri="{FF2B5EF4-FFF2-40B4-BE49-F238E27FC236}">
              <a16:creationId xmlns:a16="http://schemas.microsoft.com/office/drawing/2014/main" id="{00000000-0008-0000-0300-00000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4" name="Text Box 1">
          <a:extLst>
            <a:ext uri="{FF2B5EF4-FFF2-40B4-BE49-F238E27FC236}">
              <a16:creationId xmlns:a16="http://schemas.microsoft.com/office/drawing/2014/main" id="{00000000-0008-0000-0300-00000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5" name="Text Box 1">
          <a:extLst>
            <a:ext uri="{FF2B5EF4-FFF2-40B4-BE49-F238E27FC236}">
              <a16:creationId xmlns:a16="http://schemas.microsoft.com/office/drawing/2014/main" id="{00000000-0008-0000-0300-00000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6" name="Text Box 1">
          <a:extLst>
            <a:ext uri="{FF2B5EF4-FFF2-40B4-BE49-F238E27FC236}">
              <a16:creationId xmlns:a16="http://schemas.microsoft.com/office/drawing/2014/main" id="{00000000-0008-0000-0300-00001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7" name="Text Box 1">
          <a:extLst>
            <a:ext uri="{FF2B5EF4-FFF2-40B4-BE49-F238E27FC236}">
              <a16:creationId xmlns:a16="http://schemas.microsoft.com/office/drawing/2014/main" id="{00000000-0008-0000-0300-00001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8" name="Text Box 1">
          <a:extLst>
            <a:ext uri="{FF2B5EF4-FFF2-40B4-BE49-F238E27FC236}">
              <a16:creationId xmlns:a16="http://schemas.microsoft.com/office/drawing/2014/main" id="{00000000-0008-0000-0300-00001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19" name="Text Box 1">
          <a:extLst>
            <a:ext uri="{FF2B5EF4-FFF2-40B4-BE49-F238E27FC236}">
              <a16:creationId xmlns:a16="http://schemas.microsoft.com/office/drawing/2014/main" id="{00000000-0008-0000-0300-00001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0" name="Text Box 1">
          <a:extLst>
            <a:ext uri="{FF2B5EF4-FFF2-40B4-BE49-F238E27FC236}">
              <a16:creationId xmlns:a16="http://schemas.microsoft.com/office/drawing/2014/main" id="{00000000-0008-0000-0300-00001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1" name="Text Box 1">
          <a:extLst>
            <a:ext uri="{FF2B5EF4-FFF2-40B4-BE49-F238E27FC236}">
              <a16:creationId xmlns:a16="http://schemas.microsoft.com/office/drawing/2014/main" id="{00000000-0008-0000-0300-00001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2" name="Text Box 1">
          <a:extLst>
            <a:ext uri="{FF2B5EF4-FFF2-40B4-BE49-F238E27FC236}">
              <a16:creationId xmlns:a16="http://schemas.microsoft.com/office/drawing/2014/main" id="{00000000-0008-0000-0300-00001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3" name="Text Box 1">
          <a:extLst>
            <a:ext uri="{FF2B5EF4-FFF2-40B4-BE49-F238E27FC236}">
              <a16:creationId xmlns:a16="http://schemas.microsoft.com/office/drawing/2014/main" id="{00000000-0008-0000-0300-00001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4" name="Text Box 1">
          <a:extLst>
            <a:ext uri="{FF2B5EF4-FFF2-40B4-BE49-F238E27FC236}">
              <a16:creationId xmlns:a16="http://schemas.microsoft.com/office/drawing/2014/main" id="{00000000-0008-0000-0300-00001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5" name="Text Box 1">
          <a:extLst>
            <a:ext uri="{FF2B5EF4-FFF2-40B4-BE49-F238E27FC236}">
              <a16:creationId xmlns:a16="http://schemas.microsoft.com/office/drawing/2014/main" id="{00000000-0008-0000-0300-00001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6" name="Text Box 1">
          <a:extLst>
            <a:ext uri="{FF2B5EF4-FFF2-40B4-BE49-F238E27FC236}">
              <a16:creationId xmlns:a16="http://schemas.microsoft.com/office/drawing/2014/main" id="{00000000-0008-0000-0300-00001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7" name="Text Box 1">
          <a:extLst>
            <a:ext uri="{FF2B5EF4-FFF2-40B4-BE49-F238E27FC236}">
              <a16:creationId xmlns:a16="http://schemas.microsoft.com/office/drawing/2014/main" id="{00000000-0008-0000-0300-00001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8" name="Text Box 1">
          <a:extLst>
            <a:ext uri="{FF2B5EF4-FFF2-40B4-BE49-F238E27FC236}">
              <a16:creationId xmlns:a16="http://schemas.microsoft.com/office/drawing/2014/main" id="{00000000-0008-0000-0300-00001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29" name="Text Box 1">
          <a:extLst>
            <a:ext uri="{FF2B5EF4-FFF2-40B4-BE49-F238E27FC236}">
              <a16:creationId xmlns:a16="http://schemas.microsoft.com/office/drawing/2014/main" id="{00000000-0008-0000-0300-00001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0" name="Text Box 1">
          <a:extLst>
            <a:ext uri="{FF2B5EF4-FFF2-40B4-BE49-F238E27FC236}">
              <a16:creationId xmlns:a16="http://schemas.microsoft.com/office/drawing/2014/main" id="{00000000-0008-0000-0300-00001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1" name="Text Box 1">
          <a:extLst>
            <a:ext uri="{FF2B5EF4-FFF2-40B4-BE49-F238E27FC236}">
              <a16:creationId xmlns:a16="http://schemas.microsoft.com/office/drawing/2014/main" id="{00000000-0008-0000-0300-00001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2" name="Text Box 1">
          <a:extLst>
            <a:ext uri="{FF2B5EF4-FFF2-40B4-BE49-F238E27FC236}">
              <a16:creationId xmlns:a16="http://schemas.microsoft.com/office/drawing/2014/main" id="{00000000-0008-0000-0300-00002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3" name="Text Box 1">
          <a:extLst>
            <a:ext uri="{FF2B5EF4-FFF2-40B4-BE49-F238E27FC236}">
              <a16:creationId xmlns:a16="http://schemas.microsoft.com/office/drawing/2014/main" id="{00000000-0008-0000-0300-00002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4" name="Text Box 1">
          <a:extLst>
            <a:ext uri="{FF2B5EF4-FFF2-40B4-BE49-F238E27FC236}">
              <a16:creationId xmlns:a16="http://schemas.microsoft.com/office/drawing/2014/main" id="{00000000-0008-0000-0300-00002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5" name="Text Box 1">
          <a:extLst>
            <a:ext uri="{FF2B5EF4-FFF2-40B4-BE49-F238E27FC236}">
              <a16:creationId xmlns:a16="http://schemas.microsoft.com/office/drawing/2014/main" id="{00000000-0008-0000-0300-00002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6" name="Text Box 1">
          <a:extLst>
            <a:ext uri="{FF2B5EF4-FFF2-40B4-BE49-F238E27FC236}">
              <a16:creationId xmlns:a16="http://schemas.microsoft.com/office/drawing/2014/main" id="{00000000-0008-0000-0300-00002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7" name="Text Box 1">
          <a:extLst>
            <a:ext uri="{FF2B5EF4-FFF2-40B4-BE49-F238E27FC236}">
              <a16:creationId xmlns:a16="http://schemas.microsoft.com/office/drawing/2014/main" id="{00000000-0008-0000-0300-00002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8" name="Text Box 1">
          <a:extLst>
            <a:ext uri="{FF2B5EF4-FFF2-40B4-BE49-F238E27FC236}">
              <a16:creationId xmlns:a16="http://schemas.microsoft.com/office/drawing/2014/main" id="{00000000-0008-0000-0300-00002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39" name="Text Box 1">
          <a:extLst>
            <a:ext uri="{FF2B5EF4-FFF2-40B4-BE49-F238E27FC236}">
              <a16:creationId xmlns:a16="http://schemas.microsoft.com/office/drawing/2014/main" id="{00000000-0008-0000-0300-00002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0" name="Text Box 1">
          <a:extLst>
            <a:ext uri="{FF2B5EF4-FFF2-40B4-BE49-F238E27FC236}">
              <a16:creationId xmlns:a16="http://schemas.microsoft.com/office/drawing/2014/main" id="{00000000-0008-0000-0300-00002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1" name="Text Box 1">
          <a:extLst>
            <a:ext uri="{FF2B5EF4-FFF2-40B4-BE49-F238E27FC236}">
              <a16:creationId xmlns:a16="http://schemas.microsoft.com/office/drawing/2014/main" id="{00000000-0008-0000-0300-00002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2" name="Text Box 1">
          <a:extLst>
            <a:ext uri="{FF2B5EF4-FFF2-40B4-BE49-F238E27FC236}">
              <a16:creationId xmlns:a16="http://schemas.microsoft.com/office/drawing/2014/main" id="{00000000-0008-0000-0300-00002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3" name="Text Box 1">
          <a:extLst>
            <a:ext uri="{FF2B5EF4-FFF2-40B4-BE49-F238E27FC236}">
              <a16:creationId xmlns:a16="http://schemas.microsoft.com/office/drawing/2014/main" id="{00000000-0008-0000-0300-00002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4" name="Text Box 1">
          <a:extLst>
            <a:ext uri="{FF2B5EF4-FFF2-40B4-BE49-F238E27FC236}">
              <a16:creationId xmlns:a16="http://schemas.microsoft.com/office/drawing/2014/main" id="{00000000-0008-0000-0300-00002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5" name="Text Box 1">
          <a:extLst>
            <a:ext uri="{FF2B5EF4-FFF2-40B4-BE49-F238E27FC236}">
              <a16:creationId xmlns:a16="http://schemas.microsoft.com/office/drawing/2014/main" id="{00000000-0008-0000-0300-00002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6" name="Text Box 1">
          <a:extLst>
            <a:ext uri="{FF2B5EF4-FFF2-40B4-BE49-F238E27FC236}">
              <a16:creationId xmlns:a16="http://schemas.microsoft.com/office/drawing/2014/main" id="{00000000-0008-0000-0300-00002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7" name="Text Box 1">
          <a:extLst>
            <a:ext uri="{FF2B5EF4-FFF2-40B4-BE49-F238E27FC236}">
              <a16:creationId xmlns:a16="http://schemas.microsoft.com/office/drawing/2014/main" id="{00000000-0008-0000-0300-00002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8" name="Text Box 1">
          <a:extLst>
            <a:ext uri="{FF2B5EF4-FFF2-40B4-BE49-F238E27FC236}">
              <a16:creationId xmlns:a16="http://schemas.microsoft.com/office/drawing/2014/main" id="{00000000-0008-0000-0300-00003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49" name="Text Box 1">
          <a:extLst>
            <a:ext uri="{FF2B5EF4-FFF2-40B4-BE49-F238E27FC236}">
              <a16:creationId xmlns:a16="http://schemas.microsoft.com/office/drawing/2014/main" id="{00000000-0008-0000-0300-00003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0" name="Text Box 1">
          <a:extLst>
            <a:ext uri="{FF2B5EF4-FFF2-40B4-BE49-F238E27FC236}">
              <a16:creationId xmlns:a16="http://schemas.microsoft.com/office/drawing/2014/main" id="{00000000-0008-0000-0300-00003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1" name="Text Box 1">
          <a:extLst>
            <a:ext uri="{FF2B5EF4-FFF2-40B4-BE49-F238E27FC236}">
              <a16:creationId xmlns:a16="http://schemas.microsoft.com/office/drawing/2014/main" id="{00000000-0008-0000-0300-00003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2" name="Text Box 1">
          <a:extLst>
            <a:ext uri="{FF2B5EF4-FFF2-40B4-BE49-F238E27FC236}">
              <a16:creationId xmlns:a16="http://schemas.microsoft.com/office/drawing/2014/main" id="{00000000-0008-0000-0300-00003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3" name="Text Box 1">
          <a:extLst>
            <a:ext uri="{FF2B5EF4-FFF2-40B4-BE49-F238E27FC236}">
              <a16:creationId xmlns:a16="http://schemas.microsoft.com/office/drawing/2014/main" id="{00000000-0008-0000-0300-00003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4" name="Text Box 1">
          <a:extLst>
            <a:ext uri="{FF2B5EF4-FFF2-40B4-BE49-F238E27FC236}">
              <a16:creationId xmlns:a16="http://schemas.microsoft.com/office/drawing/2014/main" id="{00000000-0008-0000-0300-00003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5" name="Text Box 1">
          <a:extLst>
            <a:ext uri="{FF2B5EF4-FFF2-40B4-BE49-F238E27FC236}">
              <a16:creationId xmlns:a16="http://schemas.microsoft.com/office/drawing/2014/main" id="{00000000-0008-0000-0300-00003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6" name="Text Box 1">
          <a:extLst>
            <a:ext uri="{FF2B5EF4-FFF2-40B4-BE49-F238E27FC236}">
              <a16:creationId xmlns:a16="http://schemas.microsoft.com/office/drawing/2014/main" id="{00000000-0008-0000-0300-00003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7" name="Text Box 1">
          <a:extLst>
            <a:ext uri="{FF2B5EF4-FFF2-40B4-BE49-F238E27FC236}">
              <a16:creationId xmlns:a16="http://schemas.microsoft.com/office/drawing/2014/main" id="{00000000-0008-0000-0300-00003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8" name="Text Box 1">
          <a:extLst>
            <a:ext uri="{FF2B5EF4-FFF2-40B4-BE49-F238E27FC236}">
              <a16:creationId xmlns:a16="http://schemas.microsoft.com/office/drawing/2014/main" id="{00000000-0008-0000-0300-00003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59" name="Text Box 1">
          <a:extLst>
            <a:ext uri="{FF2B5EF4-FFF2-40B4-BE49-F238E27FC236}">
              <a16:creationId xmlns:a16="http://schemas.microsoft.com/office/drawing/2014/main" id="{00000000-0008-0000-0300-00003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0" name="Text Box 1">
          <a:extLst>
            <a:ext uri="{FF2B5EF4-FFF2-40B4-BE49-F238E27FC236}">
              <a16:creationId xmlns:a16="http://schemas.microsoft.com/office/drawing/2014/main" id="{00000000-0008-0000-0300-00003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1" name="Text Box 1">
          <a:extLst>
            <a:ext uri="{FF2B5EF4-FFF2-40B4-BE49-F238E27FC236}">
              <a16:creationId xmlns:a16="http://schemas.microsoft.com/office/drawing/2014/main" id="{00000000-0008-0000-0300-00003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2" name="Text Box 1">
          <a:extLst>
            <a:ext uri="{FF2B5EF4-FFF2-40B4-BE49-F238E27FC236}">
              <a16:creationId xmlns:a16="http://schemas.microsoft.com/office/drawing/2014/main" id="{00000000-0008-0000-0300-00003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3" name="Text Box 1">
          <a:extLst>
            <a:ext uri="{FF2B5EF4-FFF2-40B4-BE49-F238E27FC236}">
              <a16:creationId xmlns:a16="http://schemas.microsoft.com/office/drawing/2014/main" id="{00000000-0008-0000-0300-00003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4" name="Text Box 1">
          <a:extLst>
            <a:ext uri="{FF2B5EF4-FFF2-40B4-BE49-F238E27FC236}">
              <a16:creationId xmlns:a16="http://schemas.microsoft.com/office/drawing/2014/main" id="{00000000-0008-0000-0300-00004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5" name="Text Box 1">
          <a:extLst>
            <a:ext uri="{FF2B5EF4-FFF2-40B4-BE49-F238E27FC236}">
              <a16:creationId xmlns:a16="http://schemas.microsoft.com/office/drawing/2014/main" id="{00000000-0008-0000-0300-00004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6" name="Text Box 1">
          <a:extLst>
            <a:ext uri="{FF2B5EF4-FFF2-40B4-BE49-F238E27FC236}">
              <a16:creationId xmlns:a16="http://schemas.microsoft.com/office/drawing/2014/main" id="{00000000-0008-0000-0300-00004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7" name="Text Box 1">
          <a:extLst>
            <a:ext uri="{FF2B5EF4-FFF2-40B4-BE49-F238E27FC236}">
              <a16:creationId xmlns:a16="http://schemas.microsoft.com/office/drawing/2014/main" id="{00000000-0008-0000-0300-00004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8" name="Text Box 1">
          <a:extLst>
            <a:ext uri="{FF2B5EF4-FFF2-40B4-BE49-F238E27FC236}">
              <a16:creationId xmlns:a16="http://schemas.microsoft.com/office/drawing/2014/main" id="{00000000-0008-0000-0300-00004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69" name="Text Box 1">
          <a:extLst>
            <a:ext uri="{FF2B5EF4-FFF2-40B4-BE49-F238E27FC236}">
              <a16:creationId xmlns:a16="http://schemas.microsoft.com/office/drawing/2014/main" id="{00000000-0008-0000-0300-00004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0" name="Text Box 1">
          <a:extLst>
            <a:ext uri="{FF2B5EF4-FFF2-40B4-BE49-F238E27FC236}">
              <a16:creationId xmlns:a16="http://schemas.microsoft.com/office/drawing/2014/main" id="{00000000-0008-0000-0300-00004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1" name="Text Box 1">
          <a:extLst>
            <a:ext uri="{FF2B5EF4-FFF2-40B4-BE49-F238E27FC236}">
              <a16:creationId xmlns:a16="http://schemas.microsoft.com/office/drawing/2014/main" id="{00000000-0008-0000-0300-00004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2" name="Text Box 1">
          <a:extLst>
            <a:ext uri="{FF2B5EF4-FFF2-40B4-BE49-F238E27FC236}">
              <a16:creationId xmlns:a16="http://schemas.microsoft.com/office/drawing/2014/main" id="{00000000-0008-0000-0300-00004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3" name="Text Box 1">
          <a:extLst>
            <a:ext uri="{FF2B5EF4-FFF2-40B4-BE49-F238E27FC236}">
              <a16:creationId xmlns:a16="http://schemas.microsoft.com/office/drawing/2014/main" id="{00000000-0008-0000-0300-00004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4" name="Text Box 1">
          <a:extLst>
            <a:ext uri="{FF2B5EF4-FFF2-40B4-BE49-F238E27FC236}">
              <a16:creationId xmlns:a16="http://schemas.microsoft.com/office/drawing/2014/main" id="{00000000-0008-0000-0300-00004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5" name="Text Box 1">
          <a:extLst>
            <a:ext uri="{FF2B5EF4-FFF2-40B4-BE49-F238E27FC236}">
              <a16:creationId xmlns:a16="http://schemas.microsoft.com/office/drawing/2014/main" id="{00000000-0008-0000-0300-00004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6" name="Text Box 1">
          <a:extLst>
            <a:ext uri="{FF2B5EF4-FFF2-40B4-BE49-F238E27FC236}">
              <a16:creationId xmlns:a16="http://schemas.microsoft.com/office/drawing/2014/main" id="{00000000-0008-0000-0300-00004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7" name="Text Box 1">
          <a:extLst>
            <a:ext uri="{FF2B5EF4-FFF2-40B4-BE49-F238E27FC236}">
              <a16:creationId xmlns:a16="http://schemas.microsoft.com/office/drawing/2014/main" id="{00000000-0008-0000-0300-00004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8" name="Text Box 1">
          <a:extLst>
            <a:ext uri="{FF2B5EF4-FFF2-40B4-BE49-F238E27FC236}">
              <a16:creationId xmlns:a16="http://schemas.microsoft.com/office/drawing/2014/main" id="{00000000-0008-0000-0300-00004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79" name="Text Box 1">
          <a:extLst>
            <a:ext uri="{FF2B5EF4-FFF2-40B4-BE49-F238E27FC236}">
              <a16:creationId xmlns:a16="http://schemas.microsoft.com/office/drawing/2014/main" id="{00000000-0008-0000-0300-00004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0" name="Text Box 1">
          <a:extLst>
            <a:ext uri="{FF2B5EF4-FFF2-40B4-BE49-F238E27FC236}">
              <a16:creationId xmlns:a16="http://schemas.microsoft.com/office/drawing/2014/main" id="{00000000-0008-0000-0300-00005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1" name="Text Box 1">
          <a:extLst>
            <a:ext uri="{FF2B5EF4-FFF2-40B4-BE49-F238E27FC236}">
              <a16:creationId xmlns:a16="http://schemas.microsoft.com/office/drawing/2014/main" id="{00000000-0008-0000-0300-00005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2" name="Text Box 1">
          <a:extLst>
            <a:ext uri="{FF2B5EF4-FFF2-40B4-BE49-F238E27FC236}">
              <a16:creationId xmlns:a16="http://schemas.microsoft.com/office/drawing/2014/main" id="{00000000-0008-0000-0300-00005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3" name="Text Box 1">
          <a:extLst>
            <a:ext uri="{FF2B5EF4-FFF2-40B4-BE49-F238E27FC236}">
              <a16:creationId xmlns:a16="http://schemas.microsoft.com/office/drawing/2014/main" id="{00000000-0008-0000-0300-00005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4" name="Text Box 1">
          <a:extLst>
            <a:ext uri="{FF2B5EF4-FFF2-40B4-BE49-F238E27FC236}">
              <a16:creationId xmlns:a16="http://schemas.microsoft.com/office/drawing/2014/main" id="{00000000-0008-0000-0300-00005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5" name="Text Box 1">
          <a:extLst>
            <a:ext uri="{FF2B5EF4-FFF2-40B4-BE49-F238E27FC236}">
              <a16:creationId xmlns:a16="http://schemas.microsoft.com/office/drawing/2014/main" id="{00000000-0008-0000-0300-00005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6" name="Text Box 1">
          <a:extLst>
            <a:ext uri="{FF2B5EF4-FFF2-40B4-BE49-F238E27FC236}">
              <a16:creationId xmlns:a16="http://schemas.microsoft.com/office/drawing/2014/main" id="{00000000-0008-0000-0300-00005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7" name="Text Box 1">
          <a:extLst>
            <a:ext uri="{FF2B5EF4-FFF2-40B4-BE49-F238E27FC236}">
              <a16:creationId xmlns:a16="http://schemas.microsoft.com/office/drawing/2014/main" id="{00000000-0008-0000-0300-00005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8" name="Text Box 1">
          <a:extLst>
            <a:ext uri="{FF2B5EF4-FFF2-40B4-BE49-F238E27FC236}">
              <a16:creationId xmlns:a16="http://schemas.microsoft.com/office/drawing/2014/main" id="{00000000-0008-0000-0300-00005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89" name="Text Box 1">
          <a:extLst>
            <a:ext uri="{FF2B5EF4-FFF2-40B4-BE49-F238E27FC236}">
              <a16:creationId xmlns:a16="http://schemas.microsoft.com/office/drawing/2014/main" id="{00000000-0008-0000-0300-00005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0" name="Text Box 1">
          <a:extLst>
            <a:ext uri="{FF2B5EF4-FFF2-40B4-BE49-F238E27FC236}">
              <a16:creationId xmlns:a16="http://schemas.microsoft.com/office/drawing/2014/main" id="{00000000-0008-0000-0300-00005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1" name="Text Box 1">
          <a:extLst>
            <a:ext uri="{FF2B5EF4-FFF2-40B4-BE49-F238E27FC236}">
              <a16:creationId xmlns:a16="http://schemas.microsoft.com/office/drawing/2014/main" id="{00000000-0008-0000-0300-00005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2" name="Text Box 1">
          <a:extLst>
            <a:ext uri="{FF2B5EF4-FFF2-40B4-BE49-F238E27FC236}">
              <a16:creationId xmlns:a16="http://schemas.microsoft.com/office/drawing/2014/main" id="{00000000-0008-0000-0300-00005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3" name="Text Box 1">
          <a:extLst>
            <a:ext uri="{FF2B5EF4-FFF2-40B4-BE49-F238E27FC236}">
              <a16:creationId xmlns:a16="http://schemas.microsoft.com/office/drawing/2014/main" id="{00000000-0008-0000-0300-00005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4" name="Text Box 1">
          <a:extLst>
            <a:ext uri="{FF2B5EF4-FFF2-40B4-BE49-F238E27FC236}">
              <a16:creationId xmlns:a16="http://schemas.microsoft.com/office/drawing/2014/main" id="{00000000-0008-0000-0300-00005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5" name="Text Box 1">
          <a:extLst>
            <a:ext uri="{FF2B5EF4-FFF2-40B4-BE49-F238E27FC236}">
              <a16:creationId xmlns:a16="http://schemas.microsoft.com/office/drawing/2014/main" id="{00000000-0008-0000-0300-00005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6" name="Text Box 1">
          <a:extLst>
            <a:ext uri="{FF2B5EF4-FFF2-40B4-BE49-F238E27FC236}">
              <a16:creationId xmlns:a16="http://schemas.microsoft.com/office/drawing/2014/main" id="{00000000-0008-0000-0300-00006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7" name="Text Box 1">
          <a:extLst>
            <a:ext uri="{FF2B5EF4-FFF2-40B4-BE49-F238E27FC236}">
              <a16:creationId xmlns:a16="http://schemas.microsoft.com/office/drawing/2014/main" id="{00000000-0008-0000-0300-00006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8" name="Text Box 1">
          <a:extLst>
            <a:ext uri="{FF2B5EF4-FFF2-40B4-BE49-F238E27FC236}">
              <a16:creationId xmlns:a16="http://schemas.microsoft.com/office/drawing/2014/main" id="{00000000-0008-0000-0300-00006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699" name="Text Box 1">
          <a:extLst>
            <a:ext uri="{FF2B5EF4-FFF2-40B4-BE49-F238E27FC236}">
              <a16:creationId xmlns:a16="http://schemas.microsoft.com/office/drawing/2014/main" id="{00000000-0008-0000-0300-00006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0" name="Text Box 1">
          <a:extLst>
            <a:ext uri="{FF2B5EF4-FFF2-40B4-BE49-F238E27FC236}">
              <a16:creationId xmlns:a16="http://schemas.microsoft.com/office/drawing/2014/main" id="{00000000-0008-0000-0300-00006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1" name="Text Box 1">
          <a:extLst>
            <a:ext uri="{FF2B5EF4-FFF2-40B4-BE49-F238E27FC236}">
              <a16:creationId xmlns:a16="http://schemas.microsoft.com/office/drawing/2014/main" id="{00000000-0008-0000-0300-00006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2" name="Text Box 1">
          <a:extLst>
            <a:ext uri="{FF2B5EF4-FFF2-40B4-BE49-F238E27FC236}">
              <a16:creationId xmlns:a16="http://schemas.microsoft.com/office/drawing/2014/main" id="{00000000-0008-0000-0300-00006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3" name="Text Box 1">
          <a:extLst>
            <a:ext uri="{FF2B5EF4-FFF2-40B4-BE49-F238E27FC236}">
              <a16:creationId xmlns:a16="http://schemas.microsoft.com/office/drawing/2014/main" id="{00000000-0008-0000-0300-00006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4" name="Text Box 1">
          <a:extLst>
            <a:ext uri="{FF2B5EF4-FFF2-40B4-BE49-F238E27FC236}">
              <a16:creationId xmlns:a16="http://schemas.microsoft.com/office/drawing/2014/main" id="{00000000-0008-0000-0300-00006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5" name="Text Box 1">
          <a:extLst>
            <a:ext uri="{FF2B5EF4-FFF2-40B4-BE49-F238E27FC236}">
              <a16:creationId xmlns:a16="http://schemas.microsoft.com/office/drawing/2014/main" id="{00000000-0008-0000-0300-00006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6" name="Text Box 1">
          <a:extLst>
            <a:ext uri="{FF2B5EF4-FFF2-40B4-BE49-F238E27FC236}">
              <a16:creationId xmlns:a16="http://schemas.microsoft.com/office/drawing/2014/main" id="{00000000-0008-0000-0300-00006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7" name="Text Box 1">
          <a:extLst>
            <a:ext uri="{FF2B5EF4-FFF2-40B4-BE49-F238E27FC236}">
              <a16:creationId xmlns:a16="http://schemas.microsoft.com/office/drawing/2014/main" id="{00000000-0008-0000-0300-00006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8" name="Text Box 1">
          <a:extLst>
            <a:ext uri="{FF2B5EF4-FFF2-40B4-BE49-F238E27FC236}">
              <a16:creationId xmlns:a16="http://schemas.microsoft.com/office/drawing/2014/main" id="{00000000-0008-0000-0300-00006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09" name="Text Box 1">
          <a:extLst>
            <a:ext uri="{FF2B5EF4-FFF2-40B4-BE49-F238E27FC236}">
              <a16:creationId xmlns:a16="http://schemas.microsoft.com/office/drawing/2014/main" id="{00000000-0008-0000-0300-00006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0" name="Text Box 1">
          <a:extLst>
            <a:ext uri="{FF2B5EF4-FFF2-40B4-BE49-F238E27FC236}">
              <a16:creationId xmlns:a16="http://schemas.microsoft.com/office/drawing/2014/main" id="{00000000-0008-0000-0300-00006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1" name="Text Box 1">
          <a:extLst>
            <a:ext uri="{FF2B5EF4-FFF2-40B4-BE49-F238E27FC236}">
              <a16:creationId xmlns:a16="http://schemas.microsoft.com/office/drawing/2014/main" id="{00000000-0008-0000-0300-00006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2" name="Text Box 1">
          <a:extLst>
            <a:ext uri="{FF2B5EF4-FFF2-40B4-BE49-F238E27FC236}">
              <a16:creationId xmlns:a16="http://schemas.microsoft.com/office/drawing/2014/main" id="{00000000-0008-0000-0300-00007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3" name="Text Box 1">
          <a:extLst>
            <a:ext uri="{FF2B5EF4-FFF2-40B4-BE49-F238E27FC236}">
              <a16:creationId xmlns:a16="http://schemas.microsoft.com/office/drawing/2014/main" id="{00000000-0008-0000-0300-00007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4" name="Text Box 1">
          <a:extLst>
            <a:ext uri="{FF2B5EF4-FFF2-40B4-BE49-F238E27FC236}">
              <a16:creationId xmlns:a16="http://schemas.microsoft.com/office/drawing/2014/main" id="{00000000-0008-0000-0300-00007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5" name="Text Box 1">
          <a:extLst>
            <a:ext uri="{FF2B5EF4-FFF2-40B4-BE49-F238E27FC236}">
              <a16:creationId xmlns:a16="http://schemas.microsoft.com/office/drawing/2014/main" id="{00000000-0008-0000-0300-00007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6" name="Text Box 1">
          <a:extLst>
            <a:ext uri="{FF2B5EF4-FFF2-40B4-BE49-F238E27FC236}">
              <a16:creationId xmlns:a16="http://schemas.microsoft.com/office/drawing/2014/main" id="{00000000-0008-0000-0300-00007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7" name="Text Box 1">
          <a:extLst>
            <a:ext uri="{FF2B5EF4-FFF2-40B4-BE49-F238E27FC236}">
              <a16:creationId xmlns:a16="http://schemas.microsoft.com/office/drawing/2014/main" id="{00000000-0008-0000-0300-00007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8" name="Text Box 1">
          <a:extLst>
            <a:ext uri="{FF2B5EF4-FFF2-40B4-BE49-F238E27FC236}">
              <a16:creationId xmlns:a16="http://schemas.microsoft.com/office/drawing/2014/main" id="{00000000-0008-0000-0300-00007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19" name="Text Box 1">
          <a:extLst>
            <a:ext uri="{FF2B5EF4-FFF2-40B4-BE49-F238E27FC236}">
              <a16:creationId xmlns:a16="http://schemas.microsoft.com/office/drawing/2014/main" id="{00000000-0008-0000-0300-00007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0" name="Text Box 1">
          <a:extLst>
            <a:ext uri="{FF2B5EF4-FFF2-40B4-BE49-F238E27FC236}">
              <a16:creationId xmlns:a16="http://schemas.microsoft.com/office/drawing/2014/main" id="{00000000-0008-0000-0300-00007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1" name="Text Box 1">
          <a:extLst>
            <a:ext uri="{FF2B5EF4-FFF2-40B4-BE49-F238E27FC236}">
              <a16:creationId xmlns:a16="http://schemas.microsoft.com/office/drawing/2014/main" id="{00000000-0008-0000-0300-00007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2" name="Text Box 1">
          <a:extLst>
            <a:ext uri="{FF2B5EF4-FFF2-40B4-BE49-F238E27FC236}">
              <a16:creationId xmlns:a16="http://schemas.microsoft.com/office/drawing/2014/main" id="{00000000-0008-0000-0300-00007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3" name="Text Box 1">
          <a:extLst>
            <a:ext uri="{FF2B5EF4-FFF2-40B4-BE49-F238E27FC236}">
              <a16:creationId xmlns:a16="http://schemas.microsoft.com/office/drawing/2014/main" id="{00000000-0008-0000-0300-00007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4" name="Text Box 1">
          <a:extLst>
            <a:ext uri="{FF2B5EF4-FFF2-40B4-BE49-F238E27FC236}">
              <a16:creationId xmlns:a16="http://schemas.microsoft.com/office/drawing/2014/main" id="{00000000-0008-0000-0300-00007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5" name="Text Box 1">
          <a:extLst>
            <a:ext uri="{FF2B5EF4-FFF2-40B4-BE49-F238E27FC236}">
              <a16:creationId xmlns:a16="http://schemas.microsoft.com/office/drawing/2014/main" id="{00000000-0008-0000-0300-00007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6" name="Text Box 1">
          <a:extLst>
            <a:ext uri="{FF2B5EF4-FFF2-40B4-BE49-F238E27FC236}">
              <a16:creationId xmlns:a16="http://schemas.microsoft.com/office/drawing/2014/main" id="{00000000-0008-0000-0300-00007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7" name="Text Box 1">
          <a:extLst>
            <a:ext uri="{FF2B5EF4-FFF2-40B4-BE49-F238E27FC236}">
              <a16:creationId xmlns:a16="http://schemas.microsoft.com/office/drawing/2014/main" id="{00000000-0008-0000-0300-00007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8" name="Text Box 1">
          <a:extLst>
            <a:ext uri="{FF2B5EF4-FFF2-40B4-BE49-F238E27FC236}">
              <a16:creationId xmlns:a16="http://schemas.microsoft.com/office/drawing/2014/main" id="{00000000-0008-0000-0300-00008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29" name="Text Box 1">
          <a:extLst>
            <a:ext uri="{FF2B5EF4-FFF2-40B4-BE49-F238E27FC236}">
              <a16:creationId xmlns:a16="http://schemas.microsoft.com/office/drawing/2014/main" id="{00000000-0008-0000-0300-00008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0" name="Text Box 1">
          <a:extLst>
            <a:ext uri="{FF2B5EF4-FFF2-40B4-BE49-F238E27FC236}">
              <a16:creationId xmlns:a16="http://schemas.microsoft.com/office/drawing/2014/main" id="{00000000-0008-0000-0300-00008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1" name="Text Box 1">
          <a:extLst>
            <a:ext uri="{FF2B5EF4-FFF2-40B4-BE49-F238E27FC236}">
              <a16:creationId xmlns:a16="http://schemas.microsoft.com/office/drawing/2014/main" id="{00000000-0008-0000-0300-00008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2" name="Text Box 1">
          <a:extLst>
            <a:ext uri="{FF2B5EF4-FFF2-40B4-BE49-F238E27FC236}">
              <a16:creationId xmlns:a16="http://schemas.microsoft.com/office/drawing/2014/main" id="{00000000-0008-0000-0300-00008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3" name="Text Box 1">
          <a:extLst>
            <a:ext uri="{FF2B5EF4-FFF2-40B4-BE49-F238E27FC236}">
              <a16:creationId xmlns:a16="http://schemas.microsoft.com/office/drawing/2014/main" id="{00000000-0008-0000-0300-00008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4" name="Text Box 1">
          <a:extLst>
            <a:ext uri="{FF2B5EF4-FFF2-40B4-BE49-F238E27FC236}">
              <a16:creationId xmlns:a16="http://schemas.microsoft.com/office/drawing/2014/main" id="{00000000-0008-0000-0300-00008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5" name="Text Box 1">
          <a:extLst>
            <a:ext uri="{FF2B5EF4-FFF2-40B4-BE49-F238E27FC236}">
              <a16:creationId xmlns:a16="http://schemas.microsoft.com/office/drawing/2014/main" id="{00000000-0008-0000-0300-00008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6" name="Text Box 1">
          <a:extLst>
            <a:ext uri="{FF2B5EF4-FFF2-40B4-BE49-F238E27FC236}">
              <a16:creationId xmlns:a16="http://schemas.microsoft.com/office/drawing/2014/main" id="{00000000-0008-0000-0300-00008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7" name="Text Box 1">
          <a:extLst>
            <a:ext uri="{FF2B5EF4-FFF2-40B4-BE49-F238E27FC236}">
              <a16:creationId xmlns:a16="http://schemas.microsoft.com/office/drawing/2014/main" id="{00000000-0008-0000-0300-00008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8" name="Text Box 1">
          <a:extLst>
            <a:ext uri="{FF2B5EF4-FFF2-40B4-BE49-F238E27FC236}">
              <a16:creationId xmlns:a16="http://schemas.microsoft.com/office/drawing/2014/main" id="{00000000-0008-0000-0300-00008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39" name="Text Box 1">
          <a:extLst>
            <a:ext uri="{FF2B5EF4-FFF2-40B4-BE49-F238E27FC236}">
              <a16:creationId xmlns:a16="http://schemas.microsoft.com/office/drawing/2014/main" id="{00000000-0008-0000-0300-00008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0" name="Text Box 1">
          <a:extLst>
            <a:ext uri="{FF2B5EF4-FFF2-40B4-BE49-F238E27FC236}">
              <a16:creationId xmlns:a16="http://schemas.microsoft.com/office/drawing/2014/main" id="{00000000-0008-0000-0300-00008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1" name="Text Box 1">
          <a:extLst>
            <a:ext uri="{FF2B5EF4-FFF2-40B4-BE49-F238E27FC236}">
              <a16:creationId xmlns:a16="http://schemas.microsoft.com/office/drawing/2014/main" id="{00000000-0008-0000-0300-00008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2" name="Text Box 1">
          <a:extLst>
            <a:ext uri="{FF2B5EF4-FFF2-40B4-BE49-F238E27FC236}">
              <a16:creationId xmlns:a16="http://schemas.microsoft.com/office/drawing/2014/main" id="{00000000-0008-0000-0300-00008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3" name="Text Box 1">
          <a:extLst>
            <a:ext uri="{FF2B5EF4-FFF2-40B4-BE49-F238E27FC236}">
              <a16:creationId xmlns:a16="http://schemas.microsoft.com/office/drawing/2014/main" id="{00000000-0008-0000-0300-00008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4" name="Text Box 1">
          <a:extLst>
            <a:ext uri="{FF2B5EF4-FFF2-40B4-BE49-F238E27FC236}">
              <a16:creationId xmlns:a16="http://schemas.microsoft.com/office/drawing/2014/main" id="{00000000-0008-0000-0300-00009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5" name="Text Box 1">
          <a:extLst>
            <a:ext uri="{FF2B5EF4-FFF2-40B4-BE49-F238E27FC236}">
              <a16:creationId xmlns:a16="http://schemas.microsoft.com/office/drawing/2014/main" id="{00000000-0008-0000-0300-00009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6" name="Text Box 1">
          <a:extLst>
            <a:ext uri="{FF2B5EF4-FFF2-40B4-BE49-F238E27FC236}">
              <a16:creationId xmlns:a16="http://schemas.microsoft.com/office/drawing/2014/main" id="{00000000-0008-0000-0300-00009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7" name="Text Box 1">
          <a:extLst>
            <a:ext uri="{FF2B5EF4-FFF2-40B4-BE49-F238E27FC236}">
              <a16:creationId xmlns:a16="http://schemas.microsoft.com/office/drawing/2014/main" id="{00000000-0008-0000-0300-00009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8" name="Text Box 1">
          <a:extLst>
            <a:ext uri="{FF2B5EF4-FFF2-40B4-BE49-F238E27FC236}">
              <a16:creationId xmlns:a16="http://schemas.microsoft.com/office/drawing/2014/main" id="{00000000-0008-0000-0300-00009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49" name="Text Box 1">
          <a:extLst>
            <a:ext uri="{FF2B5EF4-FFF2-40B4-BE49-F238E27FC236}">
              <a16:creationId xmlns:a16="http://schemas.microsoft.com/office/drawing/2014/main" id="{00000000-0008-0000-0300-00009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0" name="Text Box 1">
          <a:extLst>
            <a:ext uri="{FF2B5EF4-FFF2-40B4-BE49-F238E27FC236}">
              <a16:creationId xmlns:a16="http://schemas.microsoft.com/office/drawing/2014/main" id="{00000000-0008-0000-0300-00009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1" name="Text Box 1">
          <a:extLst>
            <a:ext uri="{FF2B5EF4-FFF2-40B4-BE49-F238E27FC236}">
              <a16:creationId xmlns:a16="http://schemas.microsoft.com/office/drawing/2014/main" id="{00000000-0008-0000-0300-00009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2" name="Text Box 1">
          <a:extLst>
            <a:ext uri="{FF2B5EF4-FFF2-40B4-BE49-F238E27FC236}">
              <a16:creationId xmlns:a16="http://schemas.microsoft.com/office/drawing/2014/main" id="{00000000-0008-0000-0300-00009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3" name="Text Box 1">
          <a:extLst>
            <a:ext uri="{FF2B5EF4-FFF2-40B4-BE49-F238E27FC236}">
              <a16:creationId xmlns:a16="http://schemas.microsoft.com/office/drawing/2014/main" id="{00000000-0008-0000-0300-00009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4" name="Text Box 1">
          <a:extLst>
            <a:ext uri="{FF2B5EF4-FFF2-40B4-BE49-F238E27FC236}">
              <a16:creationId xmlns:a16="http://schemas.microsoft.com/office/drawing/2014/main" id="{00000000-0008-0000-0300-00009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5" name="Text Box 1">
          <a:extLst>
            <a:ext uri="{FF2B5EF4-FFF2-40B4-BE49-F238E27FC236}">
              <a16:creationId xmlns:a16="http://schemas.microsoft.com/office/drawing/2014/main" id="{00000000-0008-0000-0300-00009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6" name="Text Box 1">
          <a:extLst>
            <a:ext uri="{FF2B5EF4-FFF2-40B4-BE49-F238E27FC236}">
              <a16:creationId xmlns:a16="http://schemas.microsoft.com/office/drawing/2014/main" id="{00000000-0008-0000-0300-00009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7" name="Text Box 1">
          <a:extLst>
            <a:ext uri="{FF2B5EF4-FFF2-40B4-BE49-F238E27FC236}">
              <a16:creationId xmlns:a16="http://schemas.microsoft.com/office/drawing/2014/main" id="{00000000-0008-0000-0300-00009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8" name="Text Box 1">
          <a:extLst>
            <a:ext uri="{FF2B5EF4-FFF2-40B4-BE49-F238E27FC236}">
              <a16:creationId xmlns:a16="http://schemas.microsoft.com/office/drawing/2014/main" id="{00000000-0008-0000-0300-00009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59" name="Text Box 1">
          <a:extLst>
            <a:ext uri="{FF2B5EF4-FFF2-40B4-BE49-F238E27FC236}">
              <a16:creationId xmlns:a16="http://schemas.microsoft.com/office/drawing/2014/main" id="{00000000-0008-0000-0300-00009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0" name="Text Box 1">
          <a:extLst>
            <a:ext uri="{FF2B5EF4-FFF2-40B4-BE49-F238E27FC236}">
              <a16:creationId xmlns:a16="http://schemas.microsoft.com/office/drawing/2014/main" id="{00000000-0008-0000-0300-0000A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1" name="Text Box 1">
          <a:extLst>
            <a:ext uri="{FF2B5EF4-FFF2-40B4-BE49-F238E27FC236}">
              <a16:creationId xmlns:a16="http://schemas.microsoft.com/office/drawing/2014/main" id="{00000000-0008-0000-0300-0000A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2" name="Text Box 1">
          <a:extLst>
            <a:ext uri="{FF2B5EF4-FFF2-40B4-BE49-F238E27FC236}">
              <a16:creationId xmlns:a16="http://schemas.microsoft.com/office/drawing/2014/main" id="{00000000-0008-0000-0300-0000A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3" name="Text Box 1">
          <a:extLst>
            <a:ext uri="{FF2B5EF4-FFF2-40B4-BE49-F238E27FC236}">
              <a16:creationId xmlns:a16="http://schemas.microsoft.com/office/drawing/2014/main" id="{00000000-0008-0000-0300-0000A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4" name="Text Box 1">
          <a:extLst>
            <a:ext uri="{FF2B5EF4-FFF2-40B4-BE49-F238E27FC236}">
              <a16:creationId xmlns:a16="http://schemas.microsoft.com/office/drawing/2014/main" id="{00000000-0008-0000-0300-0000A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5" name="Text Box 1">
          <a:extLst>
            <a:ext uri="{FF2B5EF4-FFF2-40B4-BE49-F238E27FC236}">
              <a16:creationId xmlns:a16="http://schemas.microsoft.com/office/drawing/2014/main" id="{00000000-0008-0000-0300-0000A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6" name="Text Box 1">
          <a:extLst>
            <a:ext uri="{FF2B5EF4-FFF2-40B4-BE49-F238E27FC236}">
              <a16:creationId xmlns:a16="http://schemas.microsoft.com/office/drawing/2014/main" id="{00000000-0008-0000-0300-0000A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7" name="Text Box 1">
          <a:extLst>
            <a:ext uri="{FF2B5EF4-FFF2-40B4-BE49-F238E27FC236}">
              <a16:creationId xmlns:a16="http://schemas.microsoft.com/office/drawing/2014/main" id="{00000000-0008-0000-0300-0000A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8" name="Text Box 1">
          <a:extLst>
            <a:ext uri="{FF2B5EF4-FFF2-40B4-BE49-F238E27FC236}">
              <a16:creationId xmlns:a16="http://schemas.microsoft.com/office/drawing/2014/main" id="{00000000-0008-0000-0300-0000A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69" name="Text Box 1">
          <a:extLst>
            <a:ext uri="{FF2B5EF4-FFF2-40B4-BE49-F238E27FC236}">
              <a16:creationId xmlns:a16="http://schemas.microsoft.com/office/drawing/2014/main" id="{00000000-0008-0000-0300-0000A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0" name="Text Box 1">
          <a:extLst>
            <a:ext uri="{FF2B5EF4-FFF2-40B4-BE49-F238E27FC236}">
              <a16:creationId xmlns:a16="http://schemas.microsoft.com/office/drawing/2014/main" id="{00000000-0008-0000-0300-0000A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1" name="Text Box 1">
          <a:extLst>
            <a:ext uri="{FF2B5EF4-FFF2-40B4-BE49-F238E27FC236}">
              <a16:creationId xmlns:a16="http://schemas.microsoft.com/office/drawing/2014/main" id="{00000000-0008-0000-0300-0000A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2" name="Text Box 1">
          <a:extLst>
            <a:ext uri="{FF2B5EF4-FFF2-40B4-BE49-F238E27FC236}">
              <a16:creationId xmlns:a16="http://schemas.microsoft.com/office/drawing/2014/main" id="{00000000-0008-0000-0300-0000A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3" name="Text Box 1">
          <a:extLst>
            <a:ext uri="{FF2B5EF4-FFF2-40B4-BE49-F238E27FC236}">
              <a16:creationId xmlns:a16="http://schemas.microsoft.com/office/drawing/2014/main" id="{00000000-0008-0000-0300-0000A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4" name="Text Box 1">
          <a:extLst>
            <a:ext uri="{FF2B5EF4-FFF2-40B4-BE49-F238E27FC236}">
              <a16:creationId xmlns:a16="http://schemas.microsoft.com/office/drawing/2014/main" id="{00000000-0008-0000-0300-0000A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5" name="Text Box 1">
          <a:extLst>
            <a:ext uri="{FF2B5EF4-FFF2-40B4-BE49-F238E27FC236}">
              <a16:creationId xmlns:a16="http://schemas.microsoft.com/office/drawing/2014/main" id="{00000000-0008-0000-0300-0000A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6" name="Text Box 1">
          <a:extLst>
            <a:ext uri="{FF2B5EF4-FFF2-40B4-BE49-F238E27FC236}">
              <a16:creationId xmlns:a16="http://schemas.microsoft.com/office/drawing/2014/main" id="{00000000-0008-0000-0300-0000B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7" name="Text Box 1">
          <a:extLst>
            <a:ext uri="{FF2B5EF4-FFF2-40B4-BE49-F238E27FC236}">
              <a16:creationId xmlns:a16="http://schemas.microsoft.com/office/drawing/2014/main" id="{00000000-0008-0000-0300-0000B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8" name="Text Box 1">
          <a:extLst>
            <a:ext uri="{FF2B5EF4-FFF2-40B4-BE49-F238E27FC236}">
              <a16:creationId xmlns:a16="http://schemas.microsoft.com/office/drawing/2014/main" id="{00000000-0008-0000-0300-0000B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79" name="Text Box 1">
          <a:extLst>
            <a:ext uri="{FF2B5EF4-FFF2-40B4-BE49-F238E27FC236}">
              <a16:creationId xmlns:a16="http://schemas.microsoft.com/office/drawing/2014/main" id="{00000000-0008-0000-0300-0000B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0" name="Text Box 1">
          <a:extLst>
            <a:ext uri="{FF2B5EF4-FFF2-40B4-BE49-F238E27FC236}">
              <a16:creationId xmlns:a16="http://schemas.microsoft.com/office/drawing/2014/main" id="{00000000-0008-0000-0300-0000B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1" name="Text Box 1">
          <a:extLst>
            <a:ext uri="{FF2B5EF4-FFF2-40B4-BE49-F238E27FC236}">
              <a16:creationId xmlns:a16="http://schemas.microsoft.com/office/drawing/2014/main" id="{00000000-0008-0000-0300-0000B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2" name="Text Box 1">
          <a:extLst>
            <a:ext uri="{FF2B5EF4-FFF2-40B4-BE49-F238E27FC236}">
              <a16:creationId xmlns:a16="http://schemas.microsoft.com/office/drawing/2014/main" id="{00000000-0008-0000-0300-0000B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3" name="Text Box 1">
          <a:extLst>
            <a:ext uri="{FF2B5EF4-FFF2-40B4-BE49-F238E27FC236}">
              <a16:creationId xmlns:a16="http://schemas.microsoft.com/office/drawing/2014/main" id="{00000000-0008-0000-0300-0000B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4" name="Text Box 1">
          <a:extLst>
            <a:ext uri="{FF2B5EF4-FFF2-40B4-BE49-F238E27FC236}">
              <a16:creationId xmlns:a16="http://schemas.microsoft.com/office/drawing/2014/main" id="{00000000-0008-0000-0300-0000B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5" name="Text Box 1">
          <a:extLst>
            <a:ext uri="{FF2B5EF4-FFF2-40B4-BE49-F238E27FC236}">
              <a16:creationId xmlns:a16="http://schemas.microsoft.com/office/drawing/2014/main" id="{00000000-0008-0000-0300-0000B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6" name="Text Box 1">
          <a:extLst>
            <a:ext uri="{FF2B5EF4-FFF2-40B4-BE49-F238E27FC236}">
              <a16:creationId xmlns:a16="http://schemas.microsoft.com/office/drawing/2014/main" id="{00000000-0008-0000-0300-0000B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7" name="Text Box 1">
          <a:extLst>
            <a:ext uri="{FF2B5EF4-FFF2-40B4-BE49-F238E27FC236}">
              <a16:creationId xmlns:a16="http://schemas.microsoft.com/office/drawing/2014/main" id="{00000000-0008-0000-0300-0000B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8" name="Text Box 1">
          <a:extLst>
            <a:ext uri="{FF2B5EF4-FFF2-40B4-BE49-F238E27FC236}">
              <a16:creationId xmlns:a16="http://schemas.microsoft.com/office/drawing/2014/main" id="{00000000-0008-0000-0300-0000B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89" name="Text Box 1">
          <a:extLst>
            <a:ext uri="{FF2B5EF4-FFF2-40B4-BE49-F238E27FC236}">
              <a16:creationId xmlns:a16="http://schemas.microsoft.com/office/drawing/2014/main" id="{00000000-0008-0000-0300-0000B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0" name="Text Box 1">
          <a:extLst>
            <a:ext uri="{FF2B5EF4-FFF2-40B4-BE49-F238E27FC236}">
              <a16:creationId xmlns:a16="http://schemas.microsoft.com/office/drawing/2014/main" id="{00000000-0008-0000-0300-0000B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1" name="Text Box 1">
          <a:extLst>
            <a:ext uri="{FF2B5EF4-FFF2-40B4-BE49-F238E27FC236}">
              <a16:creationId xmlns:a16="http://schemas.microsoft.com/office/drawing/2014/main" id="{00000000-0008-0000-0300-0000B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2" name="Text Box 1">
          <a:extLst>
            <a:ext uri="{FF2B5EF4-FFF2-40B4-BE49-F238E27FC236}">
              <a16:creationId xmlns:a16="http://schemas.microsoft.com/office/drawing/2014/main" id="{00000000-0008-0000-0300-0000C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3" name="Text Box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4" name="Text Box 1">
          <a:extLst>
            <a:ext uri="{FF2B5EF4-FFF2-40B4-BE49-F238E27FC236}">
              <a16:creationId xmlns:a16="http://schemas.microsoft.com/office/drawing/2014/main" id="{00000000-0008-0000-0300-0000C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5" name="Text Box 1">
          <a:extLst>
            <a:ext uri="{FF2B5EF4-FFF2-40B4-BE49-F238E27FC236}">
              <a16:creationId xmlns:a16="http://schemas.microsoft.com/office/drawing/2014/main" id="{00000000-0008-0000-0300-0000C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6" name="Text Box 1">
          <a:extLst>
            <a:ext uri="{FF2B5EF4-FFF2-40B4-BE49-F238E27FC236}">
              <a16:creationId xmlns:a16="http://schemas.microsoft.com/office/drawing/2014/main" id="{00000000-0008-0000-0300-0000C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7" name="Text Box 1">
          <a:extLst>
            <a:ext uri="{FF2B5EF4-FFF2-40B4-BE49-F238E27FC236}">
              <a16:creationId xmlns:a16="http://schemas.microsoft.com/office/drawing/2014/main" id="{00000000-0008-0000-0300-0000C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8" name="Text Box 1">
          <a:extLst>
            <a:ext uri="{FF2B5EF4-FFF2-40B4-BE49-F238E27FC236}">
              <a16:creationId xmlns:a16="http://schemas.microsoft.com/office/drawing/2014/main" id="{00000000-0008-0000-0300-0000C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799" name="Text Box 1">
          <a:extLst>
            <a:ext uri="{FF2B5EF4-FFF2-40B4-BE49-F238E27FC236}">
              <a16:creationId xmlns:a16="http://schemas.microsoft.com/office/drawing/2014/main" id="{00000000-0008-0000-0300-0000C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0" name="Text Box 1">
          <a:extLst>
            <a:ext uri="{FF2B5EF4-FFF2-40B4-BE49-F238E27FC236}">
              <a16:creationId xmlns:a16="http://schemas.microsoft.com/office/drawing/2014/main" id="{00000000-0008-0000-0300-0000C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1" name="Text Box 1">
          <a:extLst>
            <a:ext uri="{FF2B5EF4-FFF2-40B4-BE49-F238E27FC236}">
              <a16:creationId xmlns:a16="http://schemas.microsoft.com/office/drawing/2014/main" id="{00000000-0008-0000-0300-0000C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2" name="Text Box 1">
          <a:extLst>
            <a:ext uri="{FF2B5EF4-FFF2-40B4-BE49-F238E27FC236}">
              <a16:creationId xmlns:a16="http://schemas.microsoft.com/office/drawing/2014/main" id="{00000000-0008-0000-0300-0000C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3" name="Text Box 1">
          <a:extLst>
            <a:ext uri="{FF2B5EF4-FFF2-40B4-BE49-F238E27FC236}">
              <a16:creationId xmlns:a16="http://schemas.microsoft.com/office/drawing/2014/main" id="{00000000-0008-0000-0300-0000C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4" name="Text Box 1">
          <a:extLst>
            <a:ext uri="{FF2B5EF4-FFF2-40B4-BE49-F238E27FC236}">
              <a16:creationId xmlns:a16="http://schemas.microsoft.com/office/drawing/2014/main" id="{00000000-0008-0000-0300-0000C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5" name="Text Box 1">
          <a:extLst>
            <a:ext uri="{FF2B5EF4-FFF2-40B4-BE49-F238E27FC236}">
              <a16:creationId xmlns:a16="http://schemas.microsoft.com/office/drawing/2014/main" id="{00000000-0008-0000-0300-0000C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6" name="Text Box 1">
          <a:extLst>
            <a:ext uri="{FF2B5EF4-FFF2-40B4-BE49-F238E27FC236}">
              <a16:creationId xmlns:a16="http://schemas.microsoft.com/office/drawing/2014/main" id="{00000000-0008-0000-0300-0000C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7" name="Text Box 1">
          <a:extLst>
            <a:ext uri="{FF2B5EF4-FFF2-40B4-BE49-F238E27FC236}">
              <a16:creationId xmlns:a16="http://schemas.microsoft.com/office/drawing/2014/main" id="{00000000-0008-0000-0300-0000C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8" name="Text Box 1">
          <a:extLst>
            <a:ext uri="{FF2B5EF4-FFF2-40B4-BE49-F238E27FC236}">
              <a16:creationId xmlns:a16="http://schemas.microsoft.com/office/drawing/2014/main" id="{00000000-0008-0000-0300-0000D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09" name="Text Box 1">
          <a:extLst>
            <a:ext uri="{FF2B5EF4-FFF2-40B4-BE49-F238E27FC236}">
              <a16:creationId xmlns:a16="http://schemas.microsoft.com/office/drawing/2014/main" id="{00000000-0008-0000-0300-0000D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0" name="Text Box 1">
          <a:extLst>
            <a:ext uri="{FF2B5EF4-FFF2-40B4-BE49-F238E27FC236}">
              <a16:creationId xmlns:a16="http://schemas.microsoft.com/office/drawing/2014/main" id="{00000000-0008-0000-0300-0000D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1" name="Text Box 1">
          <a:extLst>
            <a:ext uri="{FF2B5EF4-FFF2-40B4-BE49-F238E27FC236}">
              <a16:creationId xmlns:a16="http://schemas.microsoft.com/office/drawing/2014/main" id="{00000000-0008-0000-0300-0000D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2" name="Text Box 1">
          <a:extLst>
            <a:ext uri="{FF2B5EF4-FFF2-40B4-BE49-F238E27FC236}">
              <a16:creationId xmlns:a16="http://schemas.microsoft.com/office/drawing/2014/main" id="{00000000-0008-0000-0300-0000D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3" name="Text Box 1">
          <a:extLst>
            <a:ext uri="{FF2B5EF4-FFF2-40B4-BE49-F238E27FC236}">
              <a16:creationId xmlns:a16="http://schemas.microsoft.com/office/drawing/2014/main" id="{00000000-0008-0000-0300-0000D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4" name="Text Box 1">
          <a:extLst>
            <a:ext uri="{FF2B5EF4-FFF2-40B4-BE49-F238E27FC236}">
              <a16:creationId xmlns:a16="http://schemas.microsoft.com/office/drawing/2014/main" id="{00000000-0008-0000-0300-0000D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5" name="Text Box 1">
          <a:extLst>
            <a:ext uri="{FF2B5EF4-FFF2-40B4-BE49-F238E27FC236}">
              <a16:creationId xmlns:a16="http://schemas.microsoft.com/office/drawing/2014/main" id="{00000000-0008-0000-0300-0000D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6" name="Text Box 1">
          <a:extLst>
            <a:ext uri="{FF2B5EF4-FFF2-40B4-BE49-F238E27FC236}">
              <a16:creationId xmlns:a16="http://schemas.microsoft.com/office/drawing/2014/main" id="{00000000-0008-0000-0300-0000D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7" name="Text Box 1">
          <a:extLst>
            <a:ext uri="{FF2B5EF4-FFF2-40B4-BE49-F238E27FC236}">
              <a16:creationId xmlns:a16="http://schemas.microsoft.com/office/drawing/2014/main" id="{00000000-0008-0000-0300-0000D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8" name="Text Box 1">
          <a:extLst>
            <a:ext uri="{FF2B5EF4-FFF2-40B4-BE49-F238E27FC236}">
              <a16:creationId xmlns:a16="http://schemas.microsoft.com/office/drawing/2014/main" id="{00000000-0008-0000-0300-0000D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19" name="Text Box 1">
          <a:extLst>
            <a:ext uri="{FF2B5EF4-FFF2-40B4-BE49-F238E27FC236}">
              <a16:creationId xmlns:a16="http://schemas.microsoft.com/office/drawing/2014/main" id="{00000000-0008-0000-0300-0000D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0" name="Text Box 1">
          <a:extLst>
            <a:ext uri="{FF2B5EF4-FFF2-40B4-BE49-F238E27FC236}">
              <a16:creationId xmlns:a16="http://schemas.microsoft.com/office/drawing/2014/main" id="{00000000-0008-0000-0300-0000D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1" name="Text Box 1">
          <a:extLst>
            <a:ext uri="{FF2B5EF4-FFF2-40B4-BE49-F238E27FC236}">
              <a16:creationId xmlns:a16="http://schemas.microsoft.com/office/drawing/2014/main" id="{00000000-0008-0000-0300-0000D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2" name="Text Box 1">
          <a:extLst>
            <a:ext uri="{FF2B5EF4-FFF2-40B4-BE49-F238E27FC236}">
              <a16:creationId xmlns:a16="http://schemas.microsoft.com/office/drawing/2014/main" id="{00000000-0008-0000-0300-0000D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3" name="Text Box 1">
          <a:extLst>
            <a:ext uri="{FF2B5EF4-FFF2-40B4-BE49-F238E27FC236}">
              <a16:creationId xmlns:a16="http://schemas.microsoft.com/office/drawing/2014/main" id="{00000000-0008-0000-0300-0000D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4" name="Text Box 1">
          <a:extLst>
            <a:ext uri="{FF2B5EF4-FFF2-40B4-BE49-F238E27FC236}">
              <a16:creationId xmlns:a16="http://schemas.microsoft.com/office/drawing/2014/main" id="{00000000-0008-0000-0300-0000E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5" name="Text Box 1">
          <a:extLst>
            <a:ext uri="{FF2B5EF4-FFF2-40B4-BE49-F238E27FC236}">
              <a16:creationId xmlns:a16="http://schemas.microsoft.com/office/drawing/2014/main" id="{00000000-0008-0000-0300-0000E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6" name="Text Box 1">
          <a:extLst>
            <a:ext uri="{FF2B5EF4-FFF2-40B4-BE49-F238E27FC236}">
              <a16:creationId xmlns:a16="http://schemas.microsoft.com/office/drawing/2014/main" id="{00000000-0008-0000-0300-0000E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7" name="Text Box 1">
          <a:extLst>
            <a:ext uri="{FF2B5EF4-FFF2-40B4-BE49-F238E27FC236}">
              <a16:creationId xmlns:a16="http://schemas.microsoft.com/office/drawing/2014/main" id="{00000000-0008-0000-0300-0000E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8" name="Text Box 1">
          <a:extLst>
            <a:ext uri="{FF2B5EF4-FFF2-40B4-BE49-F238E27FC236}">
              <a16:creationId xmlns:a16="http://schemas.microsoft.com/office/drawing/2014/main" id="{00000000-0008-0000-0300-0000E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29" name="Text Box 1">
          <a:extLst>
            <a:ext uri="{FF2B5EF4-FFF2-40B4-BE49-F238E27FC236}">
              <a16:creationId xmlns:a16="http://schemas.microsoft.com/office/drawing/2014/main" id="{00000000-0008-0000-0300-0000E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0" name="Text Box 1">
          <a:extLst>
            <a:ext uri="{FF2B5EF4-FFF2-40B4-BE49-F238E27FC236}">
              <a16:creationId xmlns:a16="http://schemas.microsoft.com/office/drawing/2014/main" id="{00000000-0008-0000-0300-0000E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1" name="Text Box 1">
          <a:extLst>
            <a:ext uri="{FF2B5EF4-FFF2-40B4-BE49-F238E27FC236}">
              <a16:creationId xmlns:a16="http://schemas.microsoft.com/office/drawing/2014/main" id="{00000000-0008-0000-0300-0000E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2" name="Text Box 1">
          <a:extLst>
            <a:ext uri="{FF2B5EF4-FFF2-40B4-BE49-F238E27FC236}">
              <a16:creationId xmlns:a16="http://schemas.microsoft.com/office/drawing/2014/main" id="{00000000-0008-0000-0300-0000E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3" name="Text Box 1">
          <a:extLst>
            <a:ext uri="{FF2B5EF4-FFF2-40B4-BE49-F238E27FC236}">
              <a16:creationId xmlns:a16="http://schemas.microsoft.com/office/drawing/2014/main" id="{00000000-0008-0000-0300-0000E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4" name="Text Box 1">
          <a:extLst>
            <a:ext uri="{FF2B5EF4-FFF2-40B4-BE49-F238E27FC236}">
              <a16:creationId xmlns:a16="http://schemas.microsoft.com/office/drawing/2014/main" id="{00000000-0008-0000-0300-0000E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5" name="Text Box 1">
          <a:extLst>
            <a:ext uri="{FF2B5EF4-FFF2-40B4-BE49-F238E27FC236}">
              <a16:creationId xmlns:a16="http://schemas.microsoft.com/office/drawing/2014/main" id="{00000000-0008-0000-0300-0000E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6" name="Text Box 1">
          <a:extLst>
            <a:ext uri="{FF2B5EF4-FFF2-40B4-BE49-F238E27FC236}">
              <a16:creationId xmlns:a16="http://schemas.microsoft.com/office/drawing/2014/main" id="{00000000-0008-0000-0300-0000E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7" name="Text Box 1">
          <a:extLst>
            <a:ext uri="{FF2B5EF4-FFF2-40B4-BE49-F238E27FC236}">
              <a16:creationId xmlns:a16="http://schemas.microsoft.com/office/drawing/2014/main" id="{00000000-0008-0000-0300-0000E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8" name="Text Box 1">
          <a:extLst>
            <a:ext uri="{FF2B5EF4-FFF2-40B4-BE49-F238E27FC236}">
              <a16:creationId xmlns:a16="http://schemas.microsoft.com/office/drawing/2014/main" id="{00000000-0008-0000-0300-0000E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39" name="Text Box 1">
          <a:extLst>
            <a:ext uri="{FF2B5EF4-FFF2-40B4-BE49-F238E27FC236}">
              <a16:creationId xmlns:a16="http://schemas.microsoft.com/office/drawing/2014/main" id="{00000000-0008-0000-0300-0000E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0" name="Text Box 1">
          <a:extLst>
            <a:ext uri="{FF2B5EF4-FFF2-40B4-BE49-F238E27FC236}">
              <a16:creationId xmlns:a16="http://schemas.microsoft.com/office/drawing/2014/main" id="{00000000-0008-0000-0300-0000F0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1" name="Text Box 1">
          <a:extLst>
            <a:ext uri="{FF2B5EF4-FFF2-40B4-BE49-F238E27FC236}">
              <a16:creationId xmlns:a16="http://schemas.microsoft.com/office/drawing/2014/main" id="{00000000-0008-0000-0300-0000F1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2" name="Text Box 1">
          <a:extLst>
            <a:ext uri="{FF2B5EF4-FFF2-40B4-BE49-F238E27FC236}">
              <a16:creationId xmlns:a16="http://schemas.microsoft.com/office/drawing/2014/main" id="{00000000-0008-0000-0300-0000F2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3" name="Text Box 1">
          <a:extLst>
            <a:ext uri="{FF2B5EF4-FFF2-40B4-BE49-F238E27FC236}">
              <a16:creationId xmlns:a16="http://schemas.microsoft.com/office/drawing/2014/main" id="{00000000-0008-0000-0300-0000F3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4" name="Text Box 1">
          <a:extLst>
            <a:ext uri="{FF2B5EF4-FFF2-40B4-BE49-F238E27FC236}">
              <a16:creationId xmlns:a16="http://schemas.microsoft.com/office/drawing/2014/main" id="{00000000-0008-0000-0300-0000F4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5" name="Text Box 1">
          <a:extLst>
            <a:ext uri="{FF2B5EF4-FFF2-40B4-BE49-F238E27FC236}">
              <a16:creationId xmlns:a16="http://schemas.microsoft.com/office/drawing/2014/main" id="{00000000-0008-0000-0300-0000F5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6" name="Text Box 1">
          <a:extLst>
            <a:ext uri="{FF2B5EF4-FFF2-40B4-BE49-F238E27FC236}">
              <a16:creationId xmlns:a16="http://schemas.microsoft.com/office/drawing/2014/main" id="{00000000-0008-0000-0300-0000F6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7" name="Text Box 1">
          <a:extLst>
            <a:ext uri="{FF2B5EF4-FFF2-40B4-BE49-F238E27FC236}">
              <a16:creationId xmlns:a16="http://schemas.microsoft.com/office/drawing/2014/main" id="{00000000-0008-0000-0300-0000F7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8" name="Text Box 1">
          <a:extLst>
            <a:ext uri="{FF2B5EF4-FFF2-40B4-BE49-F238E27FC236}">
              <a16:creationId xmlns:a16="http://schemas.microsoft.com/office/drawing/2014/main" id="{00000000-0008-0000-0300-0000F8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49" name="Text Box 1">
          <a:extLst>
            <a:ext uri="{FF2B5EF4-FFF2-40B4-BE49-F238E27FC236}">
              <a16:creationId xmlns:a16="http://schemas.microsoft.com/office/drawing/2014/main" id="{00000000-0008-0000-0300-0000F9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0" name="Text Box 1">
          <a:extLst>
            <a:ext uri="{FF2B5EF4-FFF2-40B4-BE49-F238E27FC236}">
              <a16:creationId xmlns:a16="http://schemas.microsoft.com/office/drawing/2014/main" id="{00000000-0008-0000-0300-0000FA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1" name="Text Box 1">
          <a:extLst>
            <a:ext uri="{FF2B5EF4-FFF2-40B4-BE49-F238E27FC236}">
              <a16:creationId xmlns:a16="http://schemas.microsoft.com/office/drawing/2014/main" id="{00000000-0008-0000-0300-0000FB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2" name="Text Box 1">
          <a:extLst>
            <a:ext uri="{FF2B5EF4-FFF2-40B4-BE49-F238E27FC236}">
              <a16:creationId xmlns:a16="http://schemas.microsoft.com/office/drawing/2014/main" id="{00000000-0008-0000-0300-0000FC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3" name="Text Box 1">
          <a:extLst>
            <a:ext uri="{FF2B5EF4-FFF2-40B4-BE49-F238E27FC236}">
              <a16:creationId xmlns:a16="http://schemas.microsoft.com/office/drawing/2014/main" id="{00000000-0008-0000-0300-0000FD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4" name="Text Box 1">
          <a:extLst>
            <a:ext uri="{FF2B5EF4-FFF2-40B4-BE49-F238E27FC236}">
              <a16:creationId xmlns:a16="http://schemas.microsoft.com/office/drawing/2014/main" id="{00000000-0008-0000-0300-0000FE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5" name="Text Box 1">
          <a:extLst>
            <a:ext uri="{FF2B5EF4-FFF2-40B4-BE49-F238E27FC236}">
              <a16:creationId xmlns:a16="http://schemas.microsoft.com/office/drawing/2014/main" id="{00000000-0008-0000-0300-0000FF1E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6" name="Text Box 1">
          <a:extLst>
            <a:ext uri="{FF2B5EF4-FFF2-40B4-BE49-F238E27FC236}">
              <a16:creationId xmlns:a16="http://schemas.microsoft.com/office/drawing/2014/main" id="{00000000-0008-0000-0300-00000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7" name="Text Box 1">
          <a:extLst>
            <a:ext uri="{FF2B5EF4-FFF2-40B4-BE49-F238E27FC236}">
              <a16:creationId xmlns:a16="http://schemas.microsoft.com/office/drawing/2014/main" id="{00000000-0008-0000-0300-00000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8" name="Text Box 1">
          <a:extLst>
            <a:ext uri="{FF2B5EF4-FFF2-40B4-BE49-F238E27FC236}">
              <a16:creationId xmlns:a16="http://schemas.microsoft.com/office/drawing/2014/main" id="{00000000-0008-0000-0300-00000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59" name="Text Box 1">
          <a:extLst>
            <a:ext uri="{FF2B5EF4-FFF2-40B4-BE49-F238E27FC236}">
              <a16:creationId xmlns:a16="http://schemas.microsoft.com/office/drawing/2014/main" id="{00000000-0008-0000-0300-00000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0" name="Text Box 1">
          <a:extLst>
            <a:ext uri="{FF2B5EF4-FFF2-40B4-BE49-F238E27FC236}">
              <a16:creationId xmlns:a16="http://schemas.microsoft.com/office/drawing/2014/main" id="{00000000-0008-0000-0300-00000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1" name="Text Box 1">
          <a:extLst>
            <a:ext uri="{FF2B5EF4-FFF2-40B4-BE49-F238E27FC236}">
              <a16:creationId xmlns:a16="http://schemas.microsoft.com/office/drawing/2014/main" id="{00000000-0008-0000-0300-00000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2" name="Text Box 1">
          <a:extLst>
            <a:ext uri="{FF2B5EF4-FFF2-40B4-BE49-F238E27FC236}">
              <a16:creationId xmlns:a16="http://schemas.microsoft.com/office/drawing/2014/main" id="{00000000-0008-0000-0300-00000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3" name="Text Box 1">
          <a:extLst>
            <a:ext uri="{FF2B5EF4-FFF2-40B4-BE49-F238E27FC236}">
              <a16:creationId xmlns:a16="http://schemas.microsoft.com/office/drawing/2014/main" id="{00000000-0008-0000-0300-00000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4" name="Text Box 1">
          <a:extLst>
            <a:ext uri="{FF2B5EF4-FFF2-40B4-BE49-F238E27FC236}">
              <a16:creationId xmlns:a16="http://schemas.microsoft.com/office/drawing/2014/main" id="{00000000-0008-0000-0300-00000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5" name="Text Box 1">
          <a:extLst>
            <a:ext uri="{FF2B5EF4-FFF2-40B4-BE49-F238E27FC236}">
              <a16:creationId xmlns:a16="http://schemas.microsoft.com/office/drawing/2014/main" id="{00000000-0008-0000-0300-00000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6" name="Text Box 1">
          <a:extLst>
            <a:ext uri="{FF2B5EF4-FFF2-40B4-BE49-F238E27FC236}">
              <a16:creationId xmlns:a16="http://schemas.microsoft.com/office/drawing/2014/main" id="{00000000-0008-0000-0300-00000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7" name="Text Box 1">
          <a:extLst>
            <a:ext uri="{FF2B5EF4-FFF2-40B4-BE49-F238E27FC236}">
              <a16:creationId xmlns:a16="http://schemas.microsoft.com/office/drawing/2014/main" id="{00000000-0008-0000-0300-00000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8" name="Text Box 1">
          <a:extLst>
            <a:ext uri="{FF2B5EF4-FFF2-40B4-BE49-F238E27FC236}">
              <a16:creationId xmlns:a16="http://schemas.microsoft.com/office/drawing/2014/main" id="{00000000-0008-0000-0300-00000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69" name="Text Box 1">
          <a:extLst>
            <a:ext uri="{FF2B5EF4-FFF2-40B4-BE49-F238E27FC236}">
              <a16:creationId xmlns:a16="http://schemas.microsoft.com/office/drawing/2014/main" id="{00000000-0008-0000-0300-00000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0" name="Text Box 1">
          <a:extLst>
            <a:ext uri="{FF2B5EF4-FFF2-40B4-BE49-F238E27FC236}">
              <a16:creationId xmlns:a16="http://schemas.microsoft.com/office/drawing/2014/main" id="{00000000-0008-0000-0300-00000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1" name="Text Box 1">
          <a:extLst>
            <a:ext uri="{FF2B5EF4-FFF2-40B4-BE49-F238E27FC236}">
              <a16:creationId xmlns:a16="http://schemas.microsoft.com/office/drawing/2014/main" id="{00000000-0008-0000-0300-00000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2" name="Text Box 1">
          <a:extLst>
            <a:ext uri="{FF2B5EF4-FFF2-40B4-BE49-F238E27FC236}">
              <a16:creationId xmlns:a16="http://schemas.microsoft.com/office/drawing/2014/main" id="{00000000-0008-0000-0300-00001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3" name="Text Box 1">
          <a:extLst>
            <a:ext uri="{FF2B5EF4-FFF2-40B4-BE49-F238E27FC236}">
              <a16:creationId xmlns:a16="http://schemas.microsoft.com/office/drawing/2014/main" id="{00000000-0008-0000-0300-00001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4" name="Text Box 1">
          <a:extLst>
            <a:ext uri="{FF2B5EF4-FFF2-40B4-BE49-F238E27FC236}">
              <a16:creationId xmlns:a16="http://schemas.microsoft.com/office/drawing/2014/main" id="{00000000-0008-0000-0300-00001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5" name="Text Box 1">
          <a:extLst>
            <a:ext uri="{FF2B5EF4-FFF2-40B4-BE49-F238E27FC236}">
              <a16:creationId xmlns:a16="http://schemas.microsoft.com/office/drawing/2014/main" id="{00000000-0008-0000-0300-00001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6" name="Text Box 1">
          <a:extLst>
            <a:ext uri="{FF2B5EF4-FFF2-40B4-BE49-F238E27FC236}">
              <a16:creationId xmlns:a16="http://schemas.microsoft.com/office/drawing/2014/main" id="{00000000-0008-0000-0300-00001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7" name="Text Box 1">
          <a:extLst>
            <a:ext uri="{FF2B5EF4-FFF2-40B4-BE49-F238E27FC236}">
              <a16:creationId xmlns:a16="http://schemas.microsoft.com/office/drawing/2014/main" id="{00000000-0008-0000-0300-00001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8" name="Text Box 1">
          <a:extLst>
            <a:ext uri="{FF2B5EF4-FFF2-40B4-BE49-F238E27FC236}">
              <a16:creationId xmlns:a16="http://schemas.microsoft.com/office/drawing/2014/main" id="{00000000-0008-0000-0300-00001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79" name="Text Box 1">
          <a:extLst>
            <a:ext uri="{FF2B5EF4-FFF2-40B4-BE49-F238E27FC236}">
              <a16:creationId xmlns:a16="http://schemas.microsoft.com/office/drawing/2014/main" id="{00000000-0008-0000-0300-00001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0" name="Text Box 1">
          <a:extLst>
            <a:ext uri="{FF2B5EF4-FFF2-40B4-BE49-F238E27FC236}">
              <a16:creationId xmlns:a16="http://schemas.microsoft.com/office/drawing/2014/main" id="{00000000-0008-0000-0300-00001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1" name="Text Box 1">
          <a:extLst>
            <a:ext uri="{FF2B5EF4-FFF2-40B4-BE49-F238E27FC236}">
              <a16:creationId xmlns:a16="http://schemas.microsoft.com/office/drawing/2014/main" id="{00000000-0008-0000-0300-00001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2" name="Text Box 1">
          <a:extLst>
            <a:ext uri="{FF2B5EF4-FFF2-40B4-BE49-F238E27FC236}">
              <a16:creationId xmlns:a16="http://schemas.microsoft.com/office/drawing/2014/main" id="{00000000-0008-0000-0300-00001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3" name="Text Box 1">
          <a:extLst>
            <a:ext uri="{FF2B5EF4-FFF2-40B4-BE49-F238E27FC236}">
              <a16:creationId xmlns:a16="http://schemas.microsoft.com/office/drawing/2014/main" id="{00000000-0008-0000-0300-00001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4" name="Text Box 1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5" name="Text Box 1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6" name="Text Box 1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7" name="Text Box 1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8" name="Text Box 1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89" name="Text Box 1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0" name="Text Box 1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1" name="Text Box 1">
          <a:extLst>
            <a:ext uri="{FF2B5EF4-FFF2-40B4-BE49-F238E27FC236}">
              <a16:creationId xmlns:a16="http://schemas.microsoft.com/office/drawing/2014/main" id="{00000000-0008-0000-0300-00002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2" name="Text Box 1">
          <a:extLst>
            <a:ext uri="{FF2B5EF4-FFF2-40B4-BE49-F238E27FC236}">
              <a16:creationId xmlns:a16="http://schemas.microsoft.com/office/drawing/2014/main" id="{00000000-0008-0000-0300-00002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3" name="Text Box 1">
          <a:extLst>
            <a:ext uri="{FF2B5EF4-FFF2-40B4-BE49-F238E27FC236}">
              <a16:creationId xmlns:a16="http://schemas.microsoft.com/office/drawing/2014/main" id="{00000000-0008-0000-0300-00002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4" name="Text Box 1">
          <a:extLst>
            <a:ext uri="{FF2B5EF4-FFF2-40B4-BE49-F238E27FC236}">
              <a16:creationId xmlns:a16="http://schemas.microsoft.com/office/drawing/2014/main" id="{00000000-0008-0000-0300-00002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5" name="Text Box 1">
          <a:extLst>
            <a:ext uri="{FF2B5EF4-FFF2-40B4-BE49-F238E27FC236}">
              <a16:creationId xmlns:a16="http://schemas.microsoft.com/office/drawing/2014/main" id="{00000000-0008-0000-0300-00002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6" name="Text Box 1">
          <a:extLst>
            <a:ext uri="{FF2B5EF4-FFF2-40B4-BE49-F238E27FC236}">
              <a16:creationId xmlns:a16="http://schemas.microsoft.com/office/drawing/2014/main" id="{00000000-0008-0000-0300-00002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7" name="Text Box 1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8" name="Text Box 1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899" name="Text Box 1">
          <a:extLst>
            <a:ext uri="{FF2B5EF4-FFF2-40B4-BE49-F238E27FC236}">
              <a16:creationId xmlns:a16="http://schemas.microsoft.com/office/drawing/2014/main" id="{00000000-0008-0000-0300-00002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0" name="Text Box 1">
          <a:extLst>
            <a:ext uri="{FF2B5EF4-FFF2-40B4-BE49-F238E27FC236}">
              <a16:creationId xmlns:a16="http://schemas.microsoft.com/office/drawing/2014/main" id="{00000000-0008-0000-0300-00002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1" name="Text Box 1">
          <a:extLst>
            <a:ext uri="{FF2B5EF4-FFF2-40B4-BE49-F238E27FC236}">
              <a16:creationId xmlns:a16="http://schemas.microsoft.com/office/drawing/2014/main" id="{00000000-0008-0000-0300-00002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2" name="Text Box 1">
          <a:extLst>
            <a:ext uri="{FF2B5EF4-FFF2-40B4-BE49-F238E27FC236}">
              <a16:creationId xmlns:a16="http://schemas.microsoft.com/office/drawing/2014/main" id="{00000000-0008-0000-0300-00002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3" name="Text Box 1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4" name="Text Box 1">
          <a:extLst>
            <a:ext uri="{FF2B5EF4-FFF2-40B4-BE49-F238E27FC236}">
              <a16:creationId xmlns:a16="http://schemas.microsoft.com/office/drawing/2014/main" id="{00000000-0008-0000-0300-00003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5" name="Text Box 1">
          <a:extLst>
            <a:ext uri="{FF2B5EF4-FFF2-40B4-BE49-F238E27FC236}">
              <a16:creationId xmlns:a16="http://schemas.microsoft.com/office/drawing/2014/main" id="{00000000-0008-0000-0300-00003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6" name="Text Box 1">
          <a:extLst>
            <a:ext uri="{FF2B5EF4-FFF2-40B4-BE49-F238E27FC236}">
              <a16:creationId xmlns:a16="http://schemas.microsoft.com/office/drawing/2014/main" id="{00000000-0008-0000-0300-00003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7" name="Text Box 1">
          <a:extLst>
            <a:ext uri="{FF2B5EF4-FFF2-40B4-BE49-F238E27FC236}">
              <a16:creationId xmlns:a16="http://schemas.microsoft.com/office/drawing/2014/main" id="{00000000-0008-0000-0300-00003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8" name="Text Box 1">
          <a:extLst>
            <a:ext uri="{FF2B5EF4-FFF2-40B4-BE49-F238E27FC236}">
              <a16:creationId xmlns:a16="http://schemas.microsoft.com/office/drawing/2014/main" id="{00000000-0008-0000-0300-00003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09" name="Text Box 1">
          <a:extLst>
            <a:ext uri="{FF2B5EF4-FFF2-40B4-BE49-F238E27FC236}">
              <a16:creationId xmlns:a16="http://schemas.microsoft.com/office/drawing/2014/main" id="{00000000-0008-0000-0300-00003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0" name="Text Box 1">
          <a:extLst>
            <a:ext uri="{FF2B5EF4-FFF2-40B4-BE49-F238E27FC236}">
              <a16:creationId xmlns:a16="http://schemas.microsoft.com/office/drawing/2014/main" id="{00000000-0008-0000-0300-00003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1" name="Text Box 1">
          <a:extLst>
            <a:ext uri="{FF2B5EF4-FFF2-40B4-BE49-F238E27FC236}">
              <a16:creationId xmlns:a16="http://schemas.microsoft.com/office/drawing/2014/main" id="{00000000-0008-0000-0300-00003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2" name="Text Box 1">
          <a:extLst>
            <a:ext uri="{FF2B5EF4-FFF2-40B4-BE49-F238E27FC236}">
              <a16:creationId xmlns:a16="http://schemas.microsoft.com/office/drawing/2014/main" id="{00000000-0008-0000-0300-00003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3" name="Text Box 1">
          <a:extLst>
            <a:ext uri="{FF2B5EF4-FFF2-40B4-BE49-F238E27FC236}">
              <a16:creationId xmlns:a16="http://schemas.microsoft.com/office/drawing/2014/main" id="{00000000-0008-0000-0300-00003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4" name="Text Box 1">
          <a:extLst>
            <a:ext uri="{FF2B5EF4-FFF2-40B4-BE49-F238E27FC236}">
              <a16:creationId xmlns:a16="http://schemas.microsoft.com/office/drawing/2014/main" id="{00000000-0008-0000-0300-00003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5" name="Text Box 1">
          <a:extLst>
            <a:ext uri="{FF2B5EF4-FFF2-40B4-BE49-F238E27FC236}">
              <a16:creationId xmlns:a16="http://schemas.microsoft.com/office/drawing/2014/main" id="{00000000-0008-0000-0300-00003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6" name="Text Box 1">
          <a:extLst>
            <a:ext uri="{FF2B5EF4-FFF2-40B4-BE49-F238E27FC236}">
              <a16:creationId xmlns:a16="http://schemas.microsoft.com/office/drawing/2014/main" id="{00000000-0008-0000-0300-00003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7" name="Text Box 1">
          <a:extLst>
            <a:ext uri="{FF2B5EF4-FFF2-40B4-BE49-F238E27FC236}">
              <a16:creationId xmlns:a16="http://schemas.microsoft.com/office/drawing/2014/main" id="{00000000-0008-0000-0300-00003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8" name="Text Box 1">
          <a:extLst>
            <a:ext uri="{FF2B5EF4-FFF2-40B4-BE49-F238E27FC236}">
              <a16:creationId xmlns:a16="http://schemas.microsoft.com/office/drawing/2014/main" id="{00000000-0008-0000-0300-00003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19" name="Text Box 1">
          <a:extLst>
            <a:ext uri="{FF2B5EF4-FFF2-40B4-BE49-F238E27FC236}">
              <a16:creationId xmlns:a16="http://schemas.microsoft.com/office/drawing/2014/main" id="{00000000-0008-0000-0300-00003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0" name="Text Box 1">
          <a:extLst>
            <a:ext uri="{FF2B5EF4-FFF2-40B4-BE49-F238E27FC236}">
              <a16:creationId xmlns:a16="http://schemas.microsoft.com/office/drawing/2014/main" id="{00000000-0008-0000-0300-00004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1" name="Text Box 1">
          <a:extLst>
            <a:ext uri="{FF2B5EF4-FFF2-40B4-BE49-F238E27FC236}">
              <a16:creationId xmlns:a16="http://schemas.microsoft.com/office/drawing/2014/main" id="{00000000-0008-0000-0300-00004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2" name="Text Box 1">
          <a:extLst>
            <a:ext uri="{FF2B5EF4-FFF2-40B4-BE49-F238E27FC236}">
              <a16:creationId xmlns:a16="http://schemas.microsoft.com/office/drawing/2014/main" id="{00000000-0008-0000-0300-00004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3" name="Text Box 1">
          <a:extLst>
            <a:ext uri="{FF2B5EF4-FFF2-40B4-BE49-F238E27FC236}">
              <a16:creationId xmlns:a16="http://schemas.microsoft.com/office/drawing/2014/main" id="{00000000-0008-0000-0300-00004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4" name="Text Box 1">
          <a:extLst>
            <a:ext uri="{FF2B5EF4-FFF2-40B4-BE49-F238E27FC236}">
              <a16:creationId xmlns:a16="http://schemas.microsoft.com/office/drawing/2014/main" id="{00000000-0008-0000-0300-00004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5" name="Text Box 1">
          <a:extLst>
            <a:ext uri="{FF2B5EF4-FFF2-40B4-BE49-F238E27FC236}">
              <a16:creationId xmlns:a16="http://schemas.microsoft.com/office/drawing/2014/main" id="{00000000-0008-0000-0300-00004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6" name="Text Box 1">
          <a:extLst>
            <a:ext uri="{FF2B5EF4-FFF2-40B4-BE49-F238E27FC236}">
              <a16:creationId xmlns:a16="http://schemas.microsoft.com/office/drawing/2014/main" id="{00000000-0008-0000-0300-00004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7" name="Text Box 1">
          <a:extLst>
            <a:ext uri="{FF2B5EF4-FFF2-40B4-BE49-F238E27FC236}">
              <a16:creationId xmlns:a16="http://schemas.microsoft.com/office/drawing/2014/main" id="{00000000-0008-0000-0300-00004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8" name="Text Box 1">
          <a:extLst>
            <a:ext uri="{FF2B5EF4-FFF2-40B4-BE49-F238E27FC236}">
              <a16:creationId xmlns:a16="http://schemas.microsoft.com/office/drawing/2014/main" id="{00000000-0008-0000-0300-00004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29" name="Text Box 1">
          <a:extLst>
            <a:ext uri="{FF2B5EF4-FFF2-40B4-BE49-F238E27FC236}">
              <a16:creationId xmlns:a16="http://schemas.microsoft.com/office/drawing/2014/main" id="{00000000-0008-0000-0300-00004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0" name="Text Box 1">
          <a:extLst>
            <a:ext uri="{FF2B5EF4-FFF2-40B4-BE49-F238E27FC236}">
              <a16:creationId xmlns:a16="http://schemas.microsoft.com/office/drawing/2014/main" id="{00000000-0008-0000-0300-00004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1" name="Text Box 1">
          <a:extLst>
            <a:ext uri="{FF2B5EF4-FFF2-40B4-BE49-F238E27FC236}">
              <a16:creationId xmlns:a16="http://schemas.microsoft.com/office/drawing/2014/main" id="{00000000-0008-0000-0300-00004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2" name="Text Box 1">
          <a:extLst>
            <a:ext uri="{FF2B5EF4-FFF2-40B4-BE49-F238E27FC236}">
              <a16:creationId xmlns:a16="http://schemas.microsoft.com/office/drawing/2014/main" id="{00000000-0008-0000-0300-00004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3" name="Text Box 1">
          <a:extLst>
            <a:ext uri="{FF2B5EF4-FFF2-40B4-BE49-F238E27FC236}">
              <a16:creationId xmlns:a16="http://schemas.microsoft.com/office/drawing/2014/main" id="{00000000-0008-0000-0300-00004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4" name="Text Box 1">
          <a:extLst>
            <a:ext uri="{FF2B5EF4-FFF2-40B4-BE49-F238E27FC236}">
              <a16:creationId xmlns:a16="http://schemas.microsoft.com/office/drawing/2014/main" id="{00000000-0008-0000-0300-00004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5" name="Text Box 1">
          <a:extLst>
            <a:ext uri="{FF2B5EF4-FFF2-40B4-BE49-F238E27FC236}">
              <a16:creationId xmlns:a16="http://schemas.microsoft.com/office/drawing/2014/main" id="{00000000-0008-0000-0300-00004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6" name="Text Box 1">
          <a:extLst>
            <a:ext uri="{FF2B5EF4-FFF2-40B4-BE49-F238E27FC236}">
              <a16:creationId xmlns:a16="http://schemas.microsoft.com/office/drawing/2014/main" id="{00000000-0008-0000-0300-00005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7" name="Text Box 1">
          <a:extLst>
            <a:ext uri="{FF2B5EF4-FFF2-40B4-BE49-F238E27FC236}">
              <a16:creationId xmlns:a16="http://schemas.microsoft.com/office/drawing/2014/main" id="{00000000-0008-0000-0300-00005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8" name="Text Box 1">
          <a:extLst>
            <a:ext uri="{FF2B5EF4-FFF2-40B4-BE49-F238E27FC236}">
              <a16:creationId xmlns:a16="http://schemas.microsoft.com/office/drawing/2014/main" id="{00000000-0008-0000-0300-00005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39" name="Text Box 1">
          <a:extLst>
            <a:ext uri="{FF2B5EF4-FFF2-40B4-BE49-F238E27FC236}">
              <a16:creationId xmlns:a16="http://schemas.microsoft.com/office/drawing/2014/main" id="{00000000-0008-0000-0300-00005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0" name="Text Box 1">
          <a:extLst>
            <a:ext uri="{FF2B5EF4-FFF2-40B4-BE49-F238E27FC236}">
              <a16:creationId xmlns:a16="http://schemas.microsoft.com/office/drawing/2014/main" id="{00000000-0008-0000-0300-00005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1" name="Text Box 1">
          <a:extLst>
            <a:ext uri="{FF2B5EF4-FFF2-40B4-BE49-F238E27FC236}">
              <a16:creationId xmlns:a16="http://schemas.microsoft.com/office/drawing/2014/main" id="{00000000-0008-0000-0300-00005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2" name="Text Box 1">
          <a:extLst>
            <a:ext uri="{FF2B5EF4-FFF2-40B4-BE49-F238E27FC236}">
              <a16:creationId xmlns:a16="http://schemas.microsoft.com/office/drawing/2014/main" id="{00000000-0008-0000-0300-00005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3" name="Text Box 1">
          <a:extLst>
            <a:ext uri="{FF2B5EF4-FFF2-40B4-BE49-F238E27FC236}">
              <a16:creationId xmlns:a16="http://schemas.microsoft.com/office/drawing/2014/main" id="{00000000-0008-0000-0300-00005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4" name="Text Box 1">
          <a:extLst>
            <a:ext uri="{FF2B5EF4-FFF2-40B4-BE49-F238E27FC236}">
              <a16:creationId xmlns:a16="http://schemas.microsoft.com/office/drawing/2014/main" id="{00000000-0008-0000-0300-00005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5" name="Text Box 1">
          <a:extLst>
            <a:ext uri="{FF2B5EF4-FFF2-40B4-BE49-F238E27FC236}">
              <a16:creationId xmlns:a16="http://schemas.microsoft.com/office/drawing/2014/main" id="{00000000-0008-0000-0300-00005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6" name="Text Box 1">
          <a:extLst>
            <a:ext uri="{FF2B5EF4-FFF2-40B4-BE49-F238E27FC236}">
              <a16:creationId xmlns:a16="http://schemas.microsoft.com/office/drawing/2014/main" id="{00000000-0008-0000-0300-00005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7" name="Text Box 1">
          <a:extLst>
            <a:ext uri="{FF2B5EF4-FFF2-40B4-BE49-F238E27FC236}">
              <a16:creationId xmlns:a16="http://schemas.microsoft.com/office/drawing/2014/main" id="{00000000-0008-0000-0300-00005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8" name="Text Box 1">
          <a:extLst>
            <a:ext uri="{FF2B5EF4-FFF2-40B4-BE49-F238E27FC236}">
              <a16:creationId xmlns:a16="http://schemas.microsoft.com/office/drawing/2014/main" id="{00000000-0008-0000-0300-00005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49" name="Text Box 1">
          <a:extLst>
            <a:ext uri="{FF2B5EF4-FFF2-40B4-BE49-F238E27FC236}">
              <a16:creationId xmlns:a16="http://schemas.microsoft.com/office/drawing/2014/main" id="{00000000-0008-0000-0300-00005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0" name="Text Box 1">
          <a:extLst>
            <a:ext uri="{FF2B5EF4-FFF2-40B4-BE49-F238E27FC236}">
              <a16:creationId xmlns:a16="http://schemas.microsoft.com/office/drawing/2014/main" id="{00000000-0008-0000-0300-00005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1" name="Text Box 1">
          <a:extLst>
            <a:ext uri="{FF2B5EF4-FFF2-40B4-BE49-F238E27FC236}">
              <a16:creationId xmlns:a16="http://schemas.microsoft.com/office/drawing/2014/main" id="{00000000-0008-0000-0300-00005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2" name="Text Box 1">
          <a:extLst>
            <a:ext uri="{FF2B5EF4-FFF2-40B4-BE49-F238E27FC236}">
              <a16:creationId xmlns:a16="http://schemas.microsoft.com/office/drawing/2014/main" id="{00000000-0008-0000-0300-00006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3" name="Text Box 1">
          <a:extLst>
            <a:ext uri="{FF2B5EF4-FFF2-40B4-BE49-F238E27FC236}">
              <a16:creationId xmlns:a16="http://schemas.microsoft.com/office/drawing/2014/main" id="{00000000-0008-0000-0300-00006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4" name="Text Box 1">
          <a:extLst>
            <a:ext uri="{FF2B5EF4-FFF2-40B4-BE49-F238E27FC236}">
              <a16:creationId xmlns:a16="http://schemas.microsoft.com/office/drawing/2014/main" id="{00000000-0008-0000-0300-00006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5" name="Text Box 1">
          <a:extLst>
            <a:ext uri="{FF2B5EF4-FFF2-40B4-BE49-F238E27FC236}">
              <a16:creationId xmlns:a16="http://schemas.microsoft.com/office/drawing/2014/main" id="{00000000-0008-0000-0300-00006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6" name="Text Box 1">
          <a:extLst>
            <a:ext uri="{FF2B5EF4-FFF2-40B4-BE49-F238E27FC236}">
              <a16:creationId xmlns:a16="http://schemas.microsoft.com/office/drawing/2014/main" id="{00000000-0008-0000-0300-00006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7" name="Text Box 1">
          <a:extLst>
            <a:ext uri="{FF2B5EF4-FFF2-40B4-BE49-F238E27FC236}">
              <a16:creationId xmlns:a16="http://schemas.microsoft.com/office/drawing/2014/main" id="{00000000-0008-0000-0300-00006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8" name="Text Box 1">
          <a:extLst>
            <a:ext uri="{FF2B5EF4-FFF2-40B4-BE49-F238E27FC236}">
              <a16:creationId xmlns:a16="http://schemas.microsoft.com/office/drawing/2014/main" id="{00000000-0008-0000-0300-00006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59" name="Text Box 1">
          <a:extLst>
            <a:ext uri="{FF2B5EF4-FFF2-40B4-BE49-F238E27FC236}">
              <a16:creationId xmlns:a16="http://schemas.microsoft.com/office/drawing/2014/main" id="{00000000-0008-0000-0300-00006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0" name="Text Box 1">
          <a:extLst>
            <a:ext uri="{FF2B5EF4-FFF2-40B4-BE49-F238E27FC236}">
              <a16:creationId xmlns:a16="http://schemas.microsoft.com/office/drawing/2014/main" id="{00000000-0008-0000-0300-00006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1" name="Text Box 1">
          <a:extLst>
            <a:ext uri="{FF2B5EF4-FFF2-40B4-BE49-F238E27FC236}">
              <a16:creationId xmlns:a16="http://schemas.microsoft.com/office/drawing/2014/main" id="{00000000-0008-0000-0300-00006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2" name="Text Box 1">
          <a:extLst>
            <a:ext uri="{FF2B5EF4-FFF2-40B4-BE49-F238E27FC236}">
              <a16:creationId xmlns:a16="http://schemas.microsoft.com/office/drawing/2014/main" id="{00000000-0008-0000-0300-00006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3" name="Text Box 1">
          <a:extLst>
            <a:ext uri="{FF2B5EF4-FFF2-40B4-BE49-F238E27FC236}">
              <a16:creationId xmlns:a16="http://schemas.microsoft.com/office/drawing/2014/main" id="{00000000-0008-0000-0300-00006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4" name="Text Box 1">
          <a:extLst>
            <a:ext uri="{FF2B5EF4-FFF2-40B4-BE49-F238E27FC236}">
              <a16:creationId xmlns:a16="http://schemas.microsoft.com/office/drawing/2014/main" id="{00000000-0008-0000-0300-00006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5" name="Text Box 1">
          <a:extLst>
            <a:ext uri="{FF2B5EF4-FFF2-40B4-BE49-F238E27FC236}">
              <a16:creationId xmlns:a16="http://schemas.microsoft.com/office/drawing/2014/main" id="{00000000-0008-0000-0300-00006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6" name="Text Box 1">
          <a:extLst>
            <a:ext uri="{FF2B5EF4-FFF2-40B4-BE49-F238E27FC236}">
              <a16:creationId xmlns:a16="http://schemas.microsoft.com/office/drawing/2014/main" id="{00000000-0008-0000-0300-00006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7" name="Text Box 1">
          <a:extLst>
            <a:ext uri="{FF2B5EF4-FFF2-40B4-BE49-F238E27FC236}">
              <a16:creationId xmlns:a16="http://schemas.microsoft.com/office/drawing/2014/main" id="{00000000-0008-0000-0300-00006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8" name="Text Box 1">
          <a:extLst>
            <a:ext uri="{FF2B5EF4-FFF2-40B4-BE49-F238E27FC236}">
              <a16:creationId xmlns:a16="http://schemas.microsoft.com/office/drawing/2014/main" id="{00000000-0008-0000-0300-00007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69" name="Text Box 1">
          <a:extLst>
            <a:ext uri="{FF2B5EF4-FFF2-40B4-BE49-F238E27FC236}">
              <a16:creationId xmlns:a16="http://schemas.microsoft.com/office/drawing/2014/main" id="{00000000-0008-0000-0300-00007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0" name="Text Box 1">
          <a:extLst>
            <a:ext uri="{FF2B5EF4-FFF2-40B4-BE49-F238E27FC236}">
              <a16:creationId xmlns:a16="http://schemas.microsoft.com/office/drawing/2014/main" id="{00000000-0008-0000-0300-00007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1" name="Text Box 1">
          <a:extLst>
            <a:ext uri="{FF2B5EF4-FFF2-40B4-BE49-F238E27FC236}">
              <a16:creationId xmlns:a16="http://schemas.microsoft.com/office/drawing/2014/main" id="{00000000-0008-0000-0300-00007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2" name="Text Box 1">
          <a:extLst>
            <a:ext uri="{FF2B5EF4-FFF2-40B4-BE49-F238E27FC236}">
              <a16:creationId xmlns:a16="http://schemas.microsoft.com/office/drawing/2014/main" id="{00000000-0008-0000-0300-00007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3" name="Text Box 1">
          <a:extLst>
            <a:ext uri="{FF2B5EF4-FFF2-40B4-BE49-F238E27FC236}">
              <a16:creationId xmlns:a16="http://schemas.microsoft.com/office/drawing/2014/main" id="{00000000-0008-0000-0300-00007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4" name="Text Box 1">
          <a:extLst>
            <a:ext uri="{FF2B5EF4-FFF2-40B4-BE49-F238E27FC236}">
              <a16:creationId xmlns:a16="http://schemas.microsoft.com/office/drawing/2014/main" id="{00000000-0008-0000-0300-00007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5" name="Text Box 1">
          <a:extLst>
            <a:ext uri="{FF2B5EF4-FFF2-40B4-BE49-F238E27FC236}">
              <a16:creationId xmlns:a16="http://schemas.microsoft.com/office/drawing/2014/main" id="{00000000-0008-0000-0300-00007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6" name="Text Box 1">
          <a:extLst>
            <a:ext uri="{FF2B5EF4-FFF2-40B4-BE49-F238E27FC236}">
              <a16:creationId xmlns:a16="http://schemas.microsoft.com/office/drawing/2014/main" id="{00000000-0008-0000-0300-00007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7" name="Text Box 1">
          <a:extLst>
            <a:ext uri="{FF2B5EF4-FFF2-40B4-BE49-F238E27FC236}">
              <a16:creationId xmlns:a16="http://schemas.microsoft.com/office/drawing/2014/main" id="{00000000-0008-0000-0300-00007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8" name="Text Box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79" name="Text Box 1">
          <a:extLst>
            <a:ext uri="{FF2B5EF4-FFF2-40B4-BE49-F238E27FC236}">
              <a16:creationId xmlns:a16="http://schemas.microsoft.com/office/drawing/2014/main" id="{00000000-0008-0000-0300-00007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0" name="Text Box 1">
          <a:extLst>
            <a:ext uri="{FF2B5EF4-FFF2-40B4-BE49-F238E27FC236}">
              <a16:creationId xmlns:a16="http://schemas.microsoft.com/office/drawing/2014/main" id="{00000000-0008-0000-0300-00007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1" name="Text Box 1">
          <a:extLst>
            <a:ext uri="{FF2B5EF4-FFF2-40B4-BE49-F238E27FC236}">
              <a16:creationId xmlns:a16="http://schemas.microsoft.com/office/drawing/2014/main" id="{00000000-0008-0000-0300-00007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2" name="Text Box 1">
          <a:extLst>
            <a:ext uri="{FF2B5EF4-FFF2-40B4-BE49-F238E27FC236}">
              <a16:creationId xmlns:a16="http://schemas.microsoft.com/office/drawing/2014/main" id="{00000000-0008-0000-0300-00007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3" name="Text Box 1">
          <a:extLst>
            <a:ext uri="{FF2B5EF4-FFF2-40B4-BE49-F238E27FC236}">
              <a16:creationId xmlns:a16="http://schemas.microsoft.com/office/drawing/2014/main" id="{00000000-0008-0000-0300-00007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4" name="Text Box 1">
          <a:extLst>
            <a:ext uri="{FF2B5EF4-FFF2-40B4-BE49-F238E27FC236}">
              <a16:creationId xmlns:a16="http://schemas.microsoft.com/office/drawing/2014/main" id="{00000000-0008-0000-0300-00008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5" name="Text Box 1">
          <a:extLst>
            <a:ext uri="{FF2B5EF4-FFF2-40B4-BE49-F238E27FC236}">
              <a16:creationId xmlns:a16="http://schemas.microsoft.com/office/drawing/2014/main" id="{00000000-0008-0000-0300-00008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6" name="Text Box 1">
          <a:extLst>
            <a:ext uri="{FF2B5EF4-FFF2-40B4-BE49-F238E27FC236}">
              <a16:creationId xmlns:a16="http://schemas.microsoft.com/office/drawing/2014/main" id="{00000000-0008-0000-0300-00008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7" name="Text Box 1">
          <a:extLst>
            <a:ext uri="{FF2B5EF4-FFF2-40B4-BE49-F238E27FC236}">
              <a16:creationId xmlns:a16="http://schemas.microsoft.com/office/drawing/2014/main" id="{00000000-0008-0000-0300-00008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8" name="Text Box 1">
          <a:extLst>
            <a:ext uri="{FF2B5EF4-FFF2-40B4-BE49-F238E27FC236}">
              <a16:creationId xmlns:a16="http://schemas.microsoft.com/office/drawing/2014/main" id="{00000000-0008-0000-0300-00008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89" name="Text Box 1">
          <a:extLst>
            <a:ext uri="{FF2B5EF4-FFF2-40B4-BE49-F238E27FC236}">
              <a16:creationId xmlns:a16="http://schemas.microsoft.com/office/drawing/2014/main" id="{00000000-0008-0000-0300-00008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0" name="Text Box 1">
          <a:extLst>
            <a:ext uri="{FF2B5EF4-FFF2-40B4-BE49-F238E27FC236}">
              <a16:creationId xmlns:a16="http://schemas.microsoft.com/office/drawing/2014/main" id="{00000000-0008-0000-0300-00008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1" name="Text Box 1">
          <a:extLst>
            <a:ext uri="{FF2B5EF4-FFF2-40B4-BE49-F238E27FC236}">
              <a16:creationId xmlns:a16="http://schemas.microsoft.com/office/drawing/2014/main" id="{00000000-0008-0000-0300-00008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2" name="Text Box 1">
          <a:extLst>
            <a:ext uri="{FF2B5EF4-FFF2-40B4-BE49-F238E27FC236}">
              <a16:creationId xmlns:a16="http://schemas.microsoft.com/office/drawing/2014/main" id="{00000000-0008-0000-0300-00008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3" name="Text Box 1">
          <a:extLst>
            <a:ext uri="{FF2B5EF4-FFF2-40B4-BE49-F238E27FC236}">
              <a16:creationId xmlns:a16="http://schemas.microsoft.com/office/drawing/2014/main" id="{00000000-0008-0000-0300-00008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4" name="Text Box 1">
          <a:extLst>
            <a:ext uri="{FF2B5EF4-FFF2-40B4-BE49-F238E27FC236}">
              <a16:creationId xmlns:a16="http://schemas.microsoft.com/office/drawing/2014/main" id="{00000000-0008-0000-0300-00008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5" name="Text Box 1">
          <a:extLst>
            <a:ext uri="{FF2B5EF4-FFF2-40B4-BE49-F238E27FC236}">
              <a16:creationId xmlns:a16="http://schemas.microsoft.com/office/drawing/2014/main" id="{00000000-0008-0000-0300-00008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6" name="Text Box 1">
          <a:extLst>
            <a:ext uri="{FF2B5EF4-FFF2-40B4-BE49-F238E27FC236}">
              <a16:creationId xmlns:a16="http://schemas.microsoft.com/office/drawing/2014/main" id="{00000000-0008-0000-0300-00008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7" name="Text Box 1">
          <a:extLst>
            <a:ext uri="{FF2B5EF4-FFF2-40B4-BE49-F238E27FC236}">
              <a16:creationId xmlns:a16="http://schemas.microsoft.com/office/drawing/2014/main" id="{00000000-0008-0000-0300-00008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8" name="Text Box 1">
          <a:extLst>
            <a:ext uri="{FF2B5EF4-FFF2-40B4-BE49-F238E27FC236}">
              <a16:creationId xmlns:a16="http://schemas.microsoft.com/office/drawing/2014/main" id="{00000000-0008-0000-0300-00008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1999" name="Text Box 1">
          <a:extLst>
            <a:ext uri="{FF2B5EF4-FFF2-40B4-BE49-F238E27FC236}">
              <a16:creationId xmlns:a16="http://schemas.microsoft.com/office/drawing/2014/main" id="{00000000-0008-0000-0300-00008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0" name="Text Box 1">
          <a:extLst>
            <a:ext uri="{FF2B5EF4-FFF2-40B4-BE49-F238E27FC236}">
              <a16:creationId xmlns:a16="http://schemas.microsoft.com/office/drawing/2014/main" id="{00000000-0008-0000-0300-00009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1" name="Text Box 1">
          <a:extLst>
            <a:ext uri="{FF2B5EF4-FFF2-40B4-BE49-F238E27FC236}">
              <a16:creationId xmlns:a16="http://schemas.microsoft.com/office/drawing/2014/main" id="{00000000-0008-0000-0300-00009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2" name="Text Box 1">
          <a:extLst>
            <a:ext uri="{FF2B5EF4-FFF2-40B4-BE49-F238E27FC236}">
              <a16:creationId xmlns:a16="http://schemas.microsoft.com/office/drawing/2014/main" id="{00000000-0008-0000-0300-00009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3" name="Text Box 1">
          <a:extLst>
            <a:ext uri="{FF2B5EF4-FFF2-40B4-BE49-F238E27FC236}">
              <a16:creationId xmlns:a16="http://schemas.microsoft.com/office/drawing/2014/main" id="{00000000-0008-0000-0300-00009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4" name="Text Box 1">
          <a:extLst>
            <a:ext uri="{FF2B5EF4-FFF2-40B4-BE49-F238E27FC236}">
              <a16:creationId xmlns:a16="http://schemas.microsoft.com/office/drawing/2014/main" id="{00000000-0008-0000-0300-00009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5" name="Text Box 1">
          <a:extLst>
            <a:ext uri="{FF2B5EF4-FFF2-40B4-BE49-F238E27FC236}">
              <a16:creationId xmlns:a16="http://schemas.microsoft.com/office/drawing/2014/main" id="{00000000-0008-0000-0300-00009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6" name="Text Box 1">
          <a:extLst>
            <a:ext uri="{FF2B5EF4-FFF2-40B4-BE49-F238E27FC236}">
              <a16:creationId xmlns:a16="http://schemas.microsoft.com/office/drawing/2014/main" id="{00000000-0008-0000-0300-00009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7" name="Text Box 1">
          <a:extLst>
            <a:ext uri="{FF2B5EF4-FFF2-40B4-BE49-F238E27FC236}">
              <a16:creationId xmlns:a16="http://schemas.microsoft.com/office/drawing/2014/main" id="{00000000-0008-0000-0300-00009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8" name="Text Box 1">
          <a:extLst>
            <a:ext uri="{FF2B5EF4-FFF2-40B4-BE49-F238E27FC236}">
              <a16:creationId xmlns:a16="http://schemas.microsoft.com/office/drawing/2014/main" id="{00000000-0008-0000-0300-00009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09" name="Text Box 1">
          <a:extLst>
            <a:ext uri="{FF2B5EF4-FFF2-40B4-BE49-F238E27FC236}">
              <a16:creationId xmlns:a16="http://schemas.microsoft.com/office/drawing/2014/main" id="{00000000-0008-0000-0300-00009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0" name="Text Box 1">
          <a:extLst>
            <a:ext uri="{FF2B5EF4-FFF2-40B4-BE49-F238E27FC236}">
              <a16:creationId xmlns:a16="http://schemas.microsoft.com/office/drawing/2014/main" id="{00000000-0008-0000-0300-00009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1" name="Text Box 1">
          <a:extLst>
            <a:ext uri="{FF2B5EF4-FFF2-40B4-BE49-F238E27FC236}">
              <a16:creationId xmlns:a16="http://schemas.microsoft.com/office/drawing/2014/main" id="{00000000-0008-0000-0300-00009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2" name="Text Box 1">
          <a:extLst>
            <a:ext uri="{FF2B5EF4-FFF2-40B4-BE49-F238E27FC236}">
              <a16:creationId xmlns:a16="http://schemas.microsoft.com/office/drawing/2014/main" id="{00000000-0008-0000-0300-00009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3" name="Text Box 1">
          <a:extLst>
            <a:ext uri="{FF2B5EF4-FFF2-40B4-BE49-F238E27FC236}">
              <a16:creationId xmlns:a16="http://schemas.microsoft.com/office/drawing/2014/main" id="{00000000-0008-0000-0300-00009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4" name="Text Box 1">
          <a:extLst>
            <a:ext uri="{FF2B5EF4-FFF2-40B4-BE49-F238E27FC236}">
              <a16:creationId xmlns:a16="http://schemas.microsoft.com/office/drawing/2014/main" id="{00000000-0008-0000-0300-00009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5" name="Text Box 1">
          <a:extLst>
            <a:ext uri="{FF2B5EF4-FFF2-40B4-BE49-F238E27FC236}">
              <a16:creationId xmlns:a16="http://schemas.microsoft.com/office/drawing/2014/main" id="{00000000-0008-0000-0300-00009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6" name="Text Box 1">
          <a:extLst>
            <a:ext uri="{FF2B5EF4-FFF2-40B4-BE49-F238E27FC236}">
              <a16:creationId xmlns:a16="http://schemas.microsoft.com/office/drawing/2014/main" id="{00000000-0008-0000-0300-0000A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7" name="Text Box 1">
          <a:extLst>
            <a:ext uri="{FF2B5EF4-FFF2-40B4-BE49-F238E27FC236}">
              <a16:creationId xmlns:a16="http://schemas.microsoft.com/office/drawing/2014/main" id="{00000000-0008-0000-0300-0000A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8" name="Text Box 1">
          <a:extLst>
            <a:ext uri="{FF2B5EF4-FFF2-40B4-BE49-F238E27FC236}">
              <a16:creationId xmlns:a16="http://schemas.microsoft.com/office/drawing/2014/main" id="{00000000-0008-0000-0300-0000A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19" name="Text Box 1">
          <a:extLst>
            <a:ext uri="{FF2B5EF4-FFF2-40B4-BE49-F238E27FC236}">
              <a16:creationId xmlns:a16="http://schemas.microsoft.com/office/drawing/2014/main" id="{00000000-0008-0000-0300-0000A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0" name="Text Box 1">
          <a:extLst>
            <a:ext uri="{FF2B5EF4-FFF2-40B4-BE49-F238E27FC236}">
              <a16:creationId xmlns:a16="http://schemas.microsoft.com/office/drawing/2014/main" id="{00000000-0008-0000-0300-0000A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1" name="Text Box 1">
          <a:extLst>
            <a:ext uri="{FF2B5EF4-FFF2-40B4-BE49-F238E27FC236}">
              <a16:creationId xmlns:a16="http://schemas.microsoft.com/office/drawing/2014/main" id="{00000000-0008-0000-0300-0000A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2" name="Text Box 1">
          <a:extLst>
            <a:ext uri="{FF2B5EF4-FFF2-40B4-BE49-F238E27FC236}">
              <a16:creationId xmlns:a16="http://schemas.microsoft.com/office/drawing/2014/main" id="{00000000-0008-0000-0300-0000A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3" name="Text Box 1">
          <a:extLst>
            <a:ext uri="{FF2B5EF4-FFF2-40B4-BE49-F238E27FC236}">
              <a16:creationId xmlns:a16="http://schemas.microsoft.com/office/drawing/2014/main" id="{00000000-0008-0000-0300-0000A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4" name="Text Box 1">
          <a:extLst>
            <a:ext uri="{FF2B5EF4-FFF2-40B4-BE49-F238E27FC236}">
              <a16:creationId xmlns:a16="http://schemas.microsoft.com/office/drawing/2014/main" id="{00000000-0008-0000-0300-0000A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5" name="Text Box 1">
          <a:extLst>
            <a:ext uri="{FF2B5EF4-FFF2-40B4-BE49-F238E27FC236}">
              <a16:creationId xmlns:a16="http://schemas.microsoft.com/office/drawing/2014/main" id="{00000000-0008-0000-0300-0000A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6" name="Text Box 1">
          <a:extLst>
            <a:ext uri="{FF2B5EF4-FFF2-40B4-BE49-F238E27FC236}">
              <a16:creationId xmlns:a16="http://schemas.microsoft.com/office/drawing/2014/main" id="{00000000-0008-0000-0300-0000A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7" name="Text Box 1">
          <a:extLst>
            <a:ext uri="{FF2B5EF4-FFF2-40B4-BE49-F238E27FC236}">
              <a16:creationId xmlns:a16="http://schemas.microsoft.com/office/drawing/2014/main" id="{00000000-0008-0000-0300-0000A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8" name="Text Box 1">
          <a:extLst>
            <a:ext uri="{FF2B5EF4-FFF2-40B4-BE49-F238E27FC236}">
              <a16:creationId xmlns:a16="http://schemas.microsoft.com/office/drawing/2014/main" id="{00000000-0008-0000-0300-0000A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29" name="Text Box 1">
          <a:extLst>
            <a:ext uri="{FF2B5EF4-FFF2-40B4-BE49-F238E27FC236}">
              <a16:creationId xmlns:a16="http://schemas.microsoft.com/office/drawing/2014/main" id="{00000000-0008-0000-0300-0000A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0" name="Text Box 1">
          <a:extLst>
            <a:ext uri="{FF2B5EF4-FFF2-40B4-BE49-F238E27FC236}">
              <a16:creationId xmlns:a16="http://schemas.microsoft.com/office/drawing/2014/main" id="{00000000-0008-0000-0300-0000A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1" name="Text Box 1">
          <a:extLst>
            <a:ext uri="{FF2B5EF4-FFF2-40B4-BE49-F238E27FC236}">
              <a16:creationId xmlns:a16="http://schemas.microsoft.com/office/drawing/2014/main" id="{00000000-0008-0000-0300-0000A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2" name="Text Box 1">
          <a:extLst>
            <a:ext uri="{FF2B5EF4-FFF2-40B4-BE49-F238E27FC236}">
              <a16:creationId xmlns:a16="http://schemas.microsoft.com/office/drawing/2014/main" id="{00000000-0008-0000-0300-0000B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3" name="Text Box 1">
          <a:extLst>
            <a:ext uri="{FF2B5EF4-FFF2-40B4-BE49-F238E27FC236}">
              <a16:creationId xmlns:a16="http://schemas.microsoft.com/office/drawing/2014/main" id="{00000000-0008-0000-0300-0000B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4" name="Text Box 1">
          <a:extLst>
            <a:ext uri="{FF2B5EF4-FFF2-40B4-BE49-F238E27FC236}">
              <a16:creationId xmlns:a16="http://schemas.microsoft.com/office/drawing/2014/main" id="{00000000-0008-0000-0300-0000B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5" name="Text Box 1">
          <a:extLst>
            <a:ext uri="{FF2B5EF4-FFF2-40B4-BE49-F238E27FC236}">
              <a16:creationId xmlns:a16="http://schemas.microsoft.com/office/drawing/2014/main" id="{00000000-0008-0000-0300-0000B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6" name="Text Box 1">
          <a:extLst>
            <a:ext uri="{FF2B5EF4-FFF2-40B4-BE49-F238E27FC236}">
              <a16:creationId xmlns:a16="http://schemas.microsoft.com/office/drawing/2014/main" id="{00000000-0008-0000-0300-0000B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7" name="Text Box 1">
          <a:extLst>
            <a:ext uri="{FF2B5EF4-FFF2-40B4-BE49-F238E27FC236}">
              <a16:creationId xmlns:a16="http://schemas.microsoft.com/office/drawing/2014/main" id="{00000000-0008-0000-0300-0000B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8" name="Text Box 1">
          <a:extLst>
            <a:ext uri="{FF2B5EF4-FFF2-40B4-BE49-F238E27FC236}">
              <a16:creationId xmlns:a16="http://schemas.microsoft.com/office/drawing/2014/main" id="{00000000-0008-0000-0300-0000B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39" name="Text Box 1">
          <a:extLst>
            <a:ext uri="{FF2B5EF4-FFF2-40B4-BE49-F238E27FC236}">
              <a16:creationId xmlns:a16="http://schemas.microsoft.com/office/drawing/2014/main" id="{00000000-0008-0000-0300-0000B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0" name="Text Box 1">
          <a:extLst>
            <a:ext uri="{FF2B5EF4-FFF2-40B4-BE49-F238E27FC236}">
              <a16:creationId xmlns:a16="http://schemas.microsoft.com/office/drawing/2014/main" id="{00000000-0008-0000-0300-0000B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1" name="Text Box 1">
          <a:extLst>
            <a:ext uri="{FF2B5EF4-FFF2-40B4-BE49-F238E27FC236}">
              <a16:creationId xmlns:a16="http://schemas.microsoft.com/office/drawing/2014/main" id="{00000000-0008-0000-0300-0000B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2" name="Text Box 1">
          <a:extLst>
            <a:ext uri="{FF2B5EF4-FFF2-40B4-BE49-F238E27FC236}">
              <a16:creationId xmlns:a16="http://schemas.microsoft.com/office/drawing/2014/main" id="{00000000-0008-0000-0300-0000B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3" name="Text Box 1">
          <a:extLst>
            <a:ext uri="{FF2B5EF4-FFF2-40B4-BE49-F238E27FC236}">
              <a16:creationId xmlns:a16="http://schemas.microsoft.com/office/drawing/2014/main" id="{00000000-0008-0000-0300-0000B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4" name="Text Box 1">
          <a:extLst>
            <a:ext uri="{FF2B5EF4-FFF2-40B4-BE49-F238E27FC236}">
              <a16:creationId xmlns:a16="http://schemas.microsoft.com/office/drawing/2014/main" id="{00000000-0008-0000-0300-0000B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5" name="Text Box 1">
          <a:extLst>
            <a:ext uri="{FF2B5EF4-FFF2-40B4-BE49-F238E27FC236}">
              <a16:creationId xmlns:a16="http://schemas.microsoft.com/office/drawing/2014/main" id="{00000000-0008-0000-0300-0000B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6" name="Text Box 1">
          <a:extLst>
            <a:ext uri="{FF2B5EF4-FFF2-40B4-BE49-F238E27FC236}">
              <a16:creationId xmlns:a16="http://schemas.microsoft.com/office/drawing/2014/main" id="{00000000-0008-0000-0300-0000B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7" name="Text Box 1">
          <a:extLst>
            <a:ext uri="{FF2B5EF4-FFF2-40B4-BE49-F238E27FC236}">
              <a16:creationId xmlns:a16="http://schemas.microsoft.com/office/drawing/2014/main" id="{00000000-0008-0000-0300-0000B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8" name="Text Box 1">
          <a:extLst>
            <a:ext uri="{FF2B5EF4-FFF2-40B4-BE49-F238E27FC236}">
              <a16:creationId xmlns:a16="http://schemas.microsoft.com/office/drawing/2014/main" id="{00000000-0008-0000-0300-0000C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49" name="Text Box 1">
          <a:extLst>
            <a:ext uri="{FF2B5EF4-FFF2-40B4-BE49-F238E27FC236}">
              <a16:creationId xmlns:a16="http://schemas.microsoft.com/office/drawing/2014/main" id="{00000000-0008-0000-0300-0000C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0" name="Text Box 1">
          <a:extLst>
            <a:ext uri="{FF2B5EF4-FFF2-40B4-BE49-F238E27FC236}">
              <a16:creationId xmlns:a16="http://schemas.microsoft.com/office/drawing/2014/main" id="{00000000-0008-0000-0300-0000C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1" name="Text Box 1">
          <a:extLst>
            <a:ext uri="{FF2B5EF4-FFF2-40B4-BE49-F238E27FC236}">
              <a16:creationId xmlns:a16="http://schemas.microsoft.com/office/drawing/2014/main" id="{00000000-0008-0000-0300-0000C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2" name="Text Box 1">
          <a:extLst>
            <a:ext uri="{FF2B5EF4-FFF2-40B4-BE49-F238E27FC236}">
              <a16:creationId xmlns:a16="http://schemas.microsoft.com/office/drawing/2014/main" id="{00000000-0008-0000-0300-0000C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3" name="Text Box 1">
          <a:extLst>
            <a:ext uri="{FF2B5EF4-FFF2-40B4-BE49-F238E27FC236}">
              <a16:creationId xmlns:a16="http://schemas.microsoft.com/office/drawing/2014/main" id="{00000000-0008-0000-0300-0000C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4" name="Text Box 1">
          <a:extLst>
            <a:ext uri="{FF2B5EF4-FFF2-40B4-BE49-F238E27FC236}">
              <a16:creationId xmlns:a16="http://schemas.microsoft.com/office/drawing/2014/main" id="{00000000-0008-0000-0300-0000C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5" name="Text Box 1">
          <a:extLst>
            <a:ext uri="{FF2B5EF4-FFF2-40B4-BE49-F238E27FC236}">
              <a16:creationId xmlns:a16="http://schemas.microsoft.com/office/drawing/2014/main" id="{00000000-0008-0000-0300-0000C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6" name="Text Box 1">
          <a:extLst>
            <a:ext uri="{FF2B5EF4-FFF2-40B4-BE49-F238E27FC236}">
              <a16:creationId xmlns:a16="http://schemas.microsoft.com/office/drawing/2014/main" id="{00000000-0008-0000-0300-0000C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7" name="Text Box 1">
          <a:extLst>
            <a:ext uri="{FF2B5EF4-FFF2-40B4-BE49-F238E27FC236}">
              <a16:creationId xmlns:a16="http://schemas.microsoft.com/office/drawing/2014/main" id="{00000000-0008-0000-0300-0000C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8" name="Text Box 1">
          <a:extLst>
            <a:ext uri="{FF2B5EF4-FFF2-40B4-BE49-F238E27FC236}">
              <a16:creationId xmlns:a16="http://schemas.microsoft.com/office/drawing/2014/main" id="{00000000-0008-0000-0300-0000C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59" name="Text Box 1">
          <a:extLst>
            <a:ext uri="{FF2B5EF4-FFF2-40B4-BE49-F238E27FC236}">
              <a16:creationId xmlns:a16="http://schemas.microsoft.com/office/drawing/2014/main" id="{00000000-0008-0000-0300-0000C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0" name="Text Box 1">
          <a:extLst>
            <a:ext uri="{FF2B5EF4-FFF2-40B4-BE49-F238E27FC236}">
              <a16:creationId xmlns:a16="http://schemas.microsoft.com/office/drawing/2014/main" id="{00000000-0008-0000-0300-0000C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1" name="Text Box 1">
          <a:extLst>
            <a:ext uri="{FF2B5EF4-FFF2-40B4-BE49-F238E27FC236}">
              <a16:creationId xmlns:a16="http://schemas.microsoft.com/office/drawing/2014/main" id="{00000000-0008-0000-0300-0000C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2" name="Text Box 1">
          <a:extLst>
            <a:ext uri="{FF2B5EF4-FFF2-40B4-BE49-F238E27FC236}">
              <a16:creationId xmlns:a16="http://schemas.microsoft.com/office/drawing/2014/main" id="{00000000-0008-0000-0300-0000C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3" name="Text Box 1">
          <a:extLst>
            <a:ext uri="{FF2B5EF4-FFF2-40B4-BE49-F238E27FC236}">
              <a16:creationId xmlns:a16="http://schemas.microsoft.com/office/drawing/2014/main" id="{00000000-0008-0000-0300-0000C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4" name="Text Box 1">
          <a:extLst>
            <a:ext uri="{FF2B5EF4-FFF2-40B4-BE49-F238E27FC236}">
              <a16:creationId xmlns:a16="http://schemas.microsoft.com/office/drawing/2014/main" id="{00000000-0008-0000-0300-0000D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5" name="Text Box 1">
          <a:extLst>
            <a:ext uri="{FF2B5EF4-FFF2-40B4-BE49-F238E27FC236}">
              <a16:creationId xmlns:a16="http://schemas.microsoft.com/office/drawing/2014/main" id="{00000000-0008-0000-0300-0000D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6" name="Text Box 1">
          <a:extLst>
            <a:ext uri="{FF2B5EF4-FFF2-40B4-BE49-F238E27FC236}">
              <a16:creationId xmlns:a16="http://schemas.microsoft.com/office/drawing/2014/main" id="{00000000-0008-0000-0300-0000D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7" name="Text Box 1">
          <a:extLst>
            <a:ext uri="{FF2B5EF4-FFF2-40B4-BE49-F238E27FC236}">
              <a16:creationId xmlns:a16="http://schemas.microsoft.com/office/drawing/2014/main" id="{00000000-0008-0000-0300-0000D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8" name="Text Box 1">
          <a:extLst>
            <a:ext uri="{FF2B5EF4-FFF2-40B4-BE49-F238E27FC236}">
              <a16:creationId xmlns:a16="http://schemas.microsoft.com/office/drawing/2014/main" id="{00000000-0008-0000-0300-0000D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69" name="Text Box 1">
          <a:extLst>
            <a:ext uri="{FF2B5EF4-FFF2-40B4-BE49-F238E27FC236}">
              <a16:creationId xmlns:a16="http://schemas.microsoft.com/office/drawing/2014/main" id="{00000000-0008-0000-0300-0000D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0" name="Text Box 1">
          <a:extLst>
            <a:ext uri="{FF2B5EF4-FFF2-40B4-BE49-F238E27FC236}">
              <a16:creationId xmlns:a16="http://schemas.microsoft.com/office/drawing/2014/main" id="{00000000-0008-0000-0300-0000D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1" name="Text Box 1">
          <a:extLst>
            <a:ext uri="{FF2B5EF4-FFF2-40B4-BE49-F238E27FC236}">
              <a16:creationId xmlns:a16="http://schemas.microsoft.com/office/drawing/2014/main" id="{00000000-0008-0000-0300-0000D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2" name="Text Box 1">
          <a:extLst>
            <a:ext uri="{FF2B5EF4-FFF2-40B4-BE49-F238E27FC236}">
              <a16:creationId xmlns:a16="http://schemas.microsoft.com/office/drawing/2014/main" id="{00000000-0008-0000-0300-0000D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3" name="Text Box 1">
          <a:extLst>
            <a:ext uri="{FF2B5EF4-FFF2-40B4-BE49-F238E27FC236}">
              <a16:creationId xmlns:a16="http://schemas.microsoft.com/office/drawing/2014/main" id="{00000000-0008-0000-0300-0000D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4" name="Text Box 1">
          <a:extLst>
            <a:ext uri="{FF2B5EF4-FFF2-40B4-BE49-F238E27FC236}">
              <a16:creationId xmlns:a16="http://schemas.microsoft.com/office/drawing/2014/main" id="{00000000-0008-0000-0300-0000D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5" name="Text Box 1">
          <a:extLst>
            <a:ext uri="{FF2B5EF4-FFF2-40B4-BE49-F238E27FC236}">
              <a16:creationId xmlns:a16="http://schemas.microsoft.com/office/drawing/2014/main" id="{00000000-0008-0000-0300-0000D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6" name="Text Box 1">
          <a:extLst>
            <a:ext uri="{FF2B5EF4-FFF2-40B4-BE49-F238E27FC236}">
              <a16:creationId xmlns:a16="http://schemas.microsoft.com/office/drawing/2014/main" id="{00000000-0008-0000-0300-0000D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7" name="Text Box 1">
          <a:extLst>
            <a:ext uri="{FF2B5EF4-FFF2-40B4-BE49-F238E27FC236}">
              <a16:creationId xmlns:a16="http://schemas.microsoft.com/office/drawing/2014/main" id="{00000000-0008-0000-0300-0000D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8" name="Text Box 1">
          <a:extLst>
            <a:ext uri="{FF2B5EF4-FFF2-40B4-BE49-F238E27FC236}">
              <a16:creationId xmlns:a16="http://schemas.microsoft.com/office/drawing/2014/main" id="{00000000-0008-0000-0300-0000D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79" name="Text Box 1">
          <a:extLst>
            <a:ext uri="{FF2B5EF4-FFF2-40B4-BE49-F238E27FC236}">
              <a16:creationId xmlns:a16="http://schemas.microsoft.com/office/drawing/2014/main" id="{00000000-0008-0000-0300-0000D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0" name="Text Box 1">
          <a:extLst>
            <a:ext uri="{FF2B5EF4-FFF2-40B4-BE49-F238E27FC236}">
              <a16:creationId xmlns:a16="http://schemas.microsoft.com/office/drawing/2014/main" id="{00000000-0008-0000-0300-0000E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1" name="Text Box 1">
          <a:extLst>
            <a:ext uri="{FF2B5EF4-FFF2-40B4-BE49-F238E27FC236}">
              <a16:creationId xmlns:a16="http://schemas.microsoft.com/office/drawing/2014/main" id="{00000000-0008-0000-0300-0000E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2" name="Text Box 1">
          <a:extLst>
            <a:ext uri="{FF2B5EF4-FFF2-40B4-BE49-F238E27FC236}">
              <a16:creationId xmlns:a16="http://schemas.microsoft.com/office/drawing/2014/main" id="{00000000-0008-0000-0300-0000E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3" name="Text Box 1">
          <a:extLst>
            <a:ext uri="{FF2B5EF4-FFF2-40B4-BE49-F238E27FC236}">
              <a16:creationId xmlns:a16="http://schemas.microsoft.com/office/drawing/2014/main" id="{00000000-0008-0000-0300-0000E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4" name="Text Box 1">
          <a:extLst>
            <a:ext uri="{FF2B5EF4-FFF2-40B4-BE49-F238E27FC236}">
              <a16:creationId xmlns:a16="http://schemas.microsoft.com/office/drawing/2014/main" id="{00000000-0008-0000-0300-0000E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5" name="Text Box 1">
          <a:extLst>
            <a:ext uri="{FF2B5EF4-FFF2-40B4-BE49-F238E27FC236}">
              <a16:creationId xmlns:a16="http://schemas.microsoft.com/office/drawing/2014/main" id="{00000000-0008-0000-0300-0000E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6" name="Text Box 1">
          <a:extLst>
            <a:ext uri="{FF2B5EF4-FFF2-40B4-BE49-F238E27FC236}">
              <a16:creationId xmlns:a16="http://schemas.microsoft.com/office/drawing/2014/main" id="{00000000-0008-0000-0300-0000E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7" name="Text Box 1">
          <a:extLst>
            <a:ext uri="{FF2B5EF4-FFF2-40B4-BE49-F238E27FC236}">
              <a16:creationId xmlns:a16="http://schemas.microsoft.com/office/drawing/2014/main" id="{00000000-0008-0000-0300-0000E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8" name="Text Box 1">
          <a:extLst>
            <a:ext uri="{FF2B5EF4-FFF2-40B4-BE49-F238E27FC236}">
              <a16:creationId xmlns:a16="http://schemas.microsoft.com/office/drawing/2014/main" id="{00000000-0008-0000-0300-0000E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89" name="Text Box 1">
          <a:extLst>
            <a:ext uri="{FF2B5EF4-FFF2-40B4-BE49-F238E27FC236}">
              <a16:creationId xmlns:a16="http://schemas.microsoft.com/office/drawing/2014/main" id="{00000000-0008-0000-0300-0000E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0" name="Text Box 1">
          <a:extLst>
            <a:ext uri="{FF2B5EF4-FFF2-40B4-BE49-F238E27FC236}">
              <a16:creationId xmlns:a16="http://schemas.microsoft.com/office/drawing/2014/main" id="{00000000-0008-0000-0300-0000E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1" name="Text Box 1">
          <a:extLst>
            <a:ext uri="{FF2B5EF4-FFF2-40B4-BE49-F238E27FC236}">
              <a16:creationId xmlns:a16="http://schemas.microsoft.com/office/drawing/2014/main" id="{00000000-0008-0000-0300-0000E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2" name="Text Box 1">
          <a:extLst>
            <a:ext uri="{FF2B5EF4-FFF2-40B4-BE49-F238E27FC236}">
              <a16:creationId xmlns:a16="http://schemas.microsoft.com/office/drawing/2014/main" id="{00000000-0008-0000-0300-0000E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3" name="Text Box 1">
          <a:extLst>
            <a:ext uri="{FF2B5EF4-FFF2-40B4-BE49-F238E27FC236}">
              <a16:creationId xmlns:a16="http://schemas.microsoft.com/office/drawing/2014/main" id="{00000000-0008-0000-0300-0000E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4" name="Text Box 1">
          <a:extLst>
            <a:ext uri="{FF2B5EF4-FFF2-40B4-BE49-F238E27FC236}">
              <a16:creationId xmlns:a16="http://schemas.microsoft.com/office/drawing/2014/main" id="{00000000-0008-0000-0300-0000E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5" name="Text Box 1">
          <a:extLst>
            <a:ext uri="{FF2B5EF4-FFF2-40B4-BE49-F238E27FC236}">
              <a16:creationId xmlns:a16="http://schemas.microsoft.com/office/drawing/2014/main" id="{00000000-0008-0000-0300-0000E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6" name="Text Box 1">
          <a:extLst>
            <a:ext uri="{FF2B5EF4-FFF2-40B4-BE49-F238E27FC236}">
              <a16:creationId xmlns:a16="http://schemas.microsoft.com/office/drawing/2014/main" id="{00000000-0008-0000-0300-0000F0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7" name="Text Box 1">
          <a:extLst>
            <a:ext uri="{FF2B5EF4-FFF2-40B4-BE49-F238E27FC236}">
              <a16:creationId xmlns:a16="http://schemas.microsoft.com/office/drawing/2014/main" id="{00000000-0008-0000-0300-0000F1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8" name="Text Box 1">
          <a:extLst>
            <a:ext uri="{FF2B5EF4-FFF2-40B4-BE49-F238E27FC236}">
              <a16:creationId xmlns:a16="http://schemas.microsoft.com/office/drawing/2014/main" id="{00000000-0008-0000-0300-0000F2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099" name="Text Box 1">
          <a:extLst>
            <a:ext uri="{FF2B5EF4-FFF2-40B4-BE49-F238E27FC236}">
              <a16:creationId xmlns:a16="http://schemas.microsoft.com/office/drawing/2014/main" id="{00000000-0008-0000-0300-0000F3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0" name="Text Box 1">
          <a:extLst>
            <a:ext uri="{FF2B5EF4-FFF2-40B4-BE49-F238E27FC236}">
              <a16:creationId xmlns:a16="http://schemas.microsoft.com/office/drawing/2014/main" id="{00000000-0008-0000-0300-0000F4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1" name="Text Box 1">
          <a:extLst>
            <a:ext uri="{FF2B5EF4-FFF2-40B4-BE49-F238E27FC236}">
              <a16:creationId xmlns:a16="http://schemas.microsoft.com/office/drawing/2014/main" id="{00000000-0008-0000-0300-0000F5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2" name="Text Box 1">
          <a:extLst>
            <a:ext uri="{FF2B5EF4-FFF2-40B4-BE49-F238E27FC236}">
              <a16:creationId xmlns:a16="http://schemas.microsoft.com/office/drawing/2014/main" id="{00000000-0008-0000-0300-0000F6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3" name="Text Box 1">
          <a:extLst>
            <a:ext uri="{FF2B5EF4-FFF2-40B4-BE49-F238E27FC236}">
              <a16:creationId xmlns:a16="http://schemas.microsoft.com/office/drawing/2014/main" id="{00000000-0008-0000-0300-0000F7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4" name="Text Box 1">
          <a:extLst>
            <a:ext uri="{FF2B5EF4-FFF2-40B4-BE49-F238E27FC236}">
              <a16:creationId xmlns:a16="http://schemas.microsoft.com/office/drawing/2014/main" id="{00000000-0008-0000-0300-0000F8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5" name="Text Box 1">
          <a:extLst>
            <a:ext uri="{FF2B5EF4-FFF2-40B4-BE49-F238E27FC236}">
              <a16:creationId xmlns:a16="http://schemas.microsoft.com/office/drawing/2014/main" id="{00000000-0008-0000-0300-0000F9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6" name="Text Box 1">
          <a:extLst>
            <a:ext uri="{FF2B5EF4-FFF2-40B4-BE49-F238E27FC236}">
              <a16:creationId xmlns:a16="http://schemas.microsoft.com/office/drawing/2014/main" id="{00000000-0008-0000-0300-0000FA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7" name="Text Box 1">
          <a:extLst>
            <a:ext uri="{FF2B5EF4-FFF2-40B4-BE49-F238E27FC236}">
              <a16:creationId xmlns:a16="http://schemas.microsoft.com/office/drawing/2014/main" id="{00000000-0008-0000-0300-0000FB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8" name="Text Box 1">
          <a:extLst>
            <a:ext uri="{FF2B5EF4-FFF2-40B4-BE49-F238E27FC236}">
              <a16:creationId xmlns:a16="http://schemas.microsoft.com/office/drawing/2014/main" id="{00000000-0008-0000-0300-0000FC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09" name="Text Box 1">
          <a:extLst>
            <a:ext uri="{FF2B5EF4-FFF2-40B4-BE49-F238E27FC236}">
              <a16:creationId xmlns:a16="http://schemas.microsoft.com/office/drawing/2014/main" id="{00000000-0008-0000-0300-0000FD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0" name="Text Box 1">
          <a:extLst>
            <a:ext uri="{FF2B5EF4-FFF2-40B4-BE49-F238E27FC236}">
              <a16:creationId xmlns:a16="http://schemas.microsoft.com/office/drawing/2014/main" id="{00000000-0008-0000-0300-0000FE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1" name="Text Box 1">
          <a:extLst>
            <a:ext uri="{FF2B5EF4-FFF2-40B4-BE49-F238E27FC236}">
              <a16:creationId xmlns:a16="http://schemas.microsoft.com/office/drawing/2014/main" id="{00000000-0008-0000-0300-0000FF1F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2" name="Text Box 1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3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4" name="Text Box 1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5" name="Text Box 1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6" name="Text Box 1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7" name="Text Box 1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8" name="Text Box 1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19" name="Text Box 1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0" name="Text Box 1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1" name="Text Box 1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2" name="Text Box 1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3" name="Text Box 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4" name="Text Box 1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5" name="Text Box 1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6" name="Text Box 1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7" name="Text Box 1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8" name="Text Box 1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29" name="Text Box 1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0" name="Text Box 1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1" name="Text Box 1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2" name="Text Box 1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3" name="Text Box 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4" name="Text Box 1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5" name="Text Box 1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6" name="Text Box 1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7" name="Text Box 1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8" name="Text Box 1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39" name="Text Box 1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0" name="Text Box 1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1" name="Text Box 1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2" name="Text Box 1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3" name="Text Box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4" name="Text Box 1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5" name="Text Box 1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6" name="Text Box 1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7" name="Text Box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8" name="Text Box 1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49" name="Text Box 1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0" name="Text Box 1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1" name="Text Box 1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2" name="Text Box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3" name="Text Box 1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4" name="Text Box 1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5" name="Text Box 1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6" name="Text Box 1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7" name="Text Box 1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8" name="Text Box 1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59" name="Text Box 1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0" name="Text Box 1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1" name="Text Box 1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2" name="Text Box 1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3" name="Text Box 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4" name="Text Box 1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5" name="Text Box 1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6" name="Text Box 1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7" name="Text Box 1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8" name="Text Box 1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69" name="Text Box 1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0" name="Text Box 1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1" name="Text Box 1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2" name="Text Box 1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3" name="Text Box 1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4" name="Text Box 1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5" name="Text Box 1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6" name="Text Box 1">
          <a:extLst>
            <a:ext uri="{FF2B5EF4-FFF2-40B4-BE49-F238E27FC236}">
              <a16:creationId xmlns:a16="http://schemas.microsoft.com/office/drawing/2014/main" id="{00000000-0008-0000-0300-00004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7" name="Text Box 1">
          <a:extLst>
            <a:ext uri="{FF2B5EF4-FFF2-40B4-BE49-F238E27FC236}">
              <a16:creationId xmlns:a16="http://schemas.microsoft.com/office/drawing/2014/main" id="{00000000-0008-0000-0300-00004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8" name="Text Box 1">
          <a:extLst>
            <a:ext uri="{FF2B5EF4-FFF2-40B4-BE49-F238E27FC236}">
              <a16:creationId xmlns:a16="http://schemas.microsoft.com/office/drawing/2014/main" id="{00000000-0008-0000-0300-00004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79" name="Text Box 1">
          <a:extLst>
            <a:ext uri="{FF2B5EF4-FFF2-40B4-BE49-F238E27FC236}">
              <a16:creationId xmlns:a16="http://schemas.microsoft.com/office/drawing/2014/main" id="{00000000-0008-0000-0300-00004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0" name="Text Box 1">
          <a:extLst>
            <a:ext uri="{FF2B5EF4-FFF2-40B4-BE49-F238E27FC236}">
              <a16:creationId xmlns:a16="http://schemas.microsoft.com/office/drawing/2014/main" id="{00000000-0008-0000-0300-00004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1" name="Text Box 1">
          <a:extLst>
            <a:ext uri="{FF2B5EF4-FFF2-40B4-BE49-F238E27FC236}">
              <a16:creationId xmlns:a16="http://schemas.microsoft.com/office/drawing/2014/main" id="{00000000-0008-0000-0300-00004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2" name="Text Box 1">
          <a:extLst>
            <a:ext uri="{FF2B5EF4-FFF2-40B4-BE49-F238E27FC236}">
              <a16:creationId xmlns:a16="http://schemas.microsoft.com/office/drawing/2014/main" id="{00000000-0008-0000-0300-00004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3" name="Text Box 1">
          <a:extLst>
            <a:ext uri="{FF2B5EF4-FFF2-40B4-BE49-F238E27FC236}">
              <a16:creationId xmlns:a16="http://schemas.microsoft.com/office/drawing/2014/main" id="{00000000-0008-0000-0300-00004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4" name="Text Box 1">
          <a:extLst>
            <a:ext uri="{FF2B5EF4-FFF2-40B4-BE49-F238E27FC236}">
              <a16:creationId xmlns:a16="http://schemas.microsoft.com/office/drawing/2014/main" id="{00000000-0008-0000-0300-00004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5" name="Text Box 1">
          <a:extLst>
            <a:ext uri="{FF2B5EF4-FFF2-40B4-BE49-F238E27FC236}">
              <a16:creationId xmlns:a16="http://schemas.microsoft.com/office/drawing/2014/main" id="{00000000-0008-0000-0300-00004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6" name="Text Box 1">
          <a:extLst>
            <a:ext uri="{FF2B5EF4-FFF2-40B4-BE49-F238E27FC236}">
              <a16:creationId xmlns:a16="http://schemas.microsoft.com/office/drawing/2014/main" id="{00000000-0008-0000-0300-00004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7" name="Text Box 1">
          <a:extLst>
            <a:ext uri="{FF2B5EF4-FFF2-40B4-BE49-F238E27FC236}">
              <a16:creationId xmlns:a16="http://schemas.microsoft.com/office/drawing/2014/main" id="{00000000-0008-0000-0300-00004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8" name="Text Box 1">
          <a:extLst>
            <a:ext uri="{FF2B5EF4-FFF2-40B4-BE49-F238E27FC236}">
              <a16:creationId xmlns:a16="http://schemas.microsoft.com/office/drawing/2014/main" id="{00000000-0008-0000-0300-00004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89" name="Text Box 1">
          <a:extLst>
            <a:ext uri="{FF2B5EF4-FFF2-40B4-BE49-F238E27FC236}">
              <a16:creationId xmlns:a16="http://schemas.microsoft.com/office/drawing/2014/main" id="{00000000-0008-0000-0300-00004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0" name="Text Box 1">
          <a:extLst>
            <a:ext uri="{FF2B5EF4-FFF2-40B4-BE49-F238E27FC236}">
              <a16:creationId xmlns:a16="http://schemas.microsoft.com/office/drawing/2014/main" id="{00000000-0008-0000-0300-00004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1" name="Text Box 1">
          <a:extLst>
            <a:ext uri="{FF2B5EF4-FFF2-40B4-BE49-F238E27FC236}">
              <a16:creationId xmlns:a16="http://schemas.microsoft.com/office/drawing/2014/main" id="{00000000-0008-0000-0300-00004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2" name="Text Box 1">
          <a:extLst>
            <a:ext uri="{FF2B5EF4-FFF2-40B4-BE49-F238E27FC236}">
              <a16:creationId xmlns:a16="http://schemas.microsoft.com/office/drawing/2014/main" id="{00000000-0008-0000-0300-00005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3" name="Text Box 1">
          <a:extLst>
            <a:ext uri="{FF2B5EF4-FFF2-40B4-BE49-F238E27FC236}">
              <a16:creationId xmlns:a16="http://schemas.microsoft.com/office/drawing/2014/main" id="{00000000-0008-0000-0300-00005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4" name="Text Box 1">
          <a:extLst>
            <a:ext uri="{FF2B5EF4-FFF2-40B4-BE49-F238E27FC236}">
              <a16:creationId xmlns:a16="http://schemas.microsoft.com/office/drawing/2014/main" id="{00000000-0008-0000-0300-00005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5" name="Text Box 1">
          <a:extLst>
            <a:ext uri="{FF2B5EF4-FFF2-40B4-BE49-F238E27FC236}">
              <a16:creationId xmlns:a16="http://schemas.microsoft.com/office/drawing/2014/main" id="{00000000-0008-0000-0300-00005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6" name="Text Box 1">
          <a:extLst>
            <a:ext uri="{FF2B5EF4-FFF2-40B4-BE49-F238E27FC236}">
              <a16:creationId xmlns:a16="http://schemas.microsoft.com/office/drawing/2014/main" id="{00000000-0008-0000-0300-00005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7" name="Text Box 1">
          <a:extLst>
            <a:ext uri="{FF2B5EF4-FFF2-40B4-BE49-F238E27FC236}">
              <a16:creationId xmlns:a16="http://schemas.microsoft.com/office/drawing/2014/main" id="{00000000-0008-0000-0300-00005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8" name="Text Box 1">
          <a:extLst>
            <a:ext uri="{FF2B5EF4-FFF2-40B4-BE49-F238E27FC236}">
              <a16:creationId xmlns:a16="http://schemas.microsoft.com/office/drawing/2014/main" id="{00000000-0008-0000-0300-00005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199" name="Text Box 1">
          <a:extLst>
            <a:ext uri="{FF2B5EF4-FFF2-40B4-BE49-F238E27FC236}">
              <a16:creationId xmlns:a16="http://schemas.microsoft.com/office/drawing/2014/main" id="{00000000-0008-0000-0300-00005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0" name="Text Box 1">
          <a:extLst>
            <a:ext uri="{FF2B5EF4-FFF2-40B4-BE49-F238E27FC236}">
              <a16:creationId xmlns:a16="http://schemas.microsoft.com/office/drawing/2014/main" id="{00000000-0008-0000-0300-00005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1" name="Text Box 1">
          <a:extLst>
            <a:ext uri="{FF2B5EF4-FFF2-40B4-BE49-F238E27FC236}">
              <a16:creationId xmlns:a16="http://schemas.microsoft.com/office/drawing/2014/main" id="{00000000-0008-0000-0300-00005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2" name="Text Box 1">
          <a:extLst>
            <a:ext uri="{FF2B5EF4-FFF2-40B4-BE49-F238E27FC236}">
              <a16:creationId xmlns:a16="http://schemas.microsoft.com/office/drawing/2014/main" id="{00000000-0008-0000-0300-00005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3" name="Text Box 1">
          <a:extLst>
            <a:ext uri="{FF2B5EF4-FFF2-40B4-BE49-F238E27FC236}">
              <a16:creationId xmlns:a16="http://schemas.microsoft.com/office/drawing/2014/main" id="{00000000-0008-0000-0300-00005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4" name="Text Box 1">
          <a:extLst>
            <a:ext uri="{FF2B5EF4-FFF2-40B4-BE49-F238E27FC236}">
              <a16:creationId xmlns:a16="http://schemas.microsoft.com/office/drawing/2014/main" id="{00000000-0008-0000-0300-00005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5" name="Text Box 1">
          <a:extLst>
            <a:ext uri="{FF2B5EF4-FFF2-40B4-BE49-F238E27FC236}">
              <a16:creationId xmlns:a16="http://schemas.microsoft.com/office/drawing/2014/main" id="{00000000-0008-0000-0300-00005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6" name="Text Box 1">
          <a:extLst>
            <a:ext uri="{FF2B5EF4-FFF2-40B4-BE49-F238E27FC236}">
              <a16:creationId xmlns:a16="http://schemas.microsoft.com/office/drawing/2014/main" id="{00000000-0008-0000-0300-00005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7" name="Text Box 1">
          <a:extLst>
            <a:ext uri="{FF2B5EF4-FFF2-40B4-BE49-F238E27FC236}">
              <a16:creationId xmlns:a16="http://schemas.microsoft.com/office/drawing/2014/main" id="{00000000-0008-0000-0300-00005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8" name="Text Box 1">
          <a:extLst>
            <a:ext uri="{FF2B5EF4-FFF2-40B4-BE49-F238E27FC236}">
              <a16:creationId xmlns:a16="http://schemas.microsoft.com/office/drawing/2014/main" id="{00000000-0008-0000-0300-00006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09" name="Text Box 1">
          <a:extLst>
            <a:ext uri="{FF2B5EF4-FFF2-40B4-BE49-F238E27FC236}">
              <a16:creationId xmlns:a16="http://schemas.microsoft.com/office/drawing/2014/main" id="{00000000-0008-0000-0300-00006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0" name="Text Box 1">
          <a:extLst>
            <a:ext uri="{FF2B5EF4-FFF2-40B4-BE49-F238E27FC236}">
              <a16:creationId xmlns:a16="http://schemas.microsoft.com/office/drawing/2014/main" id="{00000000-0008-0000-0300-00006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1" name="Text Box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2" name="Text Box 1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3" name="Text Box 1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4" name="Text Box 1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5" name="Text Box 1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6" name="Text Box 1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7" name="Text Box 1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8" name="Text Box 1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19" name="Text Box 1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0" name="Text Box 1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1" name="Text Box 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2" name="Text Box 1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3" name="Text Box 1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4" name="Text Box 1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5" name="Text Box 1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6" name="Text Box 1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7" name="Text Box 1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8" name="Text Box 1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29" name="Text Box 1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0" name="Text Box 1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1" name="Text Box 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2" name="Text Box 1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3" name="Text Box 1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4" name="Text Box 1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5" name="Text Box 1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6" name="Text Box 1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7" name="Text Box 1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8" name="Text Box 1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39" name="Text Box 1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0" name="Text Box 1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1" name="Text Box 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2" name="Text Box 1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3" name="Text Box 1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4" name="Text Box 1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5" name="Text Box 1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6" name="Text Box 1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7" name="Text Box 1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8" name="Text Box 1">
          <a:extLst>
            <a:ext uri="{FF2B5EF4-FFF2-40B4-BE49-F238E27FC236}">
              <a16:creationId xmlns:a16="http://schemas.microsoft.com/office/drawing/2014/main" id="{00000000-0008-0000-0300-00008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49" name="Text Box 1">
          <a:extLst>
            <a:ext uri="{FF2B5EF4-FFF2-40B4-BE49-F238E27FC236}">
              <a16:creationId xmlns:a16="http://schemas.microsoft.com/office/drawing/2014/main" id="{00000000-0008-0000-0300-00008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0" name="Text Box 1">
          <a:extLst>
            <a:ext uri="{FF2B5EF4-FFF2-40B4-BE49-F238E27FC236}">
              <a16:creationId xmlns:a16="http://schemas.microsoft.com/office/drawing/2014/main" id="{00000000-0008-0000-0300-00008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1" name="Text Box 1">
          <a:extLst>
            <a:ext uri="{FF2B5EF4-FFF2-40B4-BE49-F238E27FC236}">
              <a16:creationId xmlns:a16="http://schemas.microsoft.com/office/drawing/2014/main" id="{00000000-0008-0000-0300-00008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2" name="Text Box 1">
          <a:extLst>
            <a:ext uri="{FF2B5EF4-FFF2-40B4-BE49-F238E27FC236}">
              <a16:creationId xmlns:a16="http://schemas.microsoft.com/office/drawing/2014/main" id="{00000000-0008-0000-0300-00008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3" name="Text Box 1">
          <a:extLst>
            <a:ext uri="{FF2B5EF4-FFF2-40B4-BE49-F238E27FC236}">
              <a16:creationId xmlns:a16="http://schemas.microsoft.com/office/drawing/2014/main" id="{00000000-0008-0000-0300-00008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4" name="Text Box 1">
          <a:extLst>
            <a:ext uri="{FF2B5EF4-FFF2-40B4-BE49-F238E27FC236}">
              <a16:creationId xmlns:a16="http://schemas.microsoft.com/office/drawing/2014/main" id="{00000000-0008-0000-0300-00008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5" name="Text Box 1">
          <a:extLst>
            <a:ext uri="{FF2B5EF4-FFF2-40B4-BE49-F238E27FC236}">
              <a16:creationId xmlns:a16="http://schemas.microsoft.com/office/drawing/2014/main" id="{00000000-0008-0000-0300-00008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6" name="Text Box 1">
          <a:extLst>
            <a:ext uri="{FF2B5EF4-FFF2-40B4-BE49-F238E27FC236}">
              <a16:creationId xmlns:a16="http://schemas.microsoft.com/office/drawing/2014/main" id="{00000000-0008-0000-0300-00009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7" name="Text Box 1">
          <a:extLst>
            <a:ext uri="{FF2B5EF4-FFF2-40B4-BE49-F238E27FC236}">
              <a16:creationId xmlns:a16="http://schemas.microsoft.com/office/drawing/2014/main" id="{00000000-0008-0000-0300-00009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8" name="Text Box 1">
          <a:extLst>
            <a:ext uri="{FF2B5EF4-FFF2-40B4-BE49-F238E27FC236}">
              <a16:creationId xmlns:a16="http://schemas.microsoft.com/office/drawing/2014/main" id="{00000000-0008-0000-0300-00009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59" name="Text Box 1">
          <a:extLst>
            <a:ext uri="{FF2B5EF4-FFF2-40B4-BE49-F238E27FC236}">
              <a16:creationId xmlns:a16="http://schemas.microsoft.com/office/drawing/2014/main" id="{00000000-0008-0000-0300-00009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0" name="Text Box 1">
          <a:extLst>
            <a:ext uri="{FF2B5EF4-FFF2-40B4-BE49-F238E27FC236}">
              <a16:creationId xmlns:a16="http://schemas.microsoft.com/office/drawing/2014/main" id="{00000000-0008-0000-0300-00009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1" name="Text Box 1">
          <a:extLst>
            <a:ext uri="{FF2B5EF4-FFF2-40B4-BE49-F238E27FC236}">
              <a16:creationId xmlns:a16="http://schemas.microsoft.com/office/drawing/2014/main" id="{00000000-0008-0000-0300-00009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2" name="Text Box 1">
          <a:extLst>
            <a:ext uri="{FF2B5EF4-FFF2-40B4-BE49-F238E27FC236}">
              <a16:creationId xmlns:a16="http://schemas.microsoft.com/office/drawing/2014/main" id="{00000000-0008-0000-0300-00009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3" name="Text Box 1">
          <a:extLst>
            <a:ext uri="{FF2B5EF4-FFF2-40B4-BE49-F238E27FC236}">
              <a16:creationId xmlns:a16="http://schemas.microsoft.com/office/drawing/2014/main" id="{00000000-0008-0000-0300-00009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4" name="Text Box 1">
          <a:extLst>
            <a:ext uri="{FF2B5EF4-FFF2-40B4-BE49-F238E27FC236}">
              <a16:creationId xmlns:a16="http://schemas.microsoft.com/office/drawing/2014/main" id="{00000000-0008-0000-0300-00009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5" name="Text Box 1">
          <a:extLst>
            <a:ext uri="{FF2B5EF4-FFF2-40B4-BE49-F238E27FC236}">
              <a16:creationId xmlns:a16="http://schemas.microsoft.com/office/drawing/2014/main" id="{00000000-0008-0000-0300-00009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6" name="Text Box 1">
          <a:extLst>
            <a:ext uri="{FF2B5EF4-FFF2-40B4-BE49-F238E27FC236}">
              <a16:creationId xmlns:a16="http://schemas.microsoft.com/office/drawing/2014/main" id="{00000000-0008-0000-0300-00009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7" name="Text Box 1">
          <a:extLst>
            <a:ext uri="{FF2B5EF4-FFF2-40B4-BE49-F238E27FC236}">
              <a16:creationId xmlns:a16="http://schemas.microsoft.com/office/drawing/2014/main" id="{00000000-0008-0000-0300-00009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8" name="Text Box 1">
          <a:extLst>
            <a:ext uri="{FF2B5EF4-FFF2-40B4-BE49-F238E27FC236}">
              <a16:creationId xmlns:a16="http://schemas.microsoft.com/office/drawing/2014/main" id="{00000000-0008-0000-0300-00009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69" name="Text Box 1">
          <a:extLst>
            <a:ext uri="{FF2B5EF4-FFF2-40B4-BE49-F238E27FC236}">
              <a16:creationId xmlns:a16="http://schemas.microsoft.com/office/drawing/2014/main" id="{00000000-0008-0000-0300-00009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0" name="Text Box 1">
          <a:extLst>
            <a:ext uri="{FF2B5EF4-FFF2-40B4-BE49-F238E27FC236}">
              <a16:creationId xmlns:a16="http://schemas.microsoft.com/office/drawing/2014/main" id="{00000000-0008-0000-0300-00009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1" name="Text Box 1">
          <a:extLst>
            <a:ext uri="{FF2B5EF4-FFF2-40B4-BE49-F238E27FC236}">
              <a16:creationId xmlns:a16="http://schemas.microsoft.com/office/drawing/2014/main" id="{00000000-0008-0000-0300-00009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2" name="Text Box 1">
          <a:extLst>
            <a:ext uri="{FF2B5EF4-FFF2-40B4-BE49-F238E27FC236}">
              <a16:creationId xmlns:a16="http://schemas.microsoft.com/office/drawing/2014/main" id="{00000000-0008-0000-0300-0000A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3" name="Text Box 1">
          <a:extLst>
            <a:ext uri="{FF2B5EF4-FFF2-40B4-BE49-F238E27FC236}">
              <a16:creationId xmlns:a16="http://schemas.microsoft.com/office/drawing/2014/main" id="{00000000-0008-0000-0300-0000A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4" name="Text Box 1">
          <a:extLst>
            <a:ext uri="{FF2B5EF4-FFF2-40B4-BE49-F238E27FC236}">
              <a16:creationId xmlns:a16="http://schemas.microsoft.com/office/drawing/2014/main" id="{00000000-0008-0000-0300-0000A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5" name="Text Box 1">
          <a:extLst>
            <a:ext uri="{FF2B5EF4-FFF2-40B4-BE49-F238E27FC236}">
              <a16:creationId xmlns:a16="http://schemas.microsoft.com/office/drawing/2014/main" id="{00000000-0008-0000-0300-0000A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6" name="Text Box 1">
          <a:extLst>
            <a:ext uri="{FF2B5EF4-FFF2-40B4-BE49-F238E27FC236}">
              <a16:creationId xmlns:a16="http://schemas.microsoft.com/office/drawing/2014/main" id="{00000000-0008-0000-0300-0000A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7" name="Text Box 1">
          <a:extLst>
            <a:ext uri="{FF2B5EF4-FFF2-40B4-BE49-F238E27FC236}">
              <a16:creationId xmlns:a16="http://schemas.microsoft.com/office/drawing/2014/main" id="{00000000-0008-0000-0300-0000A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8" name="Text Box 1">
          <a:extLst>
            <a:ext uri="{FF2B5EF4-FFF2-40B4-BE49-F238E27FC236}">
              <a16:creationId xmlns:a16="http://schemas.microsoft.com/office/drawing/2014/main" id="{00000000-0008-0000-0300-0000A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79" name="Text Box 1">
          <a:extLst>
            <a:ext uri="{FF2B5EF4-FFF2-40B4-BE49-F238E27FC236}">
              <a16:creationId xmlns:a16="http://schemas.microsoft.com/office/drawing/2014/main" id="{00000000-0008-0000-0300-0000A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0" name="Text Box 1">
          <a:extLst>
            <a:ext uri="{FF2B5EF4-FFF2-40B4-BE49-F238E27FC236}">
              <a16:creationId xmlns:a16="http://schemas.microsoft.com/office/drawing/2014/main" id="{00000000-0008-0000-0300-0000A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1" name="Text Box 1">
          <a:extLst>
            <a:ext uri="{FF2B5EF4-FFF2-40B4-BE49-F238E27FC236}">
              <a16:creationId xmlns:a16="http://schemas.microsoft.com/office/drawing/2014/main" id="{00000000-0008-0000-0300-0000A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2" name="Text Box 1">
          <a:extLst>
            <a:ext uri="{FF2B5EF4-FFF2-40B4-BE49-F238E27FC236}">
              <a16:creationId xmlns:a16="http://schemas.microsoft.com/office/drawing/2014/main" id="{00000000-0008-0000-0300-0000A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3" name="Text Box 1">
          <a:extLst>
            <a:ext uri="{FF2B5EF4-FFF2-40B4-BE49-F238E27FC236}">
              <a16:creationId xmlns:a16="http://schemas.microsoft.com/office/drawing/2014/main" id="{00000000-0008-0000-0300-0000A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4" name="Text Box 1">
          <a:extLst>
            <a:ext uri="{FF2B5EF4-FFF2-40B4-BE49-F238E27FC236}">
              <a16:creationId xmlns:a16="http://schemas.microsoft.com/office/drawing/2014/main" id="{00000000-0008-0000-0300-0000A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5" name="Text Box 1">
          <a:extLst>
            <a:ext uri="{FF2B5EF4-FFF2-40B4-BE49-F238E27FC236}">
              <a16:creationId xmlns:a16="http://schemas.microsoft.com/office/drawing/2014/main" id="{00000000-0008-0000-0300-0000A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6" name="Text Box 1">
          <a:extLst>
            <a:ext uri="{FF2B5EF4-FFF2-40B4-BE49-F238E27FC236}">
              <a16:creationId xmlns:a16="http://schemas.microsoft.com/office/drawing/2014/main" id="{00000000-0008-0000-0300-0000A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7" name="Text Box 1">
          <a:extLst>
            <a:ext uri="{FF2B5EF4-FFF2-40B4-BE49-F238E27FC236}">
              <a16:creationId xmlns:a16="http://schemas.microsoft.com/office/drawing/2014/main" id="{00000000-0008-0000-0300-0000A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8" name="Text Box 1">
          <a:extLst>
            <a:ext uri="{FF2B5EF4-FFF2-40B4-BE49-F238E27FC236}">
              <a16:creationId xmlns:a16="http://schemas.microsoft.com/office/drawing/2014/main" id="{00000000-0008-0000-0300-0000B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89" name="Text Box 1">
          <a:extLst>
            <a:ext uri="{FF2B5EF4-FFF2-40B4-BE49-F238E27FC236}">
              <a16:creationId xmlns:a16="http://schemas.microsoft.com/office/drawing/2014/main" id="{00000000-0008-0000-0300-0000B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0" name="Text Box 1">
          <a:extLst>
            <a:ext uri="{FF2B5EF4-FFF2-40B4-BE49-F238E27FC236}">
              <a16:creationId xmlns:a16="http://schemas.microsoft.com/office/drawing/2014/main" id="{00000000-0008-0000-0300-0000B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1" name="Text Box 1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2" name="Text Box 1">
          <a:extLst>
            <a:ext uri="{FF2B5EF4-FFF2-40B4-BE49-F238E27FC236}">
              <a16:creationId xmlns:a16="http://schemas.microsoft.com/office/drawing/2014/main" id="{00000000-0008-0000-0300-0000B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3" name="Text Box 1">
          <a:extLst>
            <a:ext uri="{FF2B5EF4-FFF2-40B4-BE49-F238E27FC236}">
              <a16:creationId xmlns:a16="http://schemas.microsoft.com/office/drawing/2014/main" id="{00000000-0008-0000-0300-0000B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4" name="Text Box 1">
          <a:extLst>
            <a:ext uri="{FF2B5EF4-FFF2-40B4-BE49-F238E27FC236}">
              <a16:creationId xmlns:a16="http://schemas.microsoft.com/office/drawing/2014/main" id="{00000000-0008-0000-0300-0000B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5" name="Text Box 1">
          <a:extLst>
            <a:ext uri="{FF2B5EF4-FFF2-40B4-BE49-F238E27FC236}">
              <a16:creationId xmlns:a16="http://schemas.microsoft.com/office/drawing/2014/main" id="{00000000-0008-0000-0300-0000B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6" name="Text Box 1">
          <a:extLst>
            <a:ext uri="{FF2B5EF4-FFF2-40B4-BE49-F238E27FC236}">
              <a16:creationId xmlns:a16="http://schemas.microsoft.com/office/drawing/2014/main" id="{00000000-0008-0000-0300-0000B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7" name="Text Box 1">
          <a:extLst>
            <a:ext uri="{FF2B5EF4-FFF2-40B4-BE49-F238E27FC236}">
              <a16:creationId xmlns:a16="http://schemas.microsoft.com/office/drawing/2014/main" id="{00000000-0008-0000-0300-0000B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8" name="Text Box 1">
          <a:extLst>
            <a:ext uri="{FF2B5EF4-FFF2-40B4-BE49-F238E27FC236}">
              <a16:creationId xmlns:a16="http://schemas.microsoft.com/office/drawing/2014/main" id="{00000000-0008-0000-0300-0000B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299" name="Text Box 1">
          <a:extLst>
            <a:ext uri="{FF2B5EF4-FFF2-40B4-BE49-F238E27FC236}">
              <a16:creationId xmlns:a16="http://schemas.microsoft.com/office/drawing/2014/main" id="{00000000-0008-0000-0300-0000B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0" name="Text Box 1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1" name="Text Box 1">
          <a:extLst>
            <a:ext uri="{FF2B5EF4-FFF2-40B4-BE49-F238E27FC236}">
              <a16:creationId xmlns:a16="http://schemas.microsoft.com/office/drawing/2014/main" id="{00000000-0008-0000-0300-0000B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2" name="Text Box 1">
          <a:extLst>
            <a:ext uri="{FF2B5EF4-FFF2-40B4-BE49-F238E27FC236}">
              <a16:creationId xmlns:a16="http://schemas.microsoft.com/office/drawing/2014/main" id="{00000000-0008-0000-0300-0000B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3" name="Text Box 1">
          <a:extLst>
            <a:ext uri="{FF2B5EF4-FFF2-40B4-BE49-F238E27FC236}">
              <a16:creationId xmlns:a16="http://schemas.microsoft.com/office/drawing/2014/main" id="{00000000-0008-0000-0300-0000B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4" name="Text Box 1">
          <a:extLst>
            <a:ext uri="{FF2B5EF4-FFF2-40B4-BE49-F238E27FC236}">
              <a16:creationId xmlns:a16="http://schemas.microsoft.com/office/drawing/2014/main" id="{00000000-0008-0000-0300-0000C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5" name="Text Box 1">
          <a:extLst>
            <a:ext uri="{FF2B5EF4-FFF2-40B4-BE49-F238E27FC236}">
              <a16:creationId xmlns:a16="http://schemas.microsoft.com/office/drawing/2014/main" id="{00000000-0008-0000-0300-0000C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6" name="Text Box 1">
          <a:extLst>
            <a:ext uri="{FF2B5EF4-FFF2-40B4-BE49-F238E27FC236}">
              <a16:creationId xmlns:a16="http://schemas.microsoft.com/office/drawing/2014/main" id="{00000000-0008-0000-0300-0000C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7" name="Text Box 1">
          <a:extLst>
            <a:ext uri="{FF2B5EF4-FFF2-40B4-BE49-F238E27FC236}">
              <a16:creationId xmlns:a16="http://schemas.microsoft.com/office/drawing/2014/main" id="{00000000-0008-0000-0300-0000C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8" name="Text Box 1">
          <a:extLst>
            <a:ext uri="{FF2B5EF4-FFF2-40B4-BE49-F238E27FC236}">
              <a16:creationId xmlns:a16="http://schemas.microsoft.com/office/drawing/2014/main" id="{00000000-0008-0000-0300-0000C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09" name="Text Box 1">
          <a:extLst>
            <a:ext uri="{FF2B5EF4-FFF2-40B4-BE49-F238E27FC236}">
              <a16:creationId xmlns:a16="http://schemas.microsoft.com/office/drawing/2014/main" id="{00000000-0008-0000-0300-0000C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0" name="Text Box 1">
          <a:extLst>
            <a:ext uri="{FF2B5EF4-FFF2-40B4-BE49-F238E27FC236}">
              <a16:creationId xmlns:a16="http://schemas.microsoft.com/office/drawing/2014/main" id="{00000000-0008-0000-0300-0000C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1" name="Text Box 1">
          <a:extLst>
            <a:ext uri="{FF2B5EF4-FFF2-40B4-BE49-F238E27FC236}">
              <a16:creationId xmlns:a16="http://schemas.microsoft.com/office/drawing/2014/main" id="{00000000-0008-0000-0300-0000C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2" name="Text Box 1">
          <a:extLst>
            <a:ext uri="{FF2B5EF4-FFF2-40B4-BE49-F238E27FC236}">
              <a16:creationId xmlns:a16="http://schemas.microsoft.com/office/drawing/2014/main" id="{00000000-0008-0000-0300-0000C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3" name="Text Box 1">
          <a:extLst>
            <a:ext uri="{FF2B5EF4-FFF2-40B4-BE49-F238E27FC236}">
              <a16:creationId xmlns:a16="http://schemas.microsoft.com/office/drawing/2014/main" id="{00000000-0008-0000-0300-0000C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4" name="Text Box 1">
          <a:extLst>
            <a:ext uri="{FF2B5EF4-FFF2-40B4-BE49-F238E27FC236}">
              <a16:creationId xmlns:a16="http://schemas.microsoft.com/office/drawing/2014/main" id="{00000000-0008-0000-0300-0000C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5" name="Text Box 1">
          <a:extLst>
            <a:ext uri="{FF2B5EF4-FFF2-40B4-BE49-F238E27FC236}">
              <a16:creationId xmlns:a16="http://schemas.microsoft.com/office/drawing/2014/main" id="{00000000-0008-0000-0300-0000C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6" name="Text Box 1">
          <a:extLst>
            <a:ext uri="{FF2B5EF4-FFF2-40B4-BE49-F238E27FC236}">
              <a16:creationId xmlns:a16="http://schemas.microsoft.com/office/drawing/2014/main" id="{00000000-0008-0000-0300-0000C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7" name="Text Box 1">
          <a:extLst>
            <a:ext uri="{FF2B5EF4-FFF2-40B4-BE49-F238E27FC236}">
              <a16:creationId xmlns:a16="http://schemas.microsoft.com/office/drawing/2014/main" id="{00000000-0008-0000-0300-0000C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8" name="Text Box 1">
          <a:extLst>
            <a:ext uri="{FF2B5EF4-FFF2-40B4-BE49-F238E27FC236}">
              <a16:creationId xmlns:a16="http://schemas.microsoft.com/office/drawing/2014/main" id="{00000000-0008-0000-0300-0000C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19" name="Text Box 1">
          <a:extLst>
            <a:ext uri="{FF2B5EF4-FFF2-40B4-BE49-F238E27FC236}">
              <a16:creationId xmlns:a16="http://schemas.microsoft.com/office/drawing/2014/main" id="{00000000-0008-0000-0300-0000C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0" name="Text Box 1">
          <a:extLst>
            <a:ext uri="{FF2B5EF4-FFF2-40B4-BE49-F238E27FC236}">
              <a16:creationId xmlns:a16="http://schemas.microsoft.com/office/drawing/2014/main" id="{00000000-0008-0000-0300-0000D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1" name="Text Box 1">
          <a:extLst>
            <a:ext uri="{FF2B5EF4-FFF2-40B4-BE49-F238E27FC236}">
              <a16:creationId xmlns:a16="http://schemas.microsoft.com/office/drawing/2014/main" id="{00000000-0008-0000-0300-0000D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2" name="Text Box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3" name="Text Box 1">
          <a:extLst>
            <a:ext uri="{FF2B5EF4-FFF2-40B4-BE49-F238E27FC236}">
              <a16:creationId xmlns:a16="http://schemas.microsoft.com/office/drawing/2014/main" id="{00000000-0008-0000-0300-0000D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4" name="Text Box 1">
          <a:extLst>
            <a:ext uri="{FF2B5EF4-FFF2-40B4-BE49-F238E27FC236}">
              <a16:creationId xmlns:a16="http://schemas.microsoft.com/office/drawing/2014/main" id="{00000000-0008-0000-0300-0000D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5" name="Text Box 1">
          <a:extLst>
            <a:ext uri="{FF2B5EF4-FFF2-40B4-BE49-F238E27FC236}">
              <a16:creationId xmlns:a16="http://schemas.microsoft.com/office/drawing/2014/main" id="{00000000-0008-0000-0300-0000D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6" name="Text Box 1">
          <a:extLst>
            <a:ext uri="{FF2B5EF4-FFF2-40B4-BE49-F238E27FC236}">
              <a16:creationId xmlns:a16="http://schemas.microsoft.com/office/drawing/2014/main" id="{00000000-0008-0000-0300-0000D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7" name="Text Box 1">
          <a:extLst>
            <a:ext uri="{FF2B5EF4-FFF2-40B4-BE49-F238E27FC236}">
              <a16:creationId xmlns:a16="http://schemas.microsoft.com/office/drawing/2014/main" id="{00000000-0008-0000-0300-0000D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8" name="Text Box 1">
          <a:extLst>
            <a:ext uri="{FF2B5EF4-FFF2-40B4-BE49-F238E27FC236}">
              <a16:creationId xmlns:a16="http://schemas.microsoft.com/office/drawing/2014/main" id="{00000000-0008-0000-0300-0000D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29" name="Text Box 1">
          <a:extLst>
            <a:ext uri="{FF2B5EF4-FFF2-40B4-BE49-F238E27FC236}">
              <a16:creationId xmlns:a16="http://schemas.microsoft.com/office/drawing/2014/main" id="{00000000-0008-0000-0300-0000D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0" name="Text Box 1">
          <a:extLst>
            <a:ext uri="{FF2B5EF4-FFF2-40B4-BE49-F238E27FC236}">
              <a16:creationId xmlns:a16="http://schemas.microsoft.com/office/drawing/2014/main" id="{00000000-0008-0000-0300-0000D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1" name="Text Box 1">
          <a:extLst>
            <a:ext uri="{FF2B5EF4-FFF2-40B4-BE49-F238E27FC236}">
              <a16:creationId xmlns:a16="http://schemas.microsoft.com/office/drawing/2014/main" id="{00000000-0008-0000-0300-0000D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2" name="Text Box 1">
          <a:extLst>
            <a:ext uri="{FF2B5EF4-FFF2-40B4-BE49-F238E27FC236}">
              <a16:creationId xmlns:a16="http://schemas.microsoft.com/office/drawing/2014/main" id="{00000000-0008-0000-0300-0000D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3" name="Text Box 1">
          <a:extLst>
            <a:ext uri="{FF2B5EF4-FFF2-40B4-BE49-F238E27FC236}">
              <a16:creationId xmlns:a16="http://schemas.microsoft.com/office/drawing/2014/main" id="{00000000-0008-0000-0300-0000D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4" name="Text Box 1">
          <a:extLst>
            <a:ext uri="{FF2B5EF4-FFF2-40B4-BE49-F238E27FC236}">
              <a16:creationId xmlns:a16="http://schemas.microsoft.com/office/drawing/2014/main" id="{00000000-0008-0000-0300-0000D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5" name="Text Box 1">
          <a:extLst>
            <a:ext uri="{FF2B5EF4-FFF2-40B4-BE49-F238E27FC236}">
              <a16:creationId xmlns:a16="http://schemas.microsoft.com/office/drawing/2014/main" id="{00000000-0008-0000-0300-0000D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6" name="Text Box 1">
          <a:extLst>
            <a:ext uri="{FF2B5EF4-FFF2-40B4-BE49-F238E27FC236}">
              <a16:creationId xmlns:a16="http://schemas.microsoft.com/office/drawing/2014/main" id="{00000000-0008-0000-0300-0000E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7" name="Text Box 1">
          <a:extLst>
            <a:ext uri="{FF2B5EF4-FFF2-40B4-BE49-F238E27FC236}">
              <a16:creationId xmlns:a16="http://schemas.microsoft.com/office/drawing/2014/main" id="{00000000-0008-0000-0300-0000E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8" name="Text Box 1">
          <a:extLst>
            <a:ext uri="{FF2B5EF4-FFF2-40B4-BE49-F238E27FC236}">
              <a16:creationId xmlns:a16="http://schemas.microsoft.com/office/drawing/2014/main" id="{00000000-0008-0000-0300-0000E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39" name="Text Box 1">
          <a:extLst>
            <a:ext uri="{FF2B5EF4-FFF2-40B4-BE49-F238E27FC236}">
              <a16:creationId xmlns:a16="http://schemas.microsoft.com/office/drawing/2014/main" id="{00000000-0008-0000-0300-0000E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0" name="Text Box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1" name="Text Box 1">
          <a:extLst>
            <a:ext uri="{FF2B5EF4-FFF2-40B4-BE49-F238E27FC236}">
              <a16:creationId xmlns:a16="http://schemas.microsoft.com/office/drawing/2014/main" id="{00000000-0008-0000-0300-0000E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2" name="Text Box 1">
          <a:extLst>
            <a:ext uri="{FF2B5EF4-FFF2-40B4-BE49-F238E27FC236}">
              <a16:creationId xmlns:a16="http://schemas.microsoft.com/office/drawing/2014/main" id="{00000000-0008-0000-0300-0000E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3" name="Text Box 1">
          <a:extLst>
            <a:ext uri="{FF2B5EF4-FFF2-40B4-BE49-F238E27FC236}">
              <a16:creationId xmlns:a16="http://schemas.microsoft.com/office/drawing/2014/main" id="{00000000-0008-0000-0300-0000E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4" name="Text Box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5" name="Text Box 1">
          <a:extLst>
            <a:ext uri="{FF2B5EF4-FFF2-40B4-BE49-F238E27FC236}">
              <a16:creationId xmlns:a16="http://schemas.microsoft.com/office/drawing/2014/main" id="{00000000-0008-0000-0300-0000E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6" name="Text Box 1">
          <a:extLst>
            <a:ext uri="{FF2B5EF4-FFF2-40B4-BE49-F238E27FC236}">
              <a16:creationId xmlns:a16="http://schemas.microsoft.com/office/drawing/2014/main" id="{00000000-0008-0000-0300-0000E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7" name="Text Box 1">
          <a:extLst>
            <a:ext uri="{FF2B5EF4-FFF2-40B4-BE49-F238E27FC236}">
              <a16:creationId xmlns:a16="http://schemas.microsoft.com/office/drawing/2014/main" id="{00000000-0008-0000-0300-0000E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8" name="Text Box 1">
          <a:extLst>
            <a:ext uri="{FF2B5EF4-FFF2-40B4-BE49-F238E27FC236}">
              <a16:creationId xmlns:a16="http://schemas.microsoft.com/office/drawing/2014/main" id="{00000000-0008-0000-0300-0000E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49" name="Text Box 1">
          <a:extLst>
            <a:ext uri="{FF2B5EF4-FFF2-40B4-BE49-F238E27FC236}">
              <a16:creationId xmlns:a16="http://schemas.microsoft.com/office/drawing/2014/main" id="{00000000-0008-0000-0300-0000E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0" name="Text Box 1">
          <a:extLst>
            <a:ext uri="{FF2B5EF4-FFF2-40B4-BE49-F238E27FC236}">
              <a16:creationId xmlns:a16="http://schemas.microsoft.com/office/drawing/2014/main" id="{00000000-0008-0000-0300-0000E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1" name="Text Box 1">
          <a:extLst>
            <a:ext uri="{FF2B5EF4-FFF2-40B4-BE49-F238E27FC236}">
              <a16:creationId xmlns:a16="http://schemas.microsoft.com/office/drawing/2014/main" id="{00000000-0008-0000-0300-0000E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2" name="Text Box 1">
          <a:extLst>
            <a:ext uri="{FF2B5EF4-FFF2-40B4-BE49-F238E27FC236}">
              <a16:creationId xmlns:a16="http://schemas.microsoft.com/office/drawing/2014/main" id="{00000000-0008-0000-0300-0000F0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3" name="Text Box 1">
          <a:extLst>
            <a:ext uri="{FF2B5EF4-FFF2-40B4-BE49-F238E27FC236}">
              <a16:creationId xmlns:a16="http://schemas.microsoft.com/office/drawing/2014/main" id="{00000000-0008-0000-0300-0000F1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4" name="Text Box 1">
          <a:extLst>
            <a:ext uri="{FF2B5EF4-FFF2-40B4-BE49-F238E27FC236}">
              <a16:creationId xmlns:a16="http://schemas.microsoft.com/office/drawing/2014/main" id="{00000000-0008-0000-0300-0000F2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5" name="Text Box 1">
          <a:extLst>
            <a:ext uri="{FF2B5EF4-FFF2-40B4-BE49-F238E27FC236}">
              <a16:creationId xmlns:a16="http://schemas.microsoft.com/office/drawing/2014/main" id="{00000000-0008-0000-0300-0000F3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6" name="Text Box 1">
          <a:extLst>
            <a:ext uri="{FF2B5EF4-FFF2-40B4-BE49-F238E27FC236}">
              <a16:creationId xmlns:a16="http://schemas.microsoft.com/office/drawing/2014/main" id="{00000000-0008-0000-0300-0000F4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7" name="Text Box 1">
          <a:extLst>
            <a:ext uri="{FF2B5EF4-FFF2-40B4-BE49-F238E27FC236}">
              <a16:creationId xmlns:a16="http://schemas.microsoft.com/office/drawing/2014/main" id="{00000000-0008-0000-0300-0000F5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8" name="Text Box 1">
          <a:extLst>
            <a:ext uri="{FF2B5EF4-FFF2-40B4-BE49-F238E27FC236}">
              <a16:creationId xmlns:a16="http://schemas.microsoft.com/office/drawing/2014/main" id="{00000000-0008-0000-0300-0000F6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59" name="Text Box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0" name="Text Box 1">
          <a:extLst>
            <a:ext uri="{FF2B5EF4-FFF2-40B4-BE49-F238E27FC236}">
              <a16:creationId xmlns:a16="http://schemas.microsoft.com/office/drawing/2014/main" id="{00000000-0008-0000-0300-0000F8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1" name="Text Box 1">
          <a:extLst>
            <a:ext uri="{FF2B5EF4-FFF2-40B4-BE49-F238E27FC236}">
              <a16:creationId xmlns:a16="http://schemas.microsoft.com/office/drawing/2014/main" id="{00000000-0008-0000-0300-0000F9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2" name="Text Box 1">
          <a:extLst>
            <a:ext uri="{FF2B5EF4-FFF2-40B4-BE49-F238E27FC236}">
              <a16:creationId xmlns:a16="http://schemas.microsoft.com/office/drawing/2014/main" id="{00000000-0008-0000-0300-0000FA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3" name="Text Box 1">
          <a:extLst>
            <a:ext uri="{FF2B5EF4-FFF2-40B4-BE49-F238E27FC236}">
              <a16:creationId xmlns:a16="http://schemas.microsoft.com/office/drawing/2014/main" id="{00000000-0008-0000-0300-0000FB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4" name="Text Box 1">
          <a:extLst>
            <a:ext uri="{FF2B5EF4-FFF2-40B4-BE49-F238E27FC236}">
              <a16:creationId xmlns:a16="http://schemas.microsoft.com/office/drawing/2014/main" id="{00000000-0008-0000-0300-0000FC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5" name="Text Box 1">
          <a:extLst>
            <a:ext uri="{FF2B5EF4-FFF2-40B4-BE49-F238E27FC236}">
              <a16:creationId xmlns:a16="http://schemas.microsoft.com/office/drawing/2014/main" id="{00000000-0008-0000-0300-0000FD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6" name="Text Box 1">
          <a:extLst>
            <a:ext uri="{FF2B5EF4-FFF2-40B4-BE49-F238E27FC236}">
              <a16:creationId xmlns:a16="http://schemas.microsoft.com/office/drawing/2014/main" id="{00000000-0008-0000-0300-0000FE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7" name="Text Box 1">
          <a:extLst>
            <a:ext uri="{FF2B5EF4-FFF2-40B4-BE49-F238E27FC236}">
              <a16:creationId xmlns:a16="http://schemas.microsoft.com/office/drawing/2014/main" id="{00000000-0008-0000-0300-0000FF20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8" name="Text Box 1">
          <a:extLst>
            <a:ext uri="{FF2B5EF4-FFF2-40B4-BE49-F238E27FC236}">
              <a16:creationId xmlns:a16="http://schemas.microsoft.com/office/drawing/2014/main" id="{00000000-0008-0000-0300-00000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69" name="Text Box 1">
          <a:extLst>
            <a:ext uri="{FF2B5EF4-FFF2-40B4-BE49-F238E27FC236}">
              <a16:creationId xmlns:a16="http://schemas.microsoft.com/office/drawing/2014/main" id="{00000000-0008-0000-0300-00000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0" name="Text Box 1">
          <a:extLst>
            <a:ext uri="{FF2B5EF4-FFF2-40B4-BE49-F238E27FC236}">
              <a16:creationId xmlns:a16="http://schemas.microsoft.com/office/drawing/2014/main" id="{00000000-0008-0000-0300-00000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1" name="Text Box 1">
          <a:extLst>
            <a:ext uri="{FF2B5EF4-FFF2-40B4-BE49-F238E27FC236}">
              <a16:creationId xmlns:a16="http://schemas.microsoft.com/office/drawing/2014/main" id="{00000000-0008-0000-0300-00000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2" name="Text Box 1">
          <a:extLst>
            <a:ext uri="{FF2B5EF4-FFF2-40B4-BE49-F238E27FC236}">
              <a16:creationId xmlns:a16="http://schemas.microsoft.com/office/drawing/2014/main" id="{00000000-0008-0000-0300-00000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3" name="Text Box 1">
          <a:extLst>
            <a:ext uri="{FF2B5EF4-FFF2-40B4-BE49-F238E27FC236}">
              <a16:creationId xmlns:a16="http://schemas.microsoft.com/office/drawing/2014/main" id="{00000000-0008-0000-0300-00000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4" name="Text Box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5" name="Text Box 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6" name="Text Box 1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7" name="Text Box 1">
          <a:extLst>
            <a:ext uri="{FF2B5EF4-FFF2-40B4-BE49-F238E27FC236}">
              <a16:creationId xmlns:a16="http://schemas.microsoft.com/office/drawing/2014/main" id="{00000000-0008-0000-0300-00000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8" name="Text Box 1">
          <a:extLst>
            <a:ext uri="{FF2B5EF4-FFF2-40B4-BE49-F238E27FC236}">
              <a16:creationId xmlns:a16="http://schemas.microsoft.com/office/drawing/2014/main" id="{00000000-0008-0000-0300-00000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79" name="Text Box 1">
          <a:extLst>
            <a:ext uri="{FF2B5EF4-FFF2-40B4-BE49-F238E27FC236}">
              <a16:creationId xmlns:a16="http://schemas.microsoft.com/office/drawing/2014/main" id="{00000000-0008-0000-0300-00000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0" name="Text Box 1">
          <a:extLst>
            <a:ext uri="{FF2B5EF4-FFF2-40B4-BE49-F238E27FC236}">
              <a16:creationId xmlns:a16="http://schemas.microsoft.com/office/drawing/2014/main" id="{00000000-0008-0000-0300-00000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1" name="Text Box 1">
          <a:extLst>
            <a:ext uri="{FF2B5EF4-FFF2-40B4-BE49-F238E27FC236}">
              <a16:creationId xmlns:a16="http://schemas.microsoft.com/office/drawing/2014/main" id="{00000000-0008-0000-0300-00000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2" name="Text Box 1">
          <a:extLst>
            <a:ext uri="{FF2B5EF4-FFF2-40B4-BE49-F238E27FC236}">
              <a16:creationId xmlns:a16="http://schemas.microsoft.com/office/drawing/2014/main" id="{00000000-0008-0000-0300-00000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3" name="Text Box 1">
          <a:extLst>
            <a:ext uri="{FF2B5EF4-FFF2-40B4-BE49-F238E27FC236}">
              <a16:creationId xmlns:a16="http://schemas.microsoft.com/office/drawing/2014/main" id="{00000000-0008-0000-0300-00000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4" name="Text Box 1">
          <a:extLst>
            <a:ext uri="{FF2B5EF4-FFF2-40B4-BE49-F238E27FC236}">
              <a16:creationId xmlns:a16="http://schemas.microsoft.com/office/drawing/2014/main" id="{00000000-0008-0000-0300-00001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5" name="Text Box 1">
          <a:extLst>
            <a:ext uri="{FF2B5EF4-FFF2-40B4-BE49-F238E27FC236}">
              <a16:creationId xmlns:a16="http://schemas.microsoft.com/office/drawing/2014/main" id="{00000000-0008-0000-0300-00001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6" name="Text Box 1">
          <a:extLst>
            <a:ext uri="{FF2B5EF4-FFF2-40B4-BE49-F238E27FC236}">
              <a16:creationId xmlns:a16="http://schemas.microsoft.com/office/drawing/2014/main" id="{00000000-0008-0000-0300-00001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7" name="Text Box 1">
          <a:extLst>
            <a:ext uri="{FF2B5EF4-FFF2-40B4-BE49-F238E27FC236}">
              <a16:creationId xmlns:a16="http://schemas.microsoft.com/office/drawing/2014/main" id="{00000000-0008-0000-0300-00001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8" name="Text Box 1">
          <a:extLst>
            <a:ext uri="{FF2B5EF4-FFF2-40B4-BE49-F238E27FC236}">
              <a16:creationId xmlns:a16="http://schemas.microsoft.com/office/drawing/2014/main" id="{00000000-0008-0000-0300-00001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89" name="Text Box 1">
          <a:extLst>
            <a:ext uri="{FF2B5EF4-FFF2-40B4-BE49-F238E27FC236}">
              <a16:creationId xmlns:a16="http://schemas.microsoft.com/office/drawing/2014/main" id="{00000000-0008-0000-0300-00001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0" name="Text Box 1">
          <a:extLst>
            <a:ext uri="{FF2B5EF4-FFF2-40B4-BE49-F238E27FC236}">
              <a16:creationId xmlns:a16="http://schemas.microsoft.com/office/drawing/2014/main" id="{00000000-0008-0000-0300-00001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1" name="Text Box 1">
          <a:extLst>
            <a:ext uri="{FF2B5EF4-FFF2-40B4-BE49-F238E27FC236}">
              <a16:creationId xmlns:a16="http://schemas.microsoft.com/office/drawing/2014/main" id="{00000000-0008-0000-0300-00001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2" name="Text Box 1">
          <a:extLst>
            <a:ext uri="{FF2B5EF4-FFF2-40B4-BE49-F238E27FC236}">
              <a16:creationId xmlns:a16="http://schemas.microsoft.com/office/drawing/2014/main" id="{00000000-0008-0000-0300-00001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3" name="Text Box 1">
          <a:extLst>
            <a:ext uri="{FF2B5EF4-FFF2-40B4-BE49-F238E27FC236}">
              <a16:creationId xmlns:a16="http://schemas.microsoft.com/office/drawing/2014/main" id="{00000000-0008-0000-0300-00001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4" name="Text Box 1">
          <a:extLst>
            <a:ext uri="{FF2B5EF4-FFF2-40B4-BE49-F238E27FC236}">
              <a16:creationId xmlns:a16="http://schemas.microsoft.com/office/drawing/2014/main" id="{00000000-0008-0000-0300-00001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5" name="Text Box 1">
          <a:extLst>
            <a:ext uri="{FF2B5EF4-FFF2-40B4-BE49-F238E27FC236}">
              <a16:creationId xmlns:a16="http://schemas.microsoft.com/office/drawing/2014/main" id="{00000000-0008-0000-0300-00001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6" name="Text Box 1">
          <a:extLst>
            <a:ext uri="{FF2B5EF4-FFF2-40B4-BE49-F238E27FC236}">
              <a16:creationId xmlns:a16="http://schemas.microsoft.com/office/drawing/2014/main" id="{00000000-0008-0000-0300-00001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7" name="Text Box 1">
          <a:extLst>
            <a:ext uri="{FF2B5EF4-FFF2-40B4-BE49-F238E27FC236}">
              <a16:creationId xmlns:a16="http://schemas.microsoft.com/office/drawing/2014/main" id="{00000000-0008-0000-0300-00001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8" name="Text Box 1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399" name="Text Box 1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0" name="Text Box 1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1" name="Text Box 1">
          <a:extLst>
            <a:ext uri="{FF2B5EF4-FFF2-40B4-BE49-F238E27FC236}">
              <a16:creationId xmlns:a16="http://schemas.microsoft.com/office/drawing/2014/main" id="{00000000-0008-0000-0300-00002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2" name="Text Box 1">
          <a:extLst>
            <a:ext uri="{FF2B5EF4-FFF2-40B4-BE49-F238E27FC236}">
              <a16:creationId xmlns:a16="http://schemas.microsoft.com/office/drawing/2014/main" id="{00000000-0008-0000-0300-00002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3" name="Text Box 1">
          <a:extLst>
            <a:ext uri="{FF2B5EF4-FFF2-40B4-BE49-F238E27FC236}">
              <a16:creationId xmlns:a16="http://schemas.microsoft.com/office/drawing/2014/main" id="{00000000-0008-0000-0300-00002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4" name="Text Box 1">
          <a:extLst>
            <a:ext uri="{FF2B5EF4-FFF2-40B4-BE49-F238E27FC236}">
              <a16:creationId xmlns:a16="http://schemas.microsoft.com/office/drawing/2014/main" id="{00000000-0008-0000-0300-00002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5" name="Text Box 1">
          <a:extLst>
            <a:ext uri="{FF2B5EF4-FFF2-40B4-BE49-F238E27FC236}">
              <a16:creationId xmlns:a16="http://schemas.microsoft.com/office/drawing/2014/main" id="{00000000-0008-0000-0300-00002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6" name="Text Box 1">
          <a:extLst>
            <a:ext uri="{FF2B5EF4-FFF2-40B4-BE49-F238E27FC236}">
              <a16:creationId xmlns:a16="http://schemas.microsoft.com/office/drawing/2014/main" id="{00000000-0008-0000-0300-00002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7" name="Text Box 1">
          <a:extLst>
            <a:ext uri="{FF2B5EF4-FFF2-40B4-BE49-F238E27FC236}">
              <a16:creationId xmlns:a16="http://schemas.microsoft.com/office/drawing/2014/main" id="{00000000-0008-0000-0300-00002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8" name="Text Box 1">
          <a:extLst>
            <a:ext uri="{FF2B5EF4-FFF2-40B4-BE49-F238E27FC236}">
              <a16:creationId xmlns:a16="http://schemas.microsoft.com/office/drawing/2014/main" id="{00000000-0008-0000-0300-00002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09" name="Text Box 1">
          <a:extLst>
            <a:ext uri="{FF2B5EF4-FFF2-40B4-BE49-F238E27FC236}">
              <a16:creationId xmlns:a16="http://schemas.microsoft.com/office/drawing/2014/main" id="{00000000-0008-0000-0300-00002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0" name="Text Box 1">
          <a:extLst>
            <a:ext uri="{FF2B5EF4-FFF2-40B4-BE49-F238E27FC236}">
              <a16:creationId xmlns:a16="http://schemas.microsoft.com/office/drawing/2014/main" id="{00000000-0008-0000-0300-00002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1" name="Text Box 1">
          <a:extLst>
            <a:ext uri="{FF2B5EF4-FFF2-40B4-BE49-F238E27FC236}">
              <a16:creationId xmlns:a16="http://schemas.microsoft.com/office/drawing/2014/main" id="{00000000-0008-0000-0300-00002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2" name="Text Box 1">
          <a:extLst>
            <a:ext uri="{FF2B5EF4-FFF2-40B4-BE49-F238E27FC236}">
              <a16:creationId xmlns:a16="http://schemas.microsoft.com/office/drawing/2014/main" id="{00000000-0008-0000-0300-00002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3" name="Text Box 1">
          <a:extLst>
            <a:ext uri="{FF2B5EF4-FFF2-40B4-BE49-F238E27FC236}">
              <a16:creationId xmlns:a16="http://schemas.microsoft.com/office/drawing/2014/main" id="{00000000-0008-0000-0300-00002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4" name="Text Box 1">
          <a:extLst>
            <a:ext uri="{FF2B5EF4-FFF2-40B4-BE49-F238E27FC236}">
              <a16:creationId xmlns:a16="http://schemas.microsoft.com/office/drawing/2014/main" id="{00000000-0008-0000-0300-00002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5" name="Text Box 1">
          <a:extLst>
            <a:ext uri="{FF2B5EF4-FFF2-40B4-BE49-F238E27FC236}">
              <a16:creationId xmlns:a16="http://schemas.microsoft.com/office/drawing/2014/main" id="{00000000-0008-0000-0300-00002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6" name="Text Box 1">
          <a:extLst>
            <a:ext uri="{FF2B5EF4-FFF2-40B4-BE49-F238E27FC236}">
              <a16:creationId xmlns:a16="http://schemas.microsoft.com/office/drawing/2014/main" id="{00000000-0008-0000-0300-00003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7" name="Text Box 1">
          <a:extLst>
            <a:ext uri="{FF2B5EF4-FFF2-40B4-BE49-F238E27FC236}">
              <a16:creationId xmlns:a16="http://schemas.microsoft.com/office/drawing/2014/main" id="{00000000-0008-0000-0300-00003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8" name="Text Box 1">
          <a:extLst>
            <a:ext uri="{FF2B5EF4-FFF2-40B4-BE49-F238E27FC236}">
              <a16:creationId xmlns:a16="http://schemas.microsoft.com/office/drawing/2014/main" id="{00000000-0008-0000-0300-00003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19" name="Text Box 1">
          <a:extLst>
            <a:ext uri="{FF2B5EF4-FFF2-40B4-BE49-F238E27FC236}">
              <a16:creationId xmlns:a16="http://schemas.microsoft.com/office/drawing/2014/main" id="{00000000-0008-0000-0300-00003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0" name="Text Box 1">
          <a:extLst>
            <a:ext uri="{FF2B5EF4-FFF2-40B4-BE49-F238E27FC236}">
              <a16:creationId xmlns:a16="http://schemas.microsoft.com/office/drawing/2014/main" id="{00000000-0008-0000-0300-00003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1" name="Text Box 1">
          <a:extLst>
            <a:ext uri="{FF2B5EF4-FFF2-40B4-BE49-F238E27FC236}">
              <a16:creationId xmlns:a16="http://schemas.microsoft.com/office/drawing/2014/main" id="{00000000-0008-0000-0300-00003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2" name="Text Box 1">
          <a:extLst>
            <a:ext uri="{FF2B5EF4-FFF2-40B4-BE49-F238E27FC236}">
              <a16:creationId xmlns:a16="http://schemas.microsoft.com/office/drawing/2014/main" id="{00000000-0008-0000-0300-00003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3" name="Text Box 1">
          <a:extLst>
            <a:ext uri="{FF2B5EF4-FFF2-40B4-BE49-F238E27FC236}">
              <a16:creationId xmlns:a16="http://schemas.microsoft.com/office/drawing/2014/main" id="{00000000-0008-0000-0300-00003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4" name="Text Box 1">
          <a:extLst>
            <a:ext uri="{FF2B5EF4-FFF2-40B4-BE49-F238E27FC236}">
              <a16:creationId xmlns:a16="http://schemas.microsoft.com/office/drawing/2014/main" id="{00000000-0008-0000-0300-00003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5" name="Text Box 1">
          <a:extLst>
            <a:ext uri="{FF2B5EF4-FFF2-40B4-BE49-F238E27FC236}">
              <a16:creationId xmlns:a16="http://schemas.microsoft.com/office/drawing/2014/main" id="{00000000-0008-0000-0300-00003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6" name="Text Box 1">
          <a:extLst>
            <a:ext uri="{FF2B5EF4-FFF2-40B4-BE49-F238E27FC236}">
              <a16:creationId xmlns:a16="http://schemas.microsoft.com/office/drawing/2014/main" id="{00000000-0008-0000-0300-00003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7" name="Text Box 1">
          <a:extLst>
            <a:ext uri="{FF2B5EF4-FFF2-40B4-BE49-F238E27FC236}">
              <a16:creationId xmlns:a16="http://schemas.microsoft.com/office/drawing/2014/main" id="{00000000-0008-0000-0300-00003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8" name="Text Box 1">
          <a:extLst>
            <a:ext uri="{FF2B5EF4-FFF2-40B4-BE49-F238E27FC236}">
              <a16:creationId xmlns:a16="http://schemas.microsoft.com/office/drawing/2014/main" id="{00000000-0008-0000-0300-00003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29" name="Text Box 1">
          <a:extLst>
            <a:ext uri="{FF2B5EF4-FFF2-40B4-BE49-F238E27FC236}">
              <a16:creationId xmlns:a16="http://schemas.microsoft.com/office/drawing/2014/main" id="{00000000-0008-0000-0300-00003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0" name="Text Box 1">
          <a:extLst>
            <a:ext uri="{FF2B5EF4-FFF2-40B4-BE49-F238E27FC236}">
              <a16:creationId xmlns:a16="http://schemas.microsoft.com/office/drawing/2014/main" id="{00000000-0008-0000-0300-00003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1" name="Text Box 1">
          <a:extLst>
            <a:ext uri="{FF2B5EF4-FFF2-40B4-BE49-F238E27FC236}">
              <a16:creationId xmlns:a16="http://schemas.microsoft.com/office/drawing/2014/main" id="{00000000-0008-0000-0300-00003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2" name="Text Box 1">
          <a:extLst>
            <a:ext uri="{FF2B5EF4-FFF2-40B4-BE49-F238E27FC236}">
              <a16:creationId xmlns:a16="http://schemas.microsoft.com/office/drawing/2014/main" id="{00000000-0008-0000-0300-00004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3" name="Text Box 1">
          <a:extLst>
            <a:ext uri="{FF2B5EF4-FFF2-40B4-BE49-F238E27FC236}">
              <a16:creationId xmlns:a16="http://schemas.microsoft.com/office/drawing/2014/main" id="{00000000-0008-0000-0300-00004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4" name="Text Box 1">
          <a:extLst>
            <a:ext uri="{FF2B5EF4-FFF2-40B4-BE49-F238E27FC236}">
              <a16:creationId xmlns:a16="http://schemas.microsoft.com/office/drawing/2014/main" id="{00000000-0008-0000-0300-00004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5" name="Text Box 1">
          <a:extLst>
            <a:ext uri="{FF2B5EF4-FFF2-40B4-BE49-F238E27FC236}">
              <a16:creationId xmlns:a16="http://schemas.microsoft.com/office/drawing/2014/main" id="{00000000-0008-0000-0300-00004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6" name="Text Box 1">
          <a:extLst>
            <a:ext uri="{FF2B5EF4-FFF2-40B4-BE49-F238E27FC236}">
              <a16:creationId xmlns:a16="http://schemas.microsoft.com/office/drawing/2014/main" id="{00000000-0008-0000-0300-00004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7" name="Text Box 1">
          <a:extLst>
            <a:ext uri="{FF2B5EF4-FFF2-40B4-BE49-F238E27FC236}">
              <a16:creationId xmlns:a16="http://schemas.microsoft.com/office/drawing/2014/main" id="{00000000-0008-0000-0300-00004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8" name="Text Box 1">
          <a:extLst>
            <a:ext uri="{FF2B5EF4-FFF2-40B4-BE49-F238E27FC236}">
              <a16:creationId xmlns:a16="http://schemas.microsoft.com/office/drawing/2014/main" id="{00000000-0008-0000-0300-00004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39" name="Text Box 1">
          <a:extLst>
            <a:ext uri="{FF2B5EF4-FFF2-40B4-BE49-F238E27FC236}">
              <a16:creationId xmlns:a16="http://schemas.microsoft.com/office/drawing/2014/main" id="{00000000-0008-0000-0300-00004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0" name="Text Box 1">
          <a:extLst>
            <a:ext uri="{FF2B5EF4-FFF2-40B4-BE49-F238E27FC236}">
              <a16:creationId xmlns:a16="http://schemas.microsoft.com/office/drawing/2014/main" id="{00000000-0008-0000-0300-00004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1" name="Text Box 1">
          <a:extLst>
            <a:ext uri="{FF2B5EF4-FFF2-40B4-BE49-F238E27FC236}">
              <a16:creationId xmlns:a16="http://schemas.microsoft.com/office/drawing/2014/main" id="{00000000-0008-0000-0300-00004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2" name="Text Box 1">
          <a:extLst>
            <a:ext uri="{FF2B5EF4-FFF2-40B4-BE49-F238E27FC236}">
              <a16:creationId xmlns:a16="http://schemas.microsoft.com/office/drawing/2014/main" id="{00000000-0008-0000-0300-00004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3" name="Text Box 1">
          <a:extLst>
            <a:ext uri="{FF2B5EF4-FFF2-40B4-BE49-F238E27FC236}">
              <a16:creationId xmlns:a16="http://schemas.microsoft.com/office/drawing/2014/main" id="{00000000-0008-0000-0300-00004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4" name="Text Box 1">
          <a:extLst>
            <a:ext uri="{FF2B5EF4-FFF2-40B4-BE49-F238E27FC236}">
              <a16:creationId xmlns:a16="http://schemas.microsoft.com/office/drawing/2014/main" id="{00000000-0008-0000-0300-00004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5" name="Text Box 1">
          <a:extLst>
            <a:ext uri="{FF2B5EF4-FFF2-40B4-BE49-F238E27FC236}">
              <a16:creationId xmlns:a16="http://schemas.microsoft.com/office/drawing/2014/main" id="{00000000-0008-0000-0300-00004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6" name="Text Box 1">
          <a:extLst>
            <a:ext uri="{FF2B5EF4-FFF2-40B4-BE49-F238E27FC236}">
              <a16:creationId xmlns:a16="http://schemas.microsoft.com/office/drawing/2014/main" id="{00000000-0008-0000-0300-00004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7" name="Text Box 1">
          <a:extLst>
            <a:ext uri="{FF2B5EF4-FFF2-40B4-BE49-F238E27FC236}">
              <a16:creationId xmlns:a16="http://schemas.microsoft.com/office/drawing/2014/main" id="{00000000-0008-0000-0300-00004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8" name="Text Box 1">
          <a:extLst>
            <a:ext uri="{FF2B5EF4-FFF2-40B4-BE49-F238E27FC236}">
              <a16:creationId xmlns:a16="http://schemas.microsoft.com/office/drawing/2014/main" id="{00000000-0008-0000-0300-00005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49" name="Text Box 1">
          <a:extLst>
            <a:ext uri="{FF2B5EF4-FFF2-40B4-BE49-F238E27FC236}">
              <a16:creationId xmlns:a16="http://schemas.microsoft.com/office/drawing/2014/main" id="{00000000-0008-0000-0300-00005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0" name="Text Box 1">
          <a:extLst>
            <a:ext uri="{FF2B5EF4-FFF2-40B4-BE49-F238E27FC236}">
              <a16:creationId xmlns:a16="http://schemas.microsoft.com/office/drawing/2014/main" id="{00000000-0008-0000-0300-00005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1" name="Text Box 1">
          <a:extLst>
            <a:ext uri="{FF2B5EF4-FFF2-40B4-BE49-F238E27FC236}">
              <a16:creationId xmlns:a16="http://schemas.microsoft.com/office/drawing/2014/main" id="{00000000-0008-0000-0300-00005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2" name="Text Box 1">
          <a:extLst>
            <a:ext uri="{FF2B5EF4-FFF2-40B4-BE49-F238E27FC236}">
              <a16:creationId xmlns:a16="http://schemas.microsoft.com/office/drawing/2014/main" id="{00000000-0008-0000-0300-00005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3" name="Text Box 1">
          <a:extLst>
            <a:ext uri="{FF2B5EF4-FFF2-40B4-BE49-F238E27FC236}">
              <a16:creationId xmlns:a16="http://schemas.microsoft.com/office/drawing/2014/main" id="{00000000-0008-0000-0300-00005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4" name="Text Box 1">
          <a:extLst>
            <a:ext uri="{FF2B5EF4-FFF2-40B4-BE49-F238E27FC236}">
              <a16:creationId xmlns:a16="http://schemas.microsoft.com/office/drawing/2014/main" id="{00000000-0008-0000-0300-00005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5" name="Text Box 1">
          <a:extLst>
            <a:ext uri="{FF2B5EF4-FFF2-40B4-BE49-F238E27FC236}">
              <a16:creationId xmlns:a16="http://schemas.microsoft.com/office/drawing/2014/main" id="{00000000-0008-0000-0300-00005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6" name="Text Box 1">
          <a:extLst>
            <a:ext uri="{FF2B5EF4-FFF2-40B4-BE49-F238E27FC236}">
              <a16:creationId xmlns:a16="http://schemas.microsoft.com/office/drawing/2014/main" id="{00000000-0008-0000-0300-00005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7" name="Text Box 1">
          <a:extLst>
            <a:ext uri="{FF2B5EF4-FFF2-40B4-BE49-F238E27FC236}">
              <a16:creationId xmlns:a16="http://schemas.microsoft.com/office/drawing/2014/main" id="{00000000-0008-0000-0300-00005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8" name="Text Box 1">
          <a:extLst>
            <a:ext uri="{FF2B5EF4-FFF2-40B4-BE49-F238E27FC236}">
              <a16:creationId xmlns:a16="http://schemas.microsoft.com/office/drawing/2014/main" id="{00000000-0008-0000-0300-00005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59" name="Text Box 1">
          <a:extLst>
            <a:ext uri="{FF2B5EF4-FFF2-40B4-BE49-F238E27FC236}">
              <a16:creationId xmlns:a16="http://schemas.microsoft.com/office/drawing/2014/main" id="{00000000-0008-0000-0300-00005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0" name="Text Box 1">
          <a:extLst>
            <a:ext uri="{FF2B5EF4-FFF2-40B4-BE49-F238E27FC236}">
              <a16:creationId xmlns:a16="http://schemas.microsoft.com/office/drawing/2014/main" id="{00000000-0008-0000-0300-00005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1" name="Text Box 1">
          <a:extLst>
            <a:ext uri="{FF2B5EF4-FFF2-40B4-BE49-F238E27FC236}">
              <a16:creationId xmlns:a16="http://schemas.microsoft.com/office/drawing/2014/main" id="{00000000-0008-0000-0300-00005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2" name="Text Box 1">
          <a:extLst>
            <a:ext uri="{FF2B5EF4-FFF2-40B4-BE49-F238E27FC236}">
              <a16:creationId xmlns:a16="http://schemas.microsoft.com/office/drawing/2014/main" id="{00000000-0008-0000-0300-00005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3" name="Text Box 1">
          <a:extLst>
            <a:ext uri="{FF2B5EF4-FFF2-40B4-BE49-F238E27FC236}">
              <a16:creationId xmlns:a16="http://schemas.microsoft.com/office/drawing/2014/main" id="{00000000-0008-0000-0300-00005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4" name="Text Box 1">
          <a:extLst>
            <a:ext uri="{FF2B5EF4-FFF2-40B4-BE49-F238E27FC236}">
              <a16:creationId xmlns:a16="http://schemas.microsoft.com/office/drawing/2014/main" id="{00000000-0008-0000-0300-00006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5" name="Text Box 1">
          <a:extLst>
            <a:ext uri="{FF2B5EF4-FFF2-40B4-BE49-F238E27FC236}">
              <a16:creationId xmlns:a16="http://schemas.microsoft.com/office/drawing/2014/main" id="{00000000-0008-0000-0300-00006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6" name="Text Box 1">
          <a:extLst>
            <a:ext uri="{FF2B5EF4-FFF2-40B4-BE49-F238E27FC236}">
              <a16:creationId xmlns:a16="http://schemas.microsoft.com/office/drawing/2014/main" id="{00000000-0008-0000-0300-00006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7" name="Text Box 1">
          <a:extLst>
            <a:ext uri="{FF2B5EF4-FFF2-40B4-BE49-F238E27FC236}">
              <a16:creationId xmlns:a16="http://schemas.microsoft.com/office/drawing/2014/main" id="{00000000-0008-0000-0300-00006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8" name="Text Box 1">
          <a:extLst>
            <a:ext uri="{FF2B5EF4-FFF2-40B4-BE49-F238E27FC236}">
              <a16:creationId xmlns:a16="http://schemas.microsoft.com/office/drawing/2014/main" id="{00000000-0008-0000-0300-00006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69" name="Text Box 1">
          <a:extLst>
            <a:ext uri="{FF2B5EF4-FFF2-40B4-BE49-F238E27FC236}">
              <a16:creationId xmlns:a16="http://schemas.microsoft.com/office/drawing/2014/main" id="{00000000-0008-0000-0300-00006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0" name="Text Box 1">
          <a:extLst>
            <a:ext uri="{FF2B5EF4-FFF2-40B4-BE49-F238E27FC236}">
              <a16:creationId xmlns:a16="http://schemas.microsoft.com/office/drawing/2014/main" id="{00000000-0008-0000-0300-00006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1" name="Text Box 1">
          <a:extLst>
            <a:ext uri="{FF2B5EF4-FFF2-40B4-BE49-F238E27FC236}">
              <a16:creationId xmlns:a16="http://schemas.microsoft.com/office/drawing/2014/main" id="{00000000-0008-0000-0300-00006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2" name="Text Box 1">
          <a:extLst>
            <a:ext uri="{FF2B5EF4-FFF2-40B4-BE49-F238E27FC236}">
              <a16:creationId xmlns:a16="http://schemas.microsoft.com/office/drawing/2014/main" id="{00000000-0008-0000-0300-00006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3" name="Text Box 1">
          <a:extLst>
            <a:ext uri="{FF2B5EF4-FFF2-40B4-BE49-F238E27FC236}">
              <a16:creationId xmlns:a16="http://schemas.microsoft.com/office/drawing/2014/main" id="{00000000-0008-0000-0300-00006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4" name="Text Box 1">
          <a:extLst>
            <a:ext uri="{FF2B5EF4-FFF2-40B4-BE49-F238E27FC236}">
              <a16:creationId xmlns:a16="http://schemas.microsoft.com/office/drawing/2014/main" id="{00000000-0008-0000-0300-00006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5" name="Text Box 1">
          <a:extLst>
            <a:ext uri="{FF2B5EF4-FFF2-40B4-BE49-F238E27FC236}">
              <a16:creationId xmlns:a16="http://schemas.microsoft.com/office/drawing/2014/main" id="{00000000-0008-0000-0300-00006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6" name="Text Box 1">
          <a:extLst>
            <a:ext uri="{FF2B5EF4-FFF2-40B4-BE49-F238E27FC236}">
              <a16:creationId xmlns:a16="http://schemas.microsoft.com/office/drawing/2014/main" id="{00000000-0008-0000-0300-00006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7" name="Text Box 1">
          <a:extLst>
            <a:ext uri="{FF2B5EF4-FFF2-40B4-BE49-F238E27FC236}">
              <a16:creationId xmlns:a16="http://schemas.microsoft.com/office/drawing/2014/main" id="{00000000-0008-0000-0300-00006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8" name="Text Box 1">
          <a:extLst>
            <a:ext uri="{FF2B5EF4-FFF2-40B4-BE49-F238E27FC236}">
              <a16:creationId xmlns:a16="http://schemas.microsoft.com/office/drawing/2014/main" id="{00000000-0008-0000-0300-00006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79" name="Text Box 1">
          <a:extLst>
            <a:ext uri="{FF2B5EF4-FFF2-40B4-BE49-F238E27FC236}">
              <a16:creationId xmlns:a16="http://schemas.microsoft.com/office/drawing/2014/main" id="{00000000-0008-0000-0300-00006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0" name="Text Box 1">
          <a:extLst>
            <a:ext uri="{FF2B5EF4-FFF2-40B4-BE49-F238E27FC236}">
              <a16:creationId xmlns:a16="http://schemas.microsoft.com/office/drawing/2014/main" id="{00000000-0008-0000-0300-00007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1" name="Text Box 1">
          <a:extLst>
            <a:ext uri="{FF2B5EF4-FFF2-40B4-BE49-F238E27FC236}">
              <a16:creationId xmlns:a16="http://schemas.microsoft.com/office/drawing/2014/main" id="{00000000-0008-0000-0300-00007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2" name="Text Box 1">
          <a:extLst>
            <a:ext uri="{FF2B5EF4-FFF2-40B4-BE49-F238E27FC236}">
              <a16:creationId xmlns:a16="http://schemas.microsoft.com/office/drawing/2014/main" id="{00000000-0008-0000-0300-00007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3" name="Text Box 1">
          <a:extLst>
            <a:ext uri="{FF2B5EF4-FFF2-40B4-BE49-F238E27FC236}">
              <a16:creationId xmlns:a16="http://schemas.microsoft.com/office/drawing/2014/main" id="{00000000-0008-0000-0300-00007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4" name="Text Box 1">
          <a:extLst>
            <a:ext uri="{FF2B5EF4-FFF2-40B4-BE49-F238E27FC236}">
              <a16:creationId xmlns:a16="http://schemas.microsoft.com/office/drawing/2014/main" id="{00000000-0008-0000-0300-00007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5" name="Text Box 1">
          <a:extLst>
            <a:ext uri="{FF2B5EF4-FFF2-40B4-BE49-F238E27FC236}">
              <a16:creationId xmlns:a16="http://schemas.microsoft.com/office/drawing/2014/main" id="{00000000-0008-0000-0300-00007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6" name="Text Box 1">
          <a:extLst>
            <a:ext uri="{FF2B5EF4-FFF2-40B4-BE49-F238E27FC236}">
              <a16:creationId xmlns:a16="http://schemas.microsoft.com/office/drawing/2014/main" id="{00000000-0008-0000-0300-00007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7" name="Text Box 1">
          <a:extLst>
            <a:ext uri="{FF2B5EF4-FFF2-40B4-BE49-F238E27FC236}">
              <a16:creationId xmlns:a16="http://schemas.microsoft.com/office/drawing/2014/main" id="{00000000-0008-0000-0300-00007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8" name="Text Box 1">
          <a:extLst>
            <a:ext uri="{FF2B5EF4-FFF2-40B4-BE49-F238E27FC236}">
              <a16:creationId xmlns:a16="http://schemas.microsoft.com/office/drawing/2014/main" id="{00000000-0008-0000-0300-00007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89" name="Text Box 1">
          <a:extLst>
            <a:ext uri="{FF2B5EF4-FFF2-40B4-BE49-F238E27FC236}">
              <a16:creationId xmlns:a16="http://schemas.microsoft.com/office/drawing/2014/main" id="{00000000-0008-0000-0300-00007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0" name="Text Box 1">
          <a:extLst>
            <a:ext uri="{FF2B5EF4-FFF2-40B4-BE49-F238E27FC236}">
              <a16:creationId xmlns:a16="http://schemas.microsoft.com/office/drawing/2014/main" id="{00000000-0008-0000-0300-00007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1" name="Text Box 1">
          <a:extLst>
            <a:ext uri="{FF2B5EF4-FFF2-40B4-BE49-F238E27FC236}">
              <a16:creationId xmlns:a16="http://schemas.microsoft.com/office/drawing/2014/main" id="{00000000-0008-0000-0300-00007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2" name="Text Box 1">
          <a:extLst>
            <a:ext uri="{FF2B5EF4-FFF2-40B4-BE49-F238E27FC236}">
              <a16:creationId xmlns:a16="http://schemas.microsoft.com/office/drawing/2014/main" id="{00000000-0008-0000-0300-00007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3" name="Text Box 1">
          <a:extLst>
            <a:ext uri="{FF2B5EF4-FFF2-40B4-BE49-F238E27FC236}">
              <a16:creationId xmlns:a16="http://schemas.microsoft.com/office/drawing/2014/main" id="{00000000-0008-0000-0300-00007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4" name="Text Box 1">
          <a:extLst>
            <a:ext uri="{FF2B5EF4-FFF2-40B4-BE49-F238E27FC236}">
              <a16:creationId xmlns:a16="http://schemas.microsoft.com/office/drawing/2014/main" id="{00000000-0008-0000-0300-00007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5" name="Text Box 1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6" name="Text Box 1">
          <a:extLst>
            <a:ext uri="{FF2B5EF4-FFF2-40B4-BE49-F238E27FC236}">
              <a16:creationId xmlns:a16="http://schemas.microsoft.com/office/drawing/2014/main" id="{00000000-0008-0000-0300-00008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7" name="Text Box 1">
          <a:extLst>
            <a:ext uri="{FF2B5EF4-FFF2-40B4-BE49-F238E27FC236}">
              <a16:creationId xmlns:a16="http://schemas.microsoft.com/office/drawing/2014/main" id="{00000000-0008-0000-0300-00008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8" name="Text Box 1">
          <a:extLst>
            <a:ext uri="{FF2B5EF4-FFF2-40B4-BE49-F238E27FC236}">
              <a16:creationId xmlns:a16="http://schemas.microsoft.com/office/drawing/2014/main" id="{00000000-0008-0000-0300-00008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499" name="Text Box 1">
          <a:extLst>
            <a:ext uri="{FF2B5EF4-FFF2-40B4-BE49-F238E27FC236}">
              <a16:creationId xmlns:a16="http://schemas.microsoft.com/office/drawing/2014/main" id="{00000000-0008-0000-0300-00008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0" name="Text Box 1">
          <a:extLst>
            <a:ext uri="{FF2B5EF4-FFF2-40B4-BE49-F238E27FC236}">
              <a16:creationId xmlns:a16="http://schemas.microsoft.com/office/drawing/2014/main" id="{00000000-0008-0000-0300-00008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1" name="Text Box 1">
          <a:extLst>
            <a:ext uri="{FF2B5EF4-FFF2-40B4-BE49-F238E27FC236}">
              <a16:creationId xmlns:a16="http://schemas.microsoft.com/office/drawing/2014/main" id="{00000000-0008-0000-0300-00008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2" name="Text Box 1">
          <a:extLst>
            <a:ext uri="{FF2B5EF4-FFF2-40B4-BE49-F238E27FC236}">
              <a16:creationId xmlns:a16="http://schemas.microsoft.com/office/drawing/2014/main" id="{00000000-0008-0000-0300-00008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3" name="Text Box 1">
          <a:extLst>
            <a:ext uri="{FF2B5EF4-FFF2-40B4-BE49-F238E27FC236}">
              <a16:creationId xmlns:a16="http://schemas.microsoft.com/office/drawing/2014/main" id="{00000000-0008-0000-0300-00008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4" name="Text Box 1">
          <a:extLst>
            <a:ext uri="{FF2B5EF4-FFF2-40B4-BE49-F238E27FC236}">
              <a16:creationId xmlns:a16="http://schemas.microsoft.com/office/drawing/2014/main" id="{00000000-0008-0000-0300-00008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5" name="Text Box 1">
          <a:extLst>
            <a:ext uri="{FF2B5EF4-FFF2-40B4-BE49-F238E27FC236}">
              <a16:creationId xmlns:a16="http://schemas.microsoft.com/office/drawing/2014/main" id="{00000000-0008-0000-0300-00008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6" name="Text Box 1">
          <a:extLst>
            <a:ext uri="{FF2B5EF4-FFF2-40B4-BE49-F238E27FC236}">
              <a16:creationId xmlns:a16="http://schemas.microsoft.com/office/drawing/2014/main" id="{00000000-0008-0000-0300-00008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7" name="Text Box 1">
          <a:extLst>
            <a:ext uri="{FF2B5EF4-FFF2-40B4-BE49-F238E27FC236}">
              <a16:creationId xmlns:a16="http://schemas.microsoft.com/office/drawing/2014/main" id="{00000000-0008-0000-0300-00008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8" name="Text Box 1">
          <a:extLst>
            <a:ext uri="{FF2B5EF4-FFF2-40B4-BE49-F238E27FC236}">
              <a16:creationId xmlns:a16="http://schemas.microsoft.com/office/drawing/2014/main" id="{00000000-0008-0000-0300-00008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09" name="Text Box 1">
          <a:extLst>
            <a:ext uri="{FF2B5EF4-FFF2-40B4-BE49-F238E27FC236}">
              <a16:creationId xmlns:a16="http://schemas.microsoft.com/office/drawing/2014/main" id="{00000000-0008-0000-0300-00008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0" name="Text Box 1">
          <a:extLst>
            <a:ext uri="{FF2B5EF4-FFF2-40B4-BE49-F238E27FC236}">
              <a16:creationId xmlns:a16="http://schemas.microsoft.com/office/drawing/2014/main" id="{00000000-0008-0000-0300-00008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1" name="Text Box 1">
          <a:extLst>
            <a:ext uri="{FF2B5EF4-FFF2-40B4-BE49-F238E27FC236}">
              <a16:creationId xmlns:a16="http://schemas.microsoft.com/office/drawing/2014/main" id="{00000000-0008-0000-0300-00008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2" name="Text Box 1">
          <a:extLst>
            <a:ext uri="{FF2B5EF4-FFF2-40B4-BE49-F238E27FC236}">
              <a16:creationId xmlns:a16="http://schemas.microsoft.com/office/drawing/2014/main" id="{00000000-0008-0000-0300-00009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3" name="Text Box 1">
          <a:extLst>
            <a:ext uri="{FF2B5EF4-FFF2-40B4-BE49-F238E27FC236}">
              <a16:creationId xmlns:a16="http://schemas.microsoft.com/office/drawing/2014/main" id="{00000000-0008-0000-0300-00009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4" name="Text Box 1">
          <a:extLst>
            <a:ext uri="{FF2B5EF4-FFF2-40B4-BE49-F238E27FC236}">
              <a16:creationId xmlns:a16="http://schemas.microsoft.com/office/drawing/2014/main" id="{00000000-0008-0000-0300-00009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5" name="Text Box 1">
          <a:extLst>
            <a:ext uri="{FF2B5EF4-FFF2-40B4-BE49-F238E27FC236}">
              <a16:creationId xmlns:a16="http://schemas.microsoft.com/office/drawing/2014/main" id="{00000000-0008-0000-0300-00009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6" name="Text Box 1">
          <a:extLst>
            <a:ext uri="{FF2B5EF4-FFF2-40B4-BE49-F238E27FC236}">
              <a16:creationId xmlns:a16="http://schemas.microsoft.com/office/drawing/2014/main" id="{00000000-0008-0000-0300-00009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7" name="Text Box 1">
          <a:extLst>
            <a:ext uri="{FF2B5EF4-FFF2-40B4-BE49-F238E27FC236}">
              <a16:creationId xmlns:a16="http://schemas.microsoft.com/office/drawing/2014/main" id="{00000000-0008-0000-0300-00009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8" name="Text Box 1">
          <a:extLst>
            <a:ext uri="{FF2B5EF4-FFF2-40B4-BE49-F238E27FC236}">
              <a16:creationId xmlns:a16="http://schemas.microsoft.com/office/drawing/2014/main" id="{00000000-0008-0000-0300-00009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19" name="Text Box 1">
          <a:extLst>
            <a:ext uri="{FF2B5EF4-FFF2-40B4-BE49-F238E27FC236}">
              <a16:creationId xmlns:a16="http://schemas.microsoft.com/office/drawing/2014/main" id="{00000000-0008-0000-0300-00009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0" name="Text Box 1">
          <a:extLst>
            <a:ext uri="{FF2B5EF4-FFF2-40B4-BE49-F238E27FC236}">
              <a16:creationId xmlns:a16="http://schemas.microsoft.com/office/drawing/2014/main" id="{00000000-0008-0000-0300-00009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1" name="Text Box 1">
          <a:extLst>
            <a:ext uri="{FF2B5EF4-FFF2-40B4-BE49-F238E27FC236}">
              <a16:creationId xmlns:a16="http://schemas.microsoft.com/office/drawing/2014/main" id="{00000000-0008-0000-0300-00009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2" name="Text Box 1">
          <a:extLst>
            <a:ext uri="{FF2B5EF4-FFF2-40B4-BE49-F238E27FC236}">
              <a16:creationId xmlns:a16="http://schemas.microsoft.com/office/drawing/2014/main" id="{00000000-0008-0000-0300-00009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3" name="Text Box 1">
          <a:extLst>
            <a:ext uri="{FF2B5EF4-FFF2-40B4-BE49-F238E27FC236}">
              <a16:creationId xmlns:a16="http://schemas.microsoft.com/office/drawing/2014/main" id="{00000000-0008-0000-0300-00009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4" name="Text Box 1">
          <a:extLst>
            <a:ext uri="{FF2B5EF4-FFF2-40B4-BE49-F238E27FC236}">
              <a16:creationId xmlns:a16="http://schemas.microsoft.com/office/drawing/2014/main" id="{00000000-0008-0000-0300-00009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5" name="Text Box 1">
          <a:extLst>
            <a:ext uri="{FF2B5EF4-FFF2-40B4-BE49-F238E27FC236}">
              <a16:creationId xmlns:a16="http://schemas.microsoft.com/office/drawing/2014/main" id="{00000000-0008-0000-0300-00009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6" name="Text Box 1">
          <a:extLst>
            <a:ext uri="{FF2B5EF4-FFF2-40B4-BE49-F238E27FC236}">
              <a16:creationId xmlns:a16="http://schemas.microsoft.com/office/drawing/2014/main" id="{00000000-0008-0000-0300-00009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7" name="Text Box 1">
          <a:extLst>
            <a:ext uri="{FF2B5EF4-FFF2-40B4-BE49-F238E27FC236}">
              <a16:creationId xmlns:a16="http://schemas.microsoft.com/office/drawing/2014/main" id="{00000000-0008-0000-0300-00009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8" name="Text Box 1">
          <a:extLst>
            <a:ext uri="{FF2B5EF4-FFF2-40B4-BE49-F238E27FC236}">
              <a16:creationId xmlns:a16="http://schemas.microsoft.com/office/drawing/2014/main" id="{00000000-0008-0000-0300-0000A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29" name="Text Box 1">
          <a:extLst>
            <a:ext uri="{FF2B5EF4-FFF2-40B4-BE49-F238E27FC236}">
              <a16:creationId xmlns:a16="http://schemas.microsoft.com/office/drawing/2014/main" id="{00000000-0008-0000-0300-0000A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0" name="Text Box 1">
          <a:extLst>
            <a:ext uri="{FF2B5EF4-FFF2-40B4-BE49-F238E27FC236}">
              <a16:creationId xmlns:a16="http://schemas.microsoft.com/office/drawing/2014/main" id="{00000000-0008-0000-0300-0000A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1" name="Text Box 1">
          <a:extLst>
            <a:ext uri="{FF2B5EF4-FFF2-40B4-BE49-F238E27FC236}">
              <a16:creationId xmlns:a16="http://schemas.microsoft.com/office/drawing/2014/main" id="{00000000-0008-0000-0300-0000A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2" name="Text Box 1">
          <a:extLst>
            <a:ext uri="{FF2B5EF4-FFF2-40B4-BE49-F238E27FC236}">
              <a16:creationId xmlns:a16="http://schemas.microsoft.com/office/drawing/2014/main" id="{00000000-0008-0000-0300-0000A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3" name="Text Box 1">
          <a:extLst>
            <a:ext uri="{FF2B5EF4-FFF2-40B4-BE49-F238E27FC236}">
              <a16:creationId xmlns:a16="http://schemas.microsoft.com/office/drawing/2014/main" id="{00000000-0008-0000-0300-0000A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4" name="Text Box 1">
          <a:extLst>
            <a:ext uri="{FF2B5EF4-FFF2-40B4-BE49-F238E27FC236}">
              <a16:creationId xmlns:a16="http://schemas.microsoft.com/office/drawing/2014/main" id="{00000000-0008-0000-0300-0000A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5" name="Text Box 1">
          <a:extLst>
            <a:ext uri="{FF2B5EF4-FFF2-40B4-BE49-F238E27FC236}">
              <a16:creationId xmlns:a16="http://schemas.microsoft.com/office/drawing/2014/main" id="{00000000-0008-0000-0300-0000A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6" name="Text Box 1">
          <a:extLst>
            <a:ext uri="{FF2B5EF4-FFF2-40B4-BE49-F238E27FC236}">
              <a16:creationId xmlns:a16="http://schemas.microsoft.com/office/drawing/2014/main" id="{00000000-0008-0000-0300-0000A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7" name="Text Box 1">
          <a:extLst>
            <a:ext uri="{FF2B5EF4-FFF2-40B4-BE49-F238E27FC236}">
              <a16:creationId xmlns:a16="http://schemas.microsoft.com/office/drawing/2014/main" id="{00000000-0008-0000-0300-0000A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8" name="Text Box 1">
          <a:extLst>
            <a:ext uri="{FF2B5EF4-FFF2-40B4-BE49-F238E27FC236}">
              <a16:creationId xmlns:a16="http://schemas.microsoft.com/office/drawing/2014/main" id="{00000000-0008-0000-0300-0000A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39" name="Text Box 1">
          <a:extLst>
            <a:ext uri="{FF2B5EF4-FFF2-40B4-BE49-F238E27FC236}">
              <a16:creationId xmlns:a16="http://schemas.microsoft.com/office/drawing/2014/main" id="{00000000-0008-0000-0300-0000A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0" name="Text Box 1">
          <a:extLst>
            <a:ext uri="{FF2B5EF4-FFF2-40B4-BE49-F238E27FC236}">
              <a16:creationId xmlns:a16="http://schemas.microsoft.com/office/drawing/2014/main" id="{00000000-0008-0000-0300-0000A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1" name="Text Box 1">
          <a:extLst>
            <a:ext uri="{FF2B5EF4-FFF2-40B4-BE49-F238E27FC236}">
              <a16:creationId xmlns:a16="http://schemas.microsoft.com/office/drawing/2014/main" id="{00000000-0008-0000-0300-0000A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2" name="Text Box 1">
          <a:extLst>
            <a:ext uri="{FF2B5EF4-FFF2-40B4-BE49-F238E27FC236}">
              <a16:creationId xmlns:a16="http://schemas.microsoft.com/office/drawing/2014/main" id="{00000000-0008-0000-0300-0000A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3" name="Text Box 1">
          <a:extLst>
            <a:ext uri="{FF2B5EF4-FFF2-40B4-BE49-F238E27FC236}">
              <a16:creationId xmlns:a16="http://schemas.microsoft.com/office/drawing/2014/main" id="{00000000-0008-0000-0300-0000A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4" name="Text Box 1">
          <a:extLst>
            <a:ext uri="{FF2B5EF4-FFF2-40B4-BE49-F238E27FC236}">
              <a16:creationId xmlns:a16="http://schemas.microsoft.com/office/drawing/2014/main" id="{00000000-0008-0000-0300-0000B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5" name="Text Box 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6" name="Text Box 1">
          <a:extLst>
            <a:ext uri="{FF2B5EF4-FFF2-40B4-BE49-F238E27FC236}">
              <a16:creationId xmlns:a16="http://schemas.microsoft.com/office/drawing/2014/main" id="{00000000-0008-0000-0300-0000B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7" name="Text Box 1">
          <a:extLst>
            <a:ext uri="{FF2B5EF4-FFF2-40B4-BE49-F238E27FC236}">
              <a16:creationId xmlns:a16="http://schemas.microsoft.com/office/drawing/2014/main" id="{00000000-0008-0000-0300-0000B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8" name="Text Box 1">
          <a:extLst>
            <a:ext uri="{FF2B5EF4-FFF2-40B4-BE49-F238E27FC236}">
              <a16:creationId xmlns:a16="http://schemas.microsoft.com/office/drawing/2014/main" id="{00000000-0008-0000-0300-0000B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49" name="Text Box 1">
          <a:extLst>
            <a:ext uri="{FF2B5EF4-FFF2-40B4-BE49-F238E27FC236}">
              <a16:creationId xmlns:a16="http://schemas.microsoft.com/office/drawing/2014/main" id="{00000000-0008-0000-0300-0000B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0" name="Text Box 1">
          <a:extLst>
            <a:ext uri="{FF2B5EF4-FFF2-40B4-BE49-F238E27FC236}">
              <a16:creationId xmlns:a16="http://schemas.microsoft.com/office/drawing/2014/main" id="{00000000-0008-0000-0300-0000B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1" name="Text Box 1">
          <a:extLst>
            <a:ext uri="{FF2B5EF4-FFF2-40B4-BE49-F238E27FC236}">
              <a16:creationId xmlns:a16="http://schemas.microsoft.com/office/drawing/2014/main" id="{00000000-0008-0000-0300-0000B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2" name="Text Box 1">
          <a:extLst>
            <a:ext uri="{FF2B5EF4-FFF2-40B4-BE49-F238E27FC236}">
              <a16:creationId xmlns:a16="http://schemas.microsoft.com/office/drawing/2014/main" id="{00000000-0008-0000-0300-0000B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3" name="Text Box 1">
          <a:extLst>
            <a:ext uri="{FF2B5EF4-FFF2-40B4-BE49-F238E27FC236}">
              <a16:creationId xmlns:a16="http://schemas.microsoft.com/office/drawing/2014/main" id="{00000000-0008-0000-0300-0000B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4" name="Text Box 1">
          <a:extLst>
            <a:ext uri="{FF2B5EF4-FFF2-40B4-BE49-F238E27FC236}">
              <a16:creationId xmlns:a16="http://schemas.microsoft.com/office/drawing/2014/main" id="{00000000-0008-0000-0300-0000B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5" name="Text Box 1">
          <a:extLst>
            <a:ext uri="{FF2B5EF4-FFF2-40B4-BE49-F238E27FC236}">
              <a16:creationId xmlns:a16="http://schemas.microsoft.com/office/drawing/2014/main" id="{00000000-0008-0000-0300-0000B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6" name="Text Box 1">
          <a:extLst>
            <a:ext uri="{FF2B5EF4-FFF2-40B4-BE49-F238E27FC236}">
              <a16:creationId xmlns:a16="http://schemas.microsoft.com/office/drawing/2014/main" id="{00000000-0008-0000-0300-0000B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7" name="Text Box 1">
          <a:extLst>
            <a:ext uri="{FF2B5EF4-FFF2-40B4-BE49-F238E27FC236}">
              <a16:creationId xmlns:a16="http://schemas.microsoft.com/office/drawing/2014/main" id="{00000000-0008-0000-0300-0000B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8" name="Text Box 1">
          <a:extLst>
            <a:ext uri="{FF2B5EF4-FFF2-40B4-BE49-F238E27FC236}">
              <a16:creationId xmlns:a16="http://schemas.microsoft.com/office/drawing/2014/main" id="{00000000-0008-0000-0300-0000B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59" name="Text Box 1">
          <a:extLst>
            <a:ext uri="{FF2B5EF4-FFF2-40B4-BE49-F238E27FC236}">
              <a16:creationId xmlns:a16="http://schemas.microsoft.com/office/drawing/2014/main" id="{00000000-0008-0000-0300-0000B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0" name="Text Box 1">
          <a:extLst>
            <a:ext uri="{FF2B5EF4-FFF2-40B4-BE49-F238E27FC236}">
              <a16:creationId xmlns:a16="http://schemas.microsoft.com/office/drawing/2014/main" id="{00000000-0008-0000-0300-0000C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1" name="Text Box 1">
          <a:extLst>
            <a:ext uri="{FF2B5EF4-FFF2-40B4-BE49-F238E27FC236}">
              <a16:creationId xmlns:a16="http://schemas.microsoft.com/office/drawing/2014/main" id="{00000000-0008-0000-0300-0000C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2" name="Text Box 1">
          <a:extLst>
            <a:ext uri="{FF2B5EF4-FFF2-40B4-BE49-F238E27FC236}">
              <a16:creationId xmlns:a16="http://schemas.microsoft.com/office/drawing/2014/main" id="{00000000-0008-0000-0300-0000C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3" name="Text Box 1">
          <a:extLst>
            <a:ext uri="{FF2B5EF4-FFF2-40B4-BE49-F238E27FC236}">
              <a16:creationId xmlns:a16="http://schemas.microsoft.com/office/drawing/2014/main" id="{00000000-0008-0000-0300-0000C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4" name="Text Box 1">
          <a:extLst>
            <a:ext uri="{FF2B5EF4-FFF2-40B4-BE49-F238E27FC236}">
              <a16:creationId xmlns:a16="http://schemas.microsoft.com/office/drawing/2014/main" id="{00000000-0008-0000-0300-0000C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5" name="Text Box 1">
          <a:extLst>
            <a:ext uri="{FF2B5EF4-FFF2-40B4-BE49-F238E27FC236}">
              <a16:creationId xmlns:a16="http://schemas.microsoft.com/office/drawing/2014/main" id="{00000000-0008-0000-0300-0000C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6" name="Text Box 1">
          <a:extLst>
            <a:ext uri="{FF2B5EF4-FFF2-40B4-BE49-F238E27FC236}">
              <a16:creationId xmlns:a16="http://schemas.microsoft.com/office/drawing/2014/main" id="{00000000-0008-0000-0300-0000C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7" name="Text Box 1">
          <a:extLst>
            <a:ext uri="{FF2B5EF4-FFF2-40B4-BE49-F238E27FC236}">
              <a16:creationId xmlns:a16="http://schemas.microsoft.com/office/drawing/2014/main" id="{00000000-0008-0000-0300-0000C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8" name="Text Box 1">
          <a:extLst>
            <a:ext uri="{FF2B5EF4-FFF2-40B4-BE49-F238E27FC236}">
              <a16:creationId xmlns:a16="http://schemas.microsoft.com/office/drawing/2014/main" id="{00000000-0008-0000-0300-0000C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69" name="Text Box 1">
          <a:extLst>
            <a:ext uri="{FF2B5EF4-FFF2-40B4-BE49-F238E27FC236}">
              <a16:creationId xmlns:a16="http://schemas.microsoft.com/office/drawing/2014/main" id="{00000000-0008-0000-0300-0000C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0" name="Text Box 1">
          <a:extLst>
            <a:ext uri="{FF2B5EF4-FFF2-40B4-BE49-F238E27FC236}">
              <a16:creationId xmlns:a16="http://schemas.microsoft.com/office/drawing/2014/main" id="{00000000-0008-0000-0300-0000C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1" name="Text Box 1">
          <a:extLst>
            <a:ext uri="{FF2B5EF4-FFF2-40B4-BE49-F238E27FC236}">
              <a16:creationId xmlns:a16="http://schemas.microsoft.com/office/drawing/2014/main" id="{00000000-0008-0000-0300-0000C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2" name="Text Box 1">
          <a:extLst>
            <a:ext uri="{FF2B5EF4-FFF2-40B4-BE49-F238E27FC236}">
              <a16:creationId xmlns:a16="http://schemas.microsoft.com/office/drawing/2014/main" id="{00000000-0008-0000-0300-0000C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3" name="Text Box 1">
          <a:extLst>
            <a:ext uri="{FF2B5EF4-FFF2-40B4-BE49-F238E27FC236}">
              <a16:creationId xmlns:a16="http://schemas.microsoft.com/office/drawing/2014/main" id="{00000000-0008-0000-0300-0000C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4" name="Text Box 1">
          <a:extLst>
            <a:ext uri="{FF2B5EF4-FFF2-40B4-BE49-F238E27FC236}">
              <a16:creationId xmlns:a16="http://schemas.microsoft.com/office/drawing/2014/main" id="{00000000-0008-0000-0300-0000C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5" name="Text Box 1">
          <a:extLst>
            <a:ext uri="{FF2B5EF4-FFF2-40B4-BE49-F238E27FC236}">
              <a16:creationId xmlns:a16="http://schemas.microsoft.com/office/drawing/2014/main" id="{00000000-0008-0000-0300-0000C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6" name="Text Box 1">
          <a:extLst>
            <a:ext uri="{FF2B5EF4-FFF2-40B4-BE49-F238E27FC236}">
              <a16:creationId xmlns:a16="http://schemas.microsoft.com/office/drawing/2014/main" id="{00000000-0008-0000-0300-0000D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7" name="Text Box 1">
          <a:extLst>
            <a:ext uri="{FF2B5EF4-FFF2-40B4-BE49-F238E27FC236}">
              <a16:creationId xmlns:a16="http://schemas.microsoft.com/office/drawing/2014/main" id="{00000000-0008-0000-0300-0000D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8" name="Text Box 1">
          <a:extLst>
            <a:ext uri="{FF2B5EF4-FFF2-40B4-BE49-F238E27FC236}">
              <a16:creationId xmlns:a16="http://schemas.microsoft.com/office/drawing/2014/main" id="{00000000-0008-0000-0300-0000D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79" name="Text Box 1">
          <a:extLst>
            <a:ext uri="{FF2B5EF4-FFF2-40B4-BE49-F238E27FC236}">
              <a16:creationId xmlns:a16="http://schemas.microsoft.com/office/drawing/2014/main" id="{00000000-0008-0000-0300-0000D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0" name="Text Box 1">
          <a:extLst>
            <a:ext uri="{FF2B5EF4-FFF2-40B4-BE49-F238E27FC236}">
              <a16:creationId xmlns:a16="http://schemas.microsoft.com/office/drawing/2014/main" id="{00000000-0008-0000-0300-0000D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1" name="Text Box 1">
          <a:extLst>
            <a:ext uri="{FF2B5EF4-FFF2-40B4-BE49-F238E27FC236}">
              <a16:creationId xmlns:a16="http://schemas.microsoft.com/office/drawing/2014/main" id="{00000000-0008-0000-0300-0000D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2" name="Text Box 1">
          <a:extLst>
            <a:ext uri="{FF2B5EF4-FFF2-40B4-BE49-F238E27FC236}">
              <a16:creationId xmlns:a16="http://schemas.microsoft.com/office/drawing/2014/main" id="{00000000-0008-0000-0300-0000D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3" name="Text Box 1">
          <a:extLst>
            <a:ext uri="{FF2B5EF4-FFF2-40B4-BE49-F238E27FC236}">
              <a16:creationId xmlns:a16="http://schemas.microsoft.com/office/drawing/2014/main" id="{00000000-0008-0000-0300-0000D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4" name="Text Box 1">
          <a:extLst>
            <a:ext uri="{FF2B5EF4-FFF2-40B4-BE49-F238E27FC236}">
              <a16:creationId xmlns:a16="http://schemas.microsoft.com/office/drawing/2014/main" id="{00000000-0008-0000-0300-0000D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5" name="Text Box 1">
          <a:extLst>
            <a:ext uri="{FF2B5EF4-FFF2-40B4-BE49-F238E27FC236}">
              <a16:creationId xmlns:a16="http://schemas.microsoft.com/office/drawing/2014/main" id="{00000000-0008-0000-0300-0000D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6" name="Text Box 1">
          <a:extLst>
            <a:ext uri="{FF2B5EF4-FFF2-40B4-BE49-F238E27FC236}">
              <a16:creationId xmlns:a16="http://schemas.microsoft.com/office/drawing/2014/main" id="{00000000-0008-0000-0300-0000D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7" name="Text Box 1">
          <a:extLst>
            <a:ext uri="{FF2B5EF4-FFF2-40B4-BE49-F238E27FC236}">
              <a16:creationId xmlns:a16="http://schemas.microsoft.com/office/drawing/2014/main" id="{00000000-0008-0000-0300-0000D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8" name="Text Box 1">
          <a:extLst>
            <a:ext uri="{FF2B5EF4-FFF2-40B4-BE49-F238E27FC236}">
              <a16:creationId xmlns:a16="http://schemas.microsoft.com/office/drawing/2014/main" id="{00000000-0008-0000-0300-0000D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89" name="Text Box 1">
          <a:extLst>
            <a:ext uri="{FF2B5EF4-FFF2-40B4-BE49-F238E27FC236}">
              <a16:creationId xmlns:a16="http://schemas.microsoft.com/office/drawing/2014/main" id="{00000000-0008-0000-0300-0000D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0" name="Text Box 1">
          <a:extLst>
            <a:ext uri="{FF2B5EF4-FFF2-40B4-BE49-F238E27FC236}">
              <a16:creationId xmlns:a16="http://schemas.microsoft.com/office/drawing/2014/main" id="{00000000-0008-0000-0300-0000D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1" name="Text Box 1">
          <a:extLst>
            <a:ext uri="{FF2B5EF4-FFF2-40B4-BE49-F238E27FC236}">
              <a16:creationId xmlns:a16="http://schemas.microsoft.com/office/drawing/2014/main" id="{00000000-0008-0000-0300-0000D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2" name="Text Box 1">
          <a:extLst>
            <a:ext uri="{FF2B5EF4-FFF2-40B4-BE49-F238E27FC236}">
              <a16:creationId xmlns:a16="http://schemas.microsoft.com/office/drawing/2014/main" id="{00000000-0008-0000-0300-0000E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3" name="Text Box 1">
          <a:extLst>
            <a:ext uri="{FF2B5EF4-FFF2-40B4-BE49-F238E27FC236}">
              <a16:creationId xmlns:a16="http://schemas.microsoft.com/office/drawing/2014/main" id="{00000000-0008-0000-0300-0000E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4" name="Text Box 1">
          <a:extLst>
            <a:ext uri="{FF2B5EF4-FFF2-40B4-BE49-F238E27FC236}">
              <a16:creationId xmlns:a16="http://schemas.microsoft.com/office/drawing/2014/main" id="{00000000-0008-0000-0300-0000E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5" name="Text Box 1">
          <a:extLst>
            <a:ext uri="{FF2B5EF4-FFF2-40B4-BE49-F238E27FC236}">
              <a16:creationId xmlns:a16="http://schemas.microsoft.com/office/drawing/2014/main" id="{00000000-0008-0000-0300-0000E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6" name="Text Box 1">
          <a:extLst>
            <a:ext uri="{FF2B5EF4-FFF2-40B4-BE49-F238E27FC236}">
              <a16:creationId xmlns:a16="http://schemas.microsoft.com/office/drawing/2014/main" id="{00000000-0008-0000-0300-0000E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7" name="Text Box 1">
          <a:extLst>
            <a:ext uri="{FF2B5EF4-FFF2-40B4-BE49-F238E27FC236}">
              <a16:creationId xmlns:a16="http://schemas.microsoft.com/office/drawing/2014/main" id="{00000000-0008-0000-0300-0000E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8" name="Text Box 1">
          <a:extLst>
            <a:ext uri="{FF2B5EF4-FFF2-40B4-BE49-F238E27FC236}">
              <a16:creationId xmlns:a16="http://schemas.microsoft.com/office/drawing/2014/main" id="{00000000-0008-0000-0300-0000E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599" name="Text Box 1">
          <a:extLst>
            <a:ext uri="{FF2B5EF4-FFF2-40B4-BE49-F238E27FC236}">
              <a16:creationId xmlns:a16="http://schemas.microsoft.com/office/drawing/2014/main" id="{00000000-0008-0000-0300-0000E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0" name="Text Box 1">
          <a:extLst>
            <a:ext uri="{FF2B5EF4-FFF2-40B4-BE49-F238E27FC236}">
              <a16:creationId xmlns:a16="http://schemas.microsoft.com/office/drawing/2014/main" id="{00000000-0008-0000-0300-0000E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1" name="Text Box 1">
          <a:extLst>
            <a:ext uri="{FF2B5EF4-FFF2-40B4-BE49-F238E27FC236}">
              <a16:creationId xmlns:a16="http://schemas.microsoft.com/office/drawing/2014/main" id="{00000000-0008-0000-0300-0000E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2" name="Text Box 1">
          <a:extLst>
            <a:ext uri="{FF2B5EF4-FFF2-40B4-BE49-F238E27FC236}">
              <a16:creationId xmlns:a16="http://schemas.microsoft.com/office/drawing/2014/main" id="{00000000-0008-0000-0300-0000E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3" name="Text Box 1">
          <a:extLst>
            <a:ext uri="{FF2B5EF4-FFF2-40B4-BE49-F238E27FC236}">
              <a16:creationId xmlns:a16="http://schemas.microsoft.com/office/drawing/2014/main" id="{00000000-0008-0000-0300-0000E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4" name="Text Box 1">
          <a:extLst>
            <a:ext uri="{FF2B5EF4-FFF2-40B4-BE49-F238E27FC236}">
              <a16:creationId xmlns:a16="http://schemas.microsoft.com/office/drawing/2014/main" id="{00000000-0008-0000-0300-0000E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5" name="Text Box 1">
          <a:extLst>
            <a:ext uri="{FF2B5EF4-FFF2-40B4-BE49-F238E27FC236}">
              <a16:creationId xmlns:a16="http://schemas.microsoft.com/office/drawing/2014/main" id="{00000000-0008-0000-0300-0000E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6" name="Text Box 1">
          <a:extLst>
            <a:ext uri="{FF2B5EF4-FFF2-40B4-BE49-F238E27FC236}">
              <a16:creationId xmlns:a16="http://schemas.microsoft.com/office/drawing/2014/main" id="{00000000-0008-0000-0300-0000E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7" name="Text Box 1">
          <a:extLst>
            <a:ext uri="{FF2B5EF4-FFF2-40B4-BE49-F238E27FC236}">
              <a16:creationId xmlns:a16="http://schemas.microsoft.com/office/drawing/2014/main" id="{00000000-0008-0000-0300-0000E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8" name="Text Box 1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09" name="Text Box 1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0" name="Text Box 1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1" name="Text Box 1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2" name="Text Box 1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3" name="Text Box 1">
          <a:extLst>
            <a:ext uri="{FF2B5EF4-FFF2-40B4-BE49-F238E27FC236}">
              <a16:creationId xmlns:a16="http://schemas.microsoft.com/office/drawing/2014/main" id="{00000000-0008-0000-0300-0000F5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4" name="Text Box 1">
          <a:extLst>
            <a:ext uri="{FF2B5EF4-FFF2-40B4-BE49-F238E27FC236}">
              <a16:creationId xmlns:a16="http://schemas.microsoft.com/office/drawing/2014/main" id="{00000000-0008-0000-0300-0000F6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5" name="Text Box 1">
          <a:extLst>
            <a:ext uri="{FF2B5EF4-FFF2-40B4-BE49-F238E27FC236}">
              <a16:creationId xmlns:a16="http://schemas.microsoft.com/office/drawing/2014/main" id="{00000000-0008-0000-0300-0000F7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6" name="Text Box 1">
          <a:extLst>
            <a:ext uri="{FF2B5EF4-FFF2-40B4-BE49-F238E27FC236}">
              <a16:creationId xmlns:a16="http://schemas.microsoft.com/office/drawing/2014/main" id="{00000000-0008-0000-0300-0000F8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7" name="Text Box 1">
          <a:extLst>
            <a:ext uri="{FF2B5EF4-FFF2-40B4-BE49-F238E27FC236}">
              <a16:creationId xmlns:a16="http://schemas.microsoft.com/office/drawing/2014/main" id="{00000000-0008-0000-0300-0000F9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8" name="Text Box 1">
          <a:extLst>
            <a:ext uri="{FF2B5EF4-FFF2-40B4-BE49-F238E27FC236}">
              <a16:creationId xmlns:a16="http://schemas.microsoft.com/office/drawing/2014/main" id="{00000000-0008-0000-0300-0000FA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19" name="Text Box 1">
          <a:extLst>
            <a:ext uri="{FF2B5EF4-FFF2-40B4-BE49-F238E27FC236}">
              <a16:creationId xmlns:a16="http://schemas.microsoft.com/office/drawing/2014/main" id="{00000000-0008-0000-0300-0000FB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0" name="Text Box 1">
          <a:extLst>
            <a:ext uri="{FF2B5EF4-FFF2-40B4-BE49-F238E27FC236}">
              <a16:creationId xmlns:a16="http://schemas.microsoft.com/office/drawing/2014/main" id="{00000000-0008-0000-0300-0000FC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1" name="Text Box 1">
          <a:extLst>
            <a:ext uri="{FF2B5EF4-FFF2-40B4-BE49-F238E27FC236}">
              <a16:creationId xmlns:a16="http://schemas.microsoft.com/office/drawing/2014/main" id="{00000000-0008-0000-0300-0000FD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2" name="Text Box 1">
          <a:extLst>
            <a:ext uri="{FF2B5EF4-FFF2-40B4-BE49-F238E27FC236}">
              <a16:creationId xmlns:a16="http://schemas.microsoft.com/office/drawing/2014/main" id="{00000000-0008-0000-0300-0000FE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3" name="Text Box 1">
          <a:extLst>
            <a:ext uri="{FF2B5EF4-FFF2-40B4-BE49-F238E27FC236}">
              <a16:creationId xmlns:a16="http://schemas.microsoft.com/office/drawing/2014/main" id="{00000000-0008-0000-0300-0000FF21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4" name="Text Box 1">
          <a:extLst>
            <a:ext uri="{FF2B5EF4-FFF2-40B4-BE49-F238E27FC236}">
              <a16:creationId xmlns:a16="http://schemas.microsoft.com/office/drawing/2014/main" id="{00000000-0008-0000-0300-00000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5" name="Text Box 1">
          <a:extLst>
            <a:ext uri="{FF2B5EF4-FFF2-40B4-BE49-F238E27FC236}">
              <a16:creationId xmlns:a16="http://schemas.microsoft.com/office/drawing/2014/main" id="{00000000-0008-0000-0300-00000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6" name="Text Box 1">
          <a:extLst>
            <a:ext uri="{FF2B5EF4-FFF2-40B4-BE49-F238E27FC236}">
              <a16:creationId xmlns:a16="http://schemas.microsoft.com/office/drawing/2014/main" id="{00000000-0008-0000-0300-00000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7" name="Text Box 1">
          <a:extLst>
            <a:ext uri="{FF2B5EF4-FFF2-40B4-BE49-F238E27FC236}">
              <a16:creationId xmlns:a16="http://schemas.microsoft.com/office/drawing/2014/main" id="{00000000-0008-0000-0300-00000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8" name="Text Box 1">
          <a:extLst>
            <a:ext uri="{FF2B5EF4-FFF2-40B4-BE49-F238E27FC236}">
              <a16:creationId xmlns:a16="http://schemas.microsoft.com/office/drawing/2014/main" id="{00000000-0008-0000-0300-00000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29" name="Text Box 1">
          <a:extLst>
            <a:ext uri="{FF2B5EF4-FFF2-40B4-BE49-F238E27FC236}">
              <a16:creationId xmlns:a16="http://schemas.microsoft.com/office/drawing/2014/main" id="{00000000-0008-0000-0300-00000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0" name="Text Box 1">
          <a:extLst>
            <a:ext uri="{FF2B5EF4-FFF2-40B4-BE49-F238E27FC236}">
              <a16:creationId xmlns:a16="http://schemas.microsoft.com/office/drawing/2014/main" id="{00000000-0008-0000-0300-00000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1" name="Text Box 1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2" name="Text Box 1">
          <a:extLst>
            <a:ext uri="{FF2B5EF4-FFF2-40B4-BE49-F238E27FC236}">
              <a16:creationId xmlns:a16="http://schemas.microsoft.com/office/drawing/2014/main" id="{00000000-0008-0000-0300-00000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3" name="Text Box 1">
          <a:extLst>
            <a:ext uri="{FF2B5EF4-FFF2-40B4-BE49-F238E27FC236}">
              <a16:creationId xmlns:a16="http://schemas.microsoft.com/office/drawing/2014/main" id="{00000000-0008-0000-0300-00000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4" name="Text Box 1">
          <a:extLst>
            <a:ext uri="{FF2B5EF4-FFF2-40B4-BE49-F238E27FC236}">
              <a16:creationId xmlns:a16="http://schemas.microsoft.com/office/drawing/2014/main" id="{00000000-0008-0000-0300-00000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5" name="Text Box 1">
          <a:extLst>
            <a:ext uri="{FF2B5EF4-FFF2-40B4-BE49-F238E27FC236}">
              <a16:creationId xmlns:a16="http://schemas.microsoft.com/office/drawing/2014/main" id="{00000000-0008-0000-0300-00000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6" name="Text Box 1">
          <a:extLst>
            <a:ext uri="{FF2B5EF4-FFF2-40B4-BE49-F238E27FC236}">
              <a16:creationId xmlns:a16="http://schemas.microsoft.com/office/drawing/2014/main" id="{00000000-0008-0000-0300-00000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7" name="Text Box 1">
          <a:extLst>
            <a:ext uri="{FF2B5EF4-FFF2-40B4-BE49-F238E27FC236}">
              <a16:creationId xmlns:a16="http://schemas.microsoft.com/office/drawing/2014/main" id="{00000000-0008-0000-0300-00000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8" name="Text Box 1">
          <a:extLst>
            <a:ext uri="{FF2B5EF4-FFF2-40B4-BE49-F238E27FC236}">
              <a16:creationId xmlns:a16="http://schemas.microsoft.com/office/drawing/2014/main" id="{00000000-0008-0000-0300-00000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39" name="Text Box 1">
          <a:extLst>
            <a:ext uri="{FF2B5EF4-FFF2-40B4-BE49-F238E27FC236}">
              <a16:creationId xmlns:a16="http://schemas.microsoft.com/office/drawing/2014/main" id="{00000000-0008-0000-0300-00000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0" name="Text Box 1">
          <a:extLst>
            <a:ext uri="{FF2B5EF4-FFF2-40B4-BE49-F238E27FC236}">
              <a16:creationId xmlns:a16="http://schemas.microsoft.com/office/drawing/2014/main" id="{00000000-0008-0000-0300-00001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1" name="Text Box 1">
          <a:extLst>
            <a:ext uri="{FF2B5EF4-FFF2-40B4-BE49-F238E27FC236}">
              <a16:creationId xmlns:a16="http://schemas.microsoft.com/office/drawing/2014/main" id="{00000000-0008-0000-0300-00001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2" name="Text Box 1">
          <a:extLst>
            <a:ext uri="{FF2B5EF4-FFF2-40B4-BE49-F238E27FC236}">
              <a16:creationId xmlns:a16="http://schemas.microsoft.com/office/drawing/2014/main" id="{00000000-0008-0000-0300-00001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3" name="Text Box 1">
          <a:extLst>
            <a:ext uri="{FF2B5EF4-FFF2-40B4-BE49-F238E27FC236}">
              <a16:creationId xmlns:a16="http://schemas.microsoft.com/office/drawing/2014/main" id="{00000000-0008-0000-0300-00001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4" name="Text Box 1">
          <a:extLst>
            <a:ext uri="{FF2B5EF4-FFF2-40B4-BE49-F238E27FC236}">
              <a16:creationId xmlns:a16="http://schemas.microsoft.com/office/drawing/2014/main" id="{00000000-0008-0000-0300-00001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5" name="Text Box 1">
          <a:extLst>
            <a:ext uri="{FF2B5EF4-FFF2-40B4-BE49-F238E27FC236}">
              <a16:creationId xmlns:a16="http://schemas.microsoft.com/office/drawing/2014/main" id="{00000000-0008-0000-0300-00001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6" name="Text Box 1">
          <a:extLst>
            <a:ext uri="{FF2B5EF4-FFF2-40B4-BE49-F238E27FC236}">
              <a16:creationId xmlns:a16="http://schemas.microsoft.com/office/drawing/2014/main" id="{00000000-0008-0000-0300-00001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7" name="Text Box 1">
          <a:extLst>
            <a:ext uri="{FF2B5EF4-FFF2-40B4-BE49-F238E27FC236}">
              <a16:creationId xmlns:a16="http://schemas.microsoft.com/office/drawing/2014/main" id="{00000000-0008-0000-0300-00001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8" name="Text Box 1">
          <a:extLst>
            <a:ext uri="{FF2B5EF4-FFF2-40B4-BE49-F238E27FC236}">
              <a16:creationId xmlns:a16="http://schemas.microsoft.com/office/drawing/2014/main" id="{00000000-0008-0000-0300-00001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49" name="Text Box 1">
          <a:extLst>
            <a:ext uri="{FF2B5EF4-FFF2-40B4-BE49-F238E27FC236}">
              <a16:creationId xmlns:a16="http://schemas.microsoft.com/office/drawing/2014/main" id="{00000000-0008-0000-0300-00001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0" name="Text Box 1">
          <a:extLst>
            <a:ext uri="{FF2B5EF4-FFF2-40B4-BE49-F238E27FC236}">
              <a16:creationId xmlns:a16="http://schemas.microsoft.com/office/drawing/2014/main" id="{00000000-0008-0000-0300-00001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1" name="Text Box 1">
          <a:extLst>
            <a:ext uri="{FF2B5EF4-FFF2-40B4-BE49-F238E27FC236}">
              <a16:creationId xmlns:a16="http://schemas.microsoft.com/office/drawing/2014/main" id="{00000000-0008-0000-0300-00001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2" name="Text Box 1">
          <a:extLst>
            <a:ext uri="{FF2B5EF4-FFF2-40B4-BE49-F238E27FC236}">
              <a16:creationId xmlns:a16="http://schemas.microsoft.com/office/drawing/2014/main" id="{00000000-0008-0000-0300-00001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3" name="Text Box 1">
          <a:extLst>
            <a:ext uri="{FF2B5EF4-FFF2-40B4-BE49-F238E27FC236}">
              <a16:creationId xmlns:a16="http://schemas.microsoft.com/office/drawing/2014/main" id="{00000000-0008-0000-0300-00001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4" name="Text Box 1">
          <a:extLst>
            <a:ext uri="{FF2B5EF4-FFF2-40B4-BE49-F238E27FC236}">
              <a16:creationId xmlns:a16="http://schemas.microsoft.com/office/drawing/2014/main" id="{00000000-0008-0000-0300-00001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5" name="Text Box 1">
          <a:extLst>
            <a:ext uri="{FF2B5EF4-FFF2-40B4-BE49-F238E27FC236}">
              <a16:creationId xmlns:a16="http://schemas.microsoft.com/office/drawing/2014/main" id="{00000000-0008-0000-0300-00001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6" name="Text Box 1">
          <a:extLst>
            <a:ext uri="{FF2B5EF4-FFF2-40B4-BE49-F238E27FC236}">
              <a16:creationId xmlns:a16="http://schemas.microsoft.com/office/drawing/2014/main" id="{00000000-0008-0000-0300-00002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7" name="Text Box 1">
          <a:extLst>
            <a:ext uri="{FF2B5EF4-FFF2-40B4-BE49-F238E27FC236}">
              <a16:creationId xmlns:a16="http://schemas.microsoft.com/office/drawing/2014/main" id="{00000000-0008-0000-0300-00002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8" name="Text Box 1">
          <a:extLst>
            <a:ext uri="{FF2B5EF4-FFF2-40B4-BE49-F238E27FC236}">
              <a16:creationId xmlns:a16="http://schemas.microsoft.com/office/drawing/2014/main" id="{00000000-0008-0000-0300-00002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59" name="Text Box 1">
          <a:extLst>
            <a:ext uri="{FF2B5EF4-FFF2-40B4-BE49-F238E27FC236}">
              <a16:creationId xmlns:a16="http://schemas.microsoft.com/office/drawing/2014/main" id="{00000000-0008-0000-0300-00002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0" name="Text Box 1">
          <a:extLst>
            <a:ext uri="{FF2B5EF4-FFF2-40B4-BE49-F238E27FC236}">
              <a16:creationId xmlns:a16="http://schemas.microsoft.com/office/drawing/2014/main" id="{00000000-0008-0000-0300-00002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1" name="Text Box 1">
          <a:extLst>
            <a:ext uri="{FF2B5EF4-FFF2-40B4-BE49-F238E27FC236}">
              <a16:creationId xmlns:a16="http://schemas.microsoft.com/office/drawing/2014/main" id="{00000000-0008-0000-0300-00002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2" name="Text Box 1">
          <a:extLst>
            <a:ext uri="{FF2B5EF4-FFF2-40B4-BE49-F238E27FC236}">
              <a16:creationId xmlns:a16="http://schemas.microsoft.com/office/drawing/2014/main" id="{00000000-0008-0000-0300-00002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3" name="Text Box 1">
          <a:extLst>
            <a:ext uri="{FF2B5EF4-FFF2-40B4-BE49-F238E27FC236}">
              <a16:creationId xmlns:a16="http://schemas.microsoft.com/office/drawing/2014/main" id="{00000000-0008-0000-0300-00002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4" name="Text Box 1">
          <a:extLst>
            <a:ext uri="{FF2B5EF4-FFF2-40B4-BE49-F238E27FC236}">
              <a16:creationId xmlns:a16="http://schemas.microsoft.com/office/drawing/2014/main" id="{00000000-0008-0000-0300-00002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5" name="Text Box 1">
          <a:extLst>
            <a:ext uri="{FF2B5EF4-FFF2-40B4-BE49-F238E27FC236}">
              <a16:creationId xmlns:a16="http://schemas.microsoft.com/office/drawing/2014/main" id="{00000000-0008-0000-0300-00002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6" name="Text Box 1">
          <a:extLst>
            <a:ext uri="{FF2B5EF4-FFF2-40B4-BE49-F238E27FC236}">
              <a16:creationId xmlns:a16="http://schemas.microsoft.com/office/drawing/2014/main" id="{00000000-0008-0000-0300-00002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7" name="Text Box 1">
          <a:extLst>
            <a:ext uri="{FF2B5EF4-FFF2-40B4-BE49-F238E27FC236}">
              <a16:creationId xmlns:a16="http://schemas.microsoft.com/office/drawing/2014/main" id="{00000000-0008-0000-0300-00002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8" name="Text Box 1">
          <a:extLst>
            <a:ext uri="{FF2B5EF4-FFF2-40B4-BE49-F238E27FC236}">
              <a16:creationId xmlns:a16="http://schemas.microsoft.com/office/drawing/2014/main" id="{00000000-0008-0000-0300-00002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69" name="Text Box 1">
          <a:extLst>
            <a:ext uri="{FF2B5EF4-FFF2-40B4-BE49-F238E27FC236}">
              <a16:creationId xmlns:a16="http://schemas.microsoft.com/office/drawing/2014/main" id="{00000000-0008-0000-0300-00002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0" name="Text Box 1">
          <a:extLst>
            <a:ext uri="{FF2B5EF4-FFF2-40B4-BE49-F238E27FC236}">
              <a16:creationId xmlns:a16="http://schemas.microsoft.com/office/drawing/2014/main" id="{00000000-0008-0000-0300-00002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1" name="Text Box 1">
          <a:extLst>
            <a:ext uri="{FF2B5EF4-FFF2-40B4-BE49-F238E27FC236}">
              <a16:creationId xmlns:a16="http://schemas.microsoft.com/office/drawing/2014/main" id="{00000000-0008-0000-0300-00002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2" name="Text Box 1">
          <a:extLst>
            <a:ext uri="{FF2B5EF4-FFF2-40B4-BE49-F238E27FC236}">
              <a16:creationId xmlns:a16="http://schemas.microsoft.com/office/drawing/2014/main" id="{00000000-0008-0000-0300-00003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3" name="Text Box 1">
          <a:extLst>
            <a:ext uri="{FF2B5EF4-FFF2-40B4-BE49-F238E27FC236}">
              <a16:creationId xmlns:a16="http://schemas.microsoft.com/office/drawing/2014/main" id="{00000000-0008-0000-0300-00003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4" name="Text Box 1">
          <a:extLst>
            <a:ext uri="{FF2B5EF4-FFF2-40B4-BE49-F238E27FC236}">
              <a16:creationId xmlns:a16="http://schemas.microsoft.com/office/drawing/2014/main" id="{00000000-0008-0000-0300-00003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5" name="Text Box 1">
          <a:extLst>
            <a:ext uri="{FF2B5EF4-FFF2-40B4-BE49-F238E27FC236}">
              <a16:creationId xmlns:a16="http://schemas.microsoft.com/office/drawing/2014/main" id="{00000000-0008-0000-0300-00003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6" name="Text Box 1">
          <a:extLst>
            <a:ext uri="{FF2B5EF4-FFF2-40B4-BE49-F238E27FC236}">
              <a16:creationId xmlns:a16="http://schemas.microsoft.com/office/drawing/2014/main" id="{00000000-0008-0000-0300-00003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7" name="Text Box 1">
          <a:extLst>
            <a:ext uri="{FF2B5EF4-FFF2-40B4-BE49-F238E27FC236}">
              <a16:creationId xmlns:a16="http://schemas.microsoft.com/office/drawing/2014/main" id="{00000000-0008-0000-0300-00003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8" name="Text Box 1">
          <a:extLst>
            <a:ext uri="{FF2B5EF4-FFF2-40B4-BE49-F238E27FC236}">
              <a16:creationId xmlns:a16="http://schemas.microsoft.com/office/drawing/2014/main" id="{00000000-0008-0000-0300-00003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79" name="Text Box 1">
          <a:extLst>
            <a:ext uri="{FF2B5EF4-FFF2-40B4-BE49-F238E27FC236}">
              <a16:creationId xmlns:a16="http://schemas.microsoft.com/office/drawing/2014/main" id="{00000000-0008-0000-0300-00003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0" name="Text Box 1">
          <a:extLst>
            <a:ext uri="{FF2B5EF4-FFF2-40B4-BE49-F238E27FC236}">
              <a16:creationId xmlns:a16="http://schemas.microsoft.com/office/drawing/2014/main" id="{00000000-0008-0000-0300-00003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1" name="Text Box 1">
          <a:extLst>
            <a:ext uri="{FF2B5EF4-FFF2-40B4-BE49-F238E27FC236}">
              <a16:creationId xmlns:a16="http://schemas.microsoft.com/office/drawing/2014/main" id="{00000000-0008-0000-0300-00003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2" name="Text Box 1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3" name="Text Box 1">
          <a:extLst>
            <a:ext uri="{FF2B5EF4-FFF2-40B4-BE49-F238E27FC236}">
              <a16:creationId xmlns:a16="http://schemas.microsoft.com/office/drawing/2014/main" id="{00000000-0008-0000-0300-00003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4" name="Text Box 1">
          <a:extLst>
            <a:ext uri="{FF2B5EF4-FFF2-40B4-BE49-F238E27FC236}">
              <a16:creationId xmlns:a16="http://schemas.microsoft.com/office/drawing/2014/main" id="{00000000-0008-0000-0300-00003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5" name="Text Box 1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6" name="Text Box 1">
          <a:extLst>
            <a:ext uri="{FF2B5EF4-FFF2-40B4-BE49-F238E27FC236}">
              <a16:creationId xmlns:a16="http://schemas.microsoft.com/office/drawing/2014/main" id="{00000000-0008-0000-0300-00003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7" name="Text Box 1">
          <a:extLst>
            <a:ext uri="{FF2B5EF4-FFF2-40B4-BE49-F238E27FC236}">
              <a16:creationId xmlns:a16="http://schemas.microsoft.com/office/drawing/2014/main" id="{00000000-0008-0000-0300-00003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8" name="Text Box 1">
          <a:extLst>
            <a:ext uri="{FF2B5EF4-FFF2-40B4-BE49-F238E27FC236}">
              <a16:creationId xmlns:a16="http://schemas.microsoft.com/office/drawing/2014/main" id="{00000000-0008-0000-0300-00004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89" name="Text Box 1">
          <a:extLst>
            <a:ext uri="{FF2B5EF4-FFF2-40B4-BE49-F238E27FC236}">
              <a16:creationId xmlns:a16="http://schemas.microsoft.com/office/drawing/2014/main" id="{00000000-0008-0000-0300-00004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0" name="Text Box 1">
          <a:extLst>
            <a:ext uri="{FF2B5EF4-FFF2-40B4-BE49-F238E27FC236}">
              <a16:creationId xmlns:a16="http://schemas.microsoft.com/office/drawing/2014/main" id="{00000000-0008-0000-0300-00004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1" name="Text Box 1">
          <a:extLst>
            <a:ext uri="{FF2B5EF4-FFF2-40B4-BE49-F238E27FC236}">
              <a16:creationId xmlns:a16="http://schemas.microsoft.com/office/drawing/2014/main" id="{00000000-0008-0000-0300-00004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2" name="Text Box 1">
          <a:extLst>
            <a:ext uri="{FF2B5EF4-FFF2-40B4-BE49-F238E27FC236}">
              <a16:creationId xmlns:a16="http://schemas.microsoft.com/office/drawing/2014/main" id="{00000000-0008-0000-0300-00004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3" name="Text Box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4" name="Text Box 1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5" name="Text Box 1">
          <a:extLst>
            <a:ext uri="{FF2B5EF4-FFF2-40B4-BE49-F238E27FC236}">
              <a16:creationId xmlns:a16="http://schemas.microsoft.com/office/drawing/2014/main" id="{00000000-0008-0000-0300-00004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6" name="Text Box 1">
          <a:extLst>
            <a:ext uri="{FF2B5EF4-FFF2-40B4-BE49-F238E27FC236}">
              <a16:creationId xmlns:a16="http://schemas.microsoft.com/office/drawing/2014/main" id="{00000000-0008-0000-0300-00004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7" name="Text Box 1">
          <a:extLst>
            <a:ext uri="{FF2B5EF4-FFF2-40B4-BE49-F238E27FC236}">
              <a16:creationId xmlns:a16="http://schemas.microsoft.com/office/drawing/2014/main" id="{00000000-0008-0000-0300-00004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8" name="Text Box 1">
          <a:extLst>
            <a:ext uri="{FF2B5EF4-FFF2-40B4-BE49-F238E27FC236}">
              <a16:creationId xmlns:a16="http://schemas.microsoft.com/office/drawing/2014/main" id="{00000000-0008-0000-0300-00004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699" name="Text Box 1">
          <a:extLst>
            <a:ext uri="{FF2B5EF4-FFF2-40B4-BE49-F238E27FC236}">
              <a16:creationId xmlns:a16="http://schemas.microsoft.com/office/drawing/2014/main" id="{00000000-0008-0000-0300-00004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0" name="Text Box 1">
          <a:extLst>
            <a:ext uri="{FF2B5EF4-FFF2-40B4-BE49-F238E27FC236}">
              <a16:creationId xmlns:a16="http://schemas.microsoft.com/office/drawing/2014/main" id="{00000000-0008-0000-0300-00004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1" name="Text Box 1">
          <a:extLst>
            <a:ext uri="{FF2B5EF4-FFF2-40B4-BE49-F238E27FC236}">
              <a16:creationId xmlns:a16="http://schemas.microsoft.com/office/drawing/2014/main" id="{00000000-0008-0000-0300-00004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2" name="Text Box 1">
          <a:extLst>
            <a:ext uri="{FF2B5EF4-FFF2-40B4-BE49-F238E27FC236}">
              <a16:creationId xmlns:a16="http://schemas.microsoft.com/office/drawing/2014/main" id="{00000000-0008-0000-0300-00004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3" name="Text Box 1">
          <a:extLst>
            <a:ext uri="{FF2B5EF4-FFF2-40B4-BE49-F238E27FC236}">
              <a16:creationId xmlns:a16="http://schemas.microsoft.com/office/drawing/2014/main" id="{00000000-0008-0000-0300-00004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4" name="Text Box 1">
          <a:extLst>
            <a:ext uri="{FF2B5EF4-FFF2-40B4-BE49-F238E27FC236}">
              <a16:creationId xmlns:a16="http://schemas.microsoft.com/office/drawing/2014/main" id="{00000000-0008-0000-0300-00005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5" name="Text Box 1">
          <a:extLst>
            <a:ext uri="{FF2B5EF4-FFF2-40B4-BE49-F238E27FC236}">
              <a16:creationId xmlns:a16="http://schemas.microsoft.com/office/drawing/2014/main" id="{00000000-0008-0000-0300-00005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6" name="Text Box 1">
          <a:extLst>
            <a:ext uri="{FF2B5EF4-FFF2-40B4-BE49-F238E27FC236}">
              <a16:creationId xmlns:a16="http://schemas.microsoft.com/office/drawing/2014/main" id="{00000000-0008-0000-0300-00005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7" name="Text Box 1">
          <a:extLst>
            <a:ext uri="{FF2B5EF4-FFF2-40B4-BE49-F238E27FC236}">
              <a16:creationId xmlns:a16="http://schemas.microsoft.com/office/drawing/2014/main" id="{00000000-0008-0000-0300-00005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8" name="Text Box 1">
          <a:extLst>
            <a:ext uri="{FF2B5EF4-FFF2-40B4-BE49-F238E27FC236}">
              <a16:creationId xmlns:a16="http://schemas.microsoft.com/office/drawing/2014/main" id="{00000000-0008-0000-0300-00005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09" name="Text Box 1">
          <a:extLst>
            <a:ext uri="{FF2B5EF4-FFF2-40B4-BE49-F238E27FC236}">
              <a16:creationId xmlns:a16="http://schemas.microsoft.com/office/drawing/2014/main" id="{00000000-0008-0000-0300-00005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0" name="Text Box 1">
          <a:extLst>
            <a:ext uri="{FF2B5EF4-FFF2-40B4-BE49-F238E27FC236}">
              <a16:creationId xmlns:a16="http://schemas.microsoft.com/office/drawing/2014/main" id="{00000000-0008-0000-0300-00005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1" name="Text Box 1">
          <a:extLst>
            <a:ext uri="{FF2B5EF4-FFF2-40B4-BE49-F238E27FC236}">
              <a16:creationId xmlns:a16="http://schemas.microsoft.com/office/drawing/2014/main" id="{00000000-0008-0000-0300-00005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2" name="Text Box 1">
          <a:extLst>
            <a:ext uri="{FF2B5EF4-FFF2-40B4-BE49-F238E27FC236}">
              <a16:creationId xmlns:a16="http://schemas.microsoft.com/office/drawing/2014/main" id="{00000000-0008-0000-0300-00005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3" name="Text Box 1">
          <a:extLst>
            <a:ext uri="{FF2B5EF4-FFF2-40B4-BE49-F238E27FC236}">
              <a16:creationId xmlns:a16="http://schemas.microsoft.com/office/drawing/2014/main" id="{00000000-0008-0000-0300-00005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4" name="Text Box 1">
          <a:extLst>
            <a:ext uri="{FF2B5EF4-FFF2-40B4-BE49-F238E27FC236}">
              <a16:creationId xmlns:a16="http://schemas.microsoft.com/office/drawing/2014/main" id="{00000000-0008-0000-0300-00005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5" name="Text Box 1">
          <a:extLst>
            <a:ext uri="{FF2B5EF4-FFF2-40B4-BE49-F238E27FC236}">
              <a16:creationId xmlns:a16="http://schemas.microsoft.com/office/drawing/2014/main" id="{00000000-0008-0000-0300-00005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6" name="Text Box 1">
          <a:extLst>
            <a:ext uri="{FF2B5EF4-FFF2-40B4-BE49-F238E27FC236}">
              <a16:creationId xmlns:a16="http://schemas.microsoft.com/office/drawing/2014/main" id="{00000000-0008-0000-0300-00005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7" name="Text Box 1">
          <a:extLst>
            <a:ext uri="{FF2B5EF4-FFF2-40B4-BE49-F238E27FC236}">
              <a16:creationId xmlns:a16="http://schemas.microsoft.com/office/drawing/2014/main" id="{00000000-0008-0000-0300-00005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8" name="Text Box 1">
          <a:extLst>
            <a:ext uri="{FF2B5EF4-FFF2-40B4-BE49-F238E27FC236}">
              <a16:creationId xmlns:a16="http://schemas.microsoft.com/office/drawing/2014/main" id="{00000000-0008-0000-0300-00005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19" name="Text Box 1">
          <a:extLst>
            <a:ext uri="{FF2B5EF4-FFF2-40B4-BE49-F238E27FC236}">
              <a16:creationId xmlns:a16="http://schemas.microsoft.com/office/drawing/2014/main" id="{00000000-0008-0000-0300-00005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0" name="Text Box 1">
          <a:extLst>
            <a:ext uri="{FF2B5EF4-FFF2-40B4-BE49-F238E27FC236}">
              <a16:creationId xmlns:a16="http://schemas.microsoft.com/office/drawing/2014/main" id="{00000000-0008-0000-0300-00006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1" name="Text Box 1">
          <a:extLst>
            <a:ext uri="{FF2B5EF4-FFF2-40B4-BE49-F238E27FC236}">
              <a16:creationId xmlns:a16="http://schemas.microsoft.com/office/drawing/2014/main" id="{00000000-0008-0000-0300-00006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2" name="Text Box 1">
          <a:extLst>
            <a:ext uri="{FF2B5EF4-FFF2-40B4-BE49-F238E27FC236}">
              <a16:creationId xmlns:a16="http://schemas.microsoft.com/office/drawing/2014/main" id="{00000000-0008-0000-0300-00006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3" name="Text Box 1">
          <a:extLst>
            <a:ext uri="{FF2B5EF4-FFF2-40B4-BE49-F238E27FC236}">
              <a16:creationId xmlns:a16="http://schemas.microsoft.com/office/drawing/2014/main" id="{00000000-0008-0000-0300-00006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4" name="Text Box 1">
          <a:extLst>
            <a:ext uri="{FF2B5EF4-FFF2-40B4-BE49-F238E27FC236}">
              <a16:creationId xmlns:a16="http://schemas.microsoft.com/office/drawing/2014/main" id="{00000000-0008-0000-0300-00006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5" name="Text Box 1">
          <a:extLst>
            <a:ext uri="{FF2B5EF4-FFF2-40B4-BE49-F238E27FC236}">
              <a16:creationId xmlns:a16="http://schemas.microsoft.com/office/drawing/2014/main" id="{00000000-0008-0000-0300-00006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6" name="Text Box 1">
          <a:extLst>
            <a:ext uri="{FF2B5EF4-FFF2-40B4-BE49-F238E27FC236}">
              <a16:creationId xmlns:a16="http://schemas.microsoft.com/office/drawing/2014/main" id="{00000000-0008-0000-0300-00006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7" name="Text Box 1">
          <a:extLst>
            <a:ext uri="{FF2B5EF4-FFF2-40B4-BE49-F238E27FC236}">
              <a16:creationId xmlns:a16="http://schemas.microsoft.com/office/drawing/2014/main" id="{00000000-0008-0000-0300-00006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8" name="Text Box 1">
          <a:extLst>
            <a:ext uri="{FF2B5EF4-FFF2-40B4-BE49-F238E27FC236}">
              <a16:creationId xmlns:a16="http://schemas.microsoft.com/office/drawing/2014/main" id="{00000000-0008-0000-0300-00006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29" name="Text Box 1">
          <a:extLst>
            <a:ext uri="{FF2B5EF4-FFF2-40B4-BE49-F238E27FC236}">
              <a16:creationId xmlns:a16="http://schemas.microsoft.com/office/drawing/2014/main" id="{00000000-0008-0000-0300-00006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0" name="Text Box 1">
          <a:extLst>
            <a:ext uri="{FF2B5EF4-FFF2-40B4-BE49-F238E27FC236}">
              <a16:creationId xmlns:a16="http://schemas.microsoft.com/office/drawing/2014/main" id="{00000000-0008-0000-0300-00006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1" name="Text Box 1">
          <a:extLst>
            <a:ext uri="{FF2B5EF4-FFF2-40B4-BE49-F238E27FC236}">
              <a16:creationId xmlns:a16="http://schemas.microsoft.com/office/drawing/2014/main" id="{00000000-0008-0000-0300-00006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2" name="Text Box 1">
          <a:extLst>
            <a:ext uri="{FF2B5EF4-FFF2-40B4-BE49-F238E27FC236}">
              <a16:creationId xmlns:a16="http://schemas.microsoft.com/office/drawing/2014/main" id="{00000000-0008-0000-0300-00006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3" name="Text Box 1">
          <a:extLst>
            <a:ext uri="{FF2B5EF4-FFF2-40B4-BE49-F238E27FC236}">
              <a16:creationId xmlns:a16="http://schemas.microsoft.com/office/drawing/2014/main" id="{00000000-0008-0000-0300-00006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4" name="Text Box 1">
          <a:extLst>
            <a:ext uri="{FF2B5EF4-FFF2-40B4-BE49-F238E27FC236}">
              <a16:creationId xmlns:a16="http://schemas.microsoft.com/office/drawing/2014/main" id="{00000000-0008-0000-0300-00006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5" name="Text Box 1">
          <a:extLst>
            <a:ext uri="{FF2B5EF4-FFF2-40B4-BE49-F238E27FC236}">
              <a16:creationId xmlns:a16="http://schemas.microsoft.com/office/drawing/2014/main" id="{00000000-0008-0000-0300-00006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6" name="Text Box 1">
          <a:extLst>
            <a:ext uri="{FF2B5EF4-FFF2-40B4-BE49-F238E27FC236}">
              <a16:creationId xmlns:a16="http://schemas.microsoft.com/office/drawing/2014/main" id="{00000000-0008-0000-0300-00007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7" name="Text Box 1">
          <a:extLst>
            <a:ext uri="{FF2B5EF4-FFF2-40B4-BE49-F238E27FC236}">
              <a16:creationId xmlns:a16="http://schemas.microsoft.com/office/drawing/2014/main" id="{00000000-0008-0000-0300-00007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8" name="Text Box 1">
          <a:extLst>
            <a:ext uri="{FF2B5EF4-FFF2-40B4-BE49-F238E27FC236}">
              <a16:creationId xmlns:a16="http://schemas.microsoft.com/office/drawing/2014/main" id="{00000000-0008-0000-0300-00007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39" name="Text Box 1">
          <a:extLst>
            <a:ext uri="{FF2B5EF4-FFF2-40B4-BE49-F238E27FC236}">
              <a16:creationId xmlns:a16="http://schemas.microsoft.com/office/drawing/2014/main" id="{00000000-0008-0000-0300-00007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0" name="Text Box 1">
          <a:extLst>
            <a:ext uri="{FF2B5EF4-FFF2-40B4-BE49-F238E27FC236}">
              <a16:creationId xmlns:a16="http://schemas.microsoft.com/office/drawing/2014/main" id="{00000000-0008-0000-0300-00007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1" name="Text Box 1">
          <a:extLst>
            <a:ext uri="{FF2B5EF4-FFF2-40B4-BE49-F238E27FC236}">
              <a16:creationId xmlns:a16="http://schemas.microsoft.com/office/drawing/2014/main" id="{00000000-0008-0000-0300-00007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2" name="Text Box 1">
          <a:extLst>
            <a:ext uri="{FF2B5EF4-FFF2-40B4-BE49-F238E27FC236}">
              <a16:creationId xmlns:a16="http://schemas.microsoft.com/office/drawing/2014/main" id="{00000000-0008-0000-0300-00007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3" name="Text Box 1">
          <a:extLst>
            <a:ext uri="{FF2B5EF4-FFF2-40B4-BE49-F238E27FC236}">
              <a16:creationId xmlns:a16="http://schemas.microsoft.com/office/drawing/2014/main" id="{00000000-0008-0000-0300-00007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4" name="Text Box 1">
          <a:extLst>
            <a:ext uri="{FF2B5EF4-FFF2-40B4-BE49-F238E27FC236}">
              <a16:creationId xmlns:a16="http://schemas.microsoft.com/office/drawing/2014/main" id="{00000000-0008-0000-0300-00007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5" name="Text Box 1">
          <a:extLst>
            <a:ext uri="{FF2B5EF4-FFF2-40B4-BE49-F238E27FC236}">
              <a16:creationId xmlns:a16="http://schemas.microsoft.com/office/drawing/2014/main" id="{00000000-0008-0000-0300-00007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6" name="Text Box 1">
          <a:extLst>
            <a:ext uri="{FF2B5EF4-FFF2-40B4-BE49-F238E27FC236}">
              <a16:creationId xmlns:a16="http://schemas.microsoft.com/office/drawing/2014/main" id="{00000000-0008-0000-0300-00007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7" name="Text Box 1">
          <a:extLst>
            <a:ext uri="{FF2B5EF4-FFF2-40B4-BE49-F238E27FC236}">
              <a16:creationId xmlns:a16="http://schemas.microsoft.com/office/drawing/2014/main" id="{00000000-0008-0000-0300-00007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8" name="Text Box 1">
          <a:extLst>
            <a:ext uri="{FF2B5EF4-FFF2-40B4-BE49-F238E27FC236}">
              <a16:creationId xmlns:a16="http://schemas.microsoft.com/office/drawing/2014/main" id="{00000000-0008-0000-0300-00007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49" name="Text Box 1">
          <a:extLst>
            <a:ext uri="{FF2B5EF4-FFF2-40B4-BE49-F238E27FC236}">
              <a16:creationId xmlns:a16="http://schemas.microsoft.com/office/drawing/2014/main" id="{00000000-0008-0000-0300-00007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0" name="Text Box 1">
          <a:extLst>
            <a:ext uri="{FF2B5EF4-FFF2-40B4-BE49-F238E27FC236}">
              <a16:creationId xmlns:a16="http://schemas.microsoft.com/office/drawing/2014/main" id="{00000000-0008-0000-0300-00007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1" name="Text Box 1">
          <a:extLst>
            <a:ext uri="{FF2B5EF4-FFF2-40B4-BE49-F238E27FC236}">
              <a16:creationId xmlns:a16="http://schemas.microsoft.com/office/drawing/2014/main" id="{00000000-0008-0000-0300-00007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2" name="Text Box 1">
          <a:extLst>
            <a:ext uri="{FF2B5EF4-FFF2-40B4-BE49-F238E27FC236}">
              <a16:creationId xmlns:a16="http://schemas.microsoft.com/office/drawing/2014/main" id="{00000000-0008-0000-0300-00008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3" name="Text Box 1">
          <a:extLst>
            <a:ext uri="{FF2B5EF4-FFF2-40B4-BE49-F238E27FC236}">
              <a16:creationId xmlns:a16="http://schemas.microsoft.com/office/drawing/2014/main" id="{00000000-0008-0000-0300-00008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4" name="Text Box 1">
          <a:extLst>
            <a:ext uri="{FF2B5EF4-FFF2-40B4-BE49-F238E27FC236}">
              <a16:creationId xmlns:a16="http://schemas.microsoft.com/office/drawing/2014/main" id="{00000000-0008-0000-0300-00008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5" name="Text Box 1">
          <a:extLst>
            <a:ext uri="{FF2B5EF4-FFF2-40B4-BE49-F238E27FC236}">
              <a16:creationId xmlns:a16="http://schemas.microsoft.com/office/drawing/2014/main" id="{00000000-0008-0000-0300-00008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6" name="Text Box 1">
          <a:extLst>
            <a:ext uri="{FF2B5EF4-FFF2-40B4-BE49-F238E27FC236}">
              <a16:creationId xmlns:a16="http://schemas.microsoft.com/office/drawing/2014/main" id="{00000000-0008-0000-0300-00008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7" name="Text Box 1">
          <a:extLst>
            <a:ext uri="{FF2B5EF4-FFF2-40B4-BE49-F238E27FC236}">
              <a16:creationId xmlns:a16="http://schemas.microsoft.com/office/drawing/2014/main" id="{00000000-0008-0000-0300-00008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8" name="Text Box 1">
          <a:extLst>
            <a:ext uri="{FF2B5EF4-FFF2-40B4-BE49-F238E27FC236}">
              <a16:creationId xmlns:a16="http://schemas.microsoft.com/office/drawing/2014/main" id="{00000000-0008-0000-0300-00008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59" name="Text Box 1">
          <a:extLst>
            <a:ext uri="{FF2B5EF4-FFF2-40B4-BE49-F238E27FC236}">
              <a16:creationId xmlns:a16="http://schemas.microsoft.com/office/drawing/2014/main" id="{00000000-0008-0000-0300-00008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0" name="Text Box 1">
          <a:extLst>
            <a:ext uri="{FF2B5EF4-FFF2-40B4-BE49-F238E27FC236}">
              <a16:creationId xmlns:a16="http://schemas.microsoft.com/office/drawing/2014/main" id="{00000000-0008-0000-0300-00008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1" name="Text Box 1">
          <a:extLst>
            <a:ext uri="{FF2B5EF4-FFF2-40B4-BE49-F238E27FC236}">
              <a16:creationId xmlns:a16="http://schemas.microsoft.com/office/drawing/2014/main" id="{00000000-0008-0000-0300-00008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2" name="Text Box 1">
          <a:extLst>
            <a:ext uri="{FF2B5EF4-FFF2-40B4-BE49-F238E27FC236}">
              <a16:creationId xmlns:a16="http://schemas.microsoft.com/office/drawing/2014/main" id="{00000000-0008-0000-0300-00008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3" name="Text Box 1">
          <a:extLst>
            <a:ext uri="{FF2B5EF4-FFF2-40B4-BE49-F238E27FC236}">
              <a16:creationId xmlns:a16="http://schemas.microsoft.com/office/drawing/2014/main" id="{00000000-0008-0000-0300-00008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4" name="Text Box 1">
          <a:extLst>
            <a:ext uri="{FF2B5EF4-FFF2-40B4-BE49-F238E27FC236}">
              <a16:creationId xmlns:a16="http://schemas.microsoft.com/office/drawing/2014/main" id="{00000000-0008-0000-0300-00008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5" name="Text Box 1">
          <a:extLst>
            <a:ext uri="{FF2B5EF4-FFF2-40B4-BE49-F238E27FC236}">
              <a16:creationId xmlns:a16="http://schemas.microsoft.com/office/drawing/2014/main" id="{00000000-0008-0000-0300-00008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6" name="Text Box 1">
          <a:extLst>
            <a:ext uri="{FF2B5EF4-FFF2-40B4-BE49-F238E27FC236}">
              <a16:creationId xmlns:a16="http://schemas.microsoft.com/office/drawing/2014/main" id="{00000000-0008-0000-0300-00008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7" name="Text Box 1">
          <a:extLst>
            <a:ext uri="{FF2B5EF4-FFF2-40B4-BE49-F238E27FC236}">
              <a16:creationId xmlns:a16="http://schemas.microsoft.com/office/drawing/2014/main" id="{00000000-0008-0000-0300-00008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8" name="Text Box 1">
          <a:extLst>
            <a:ext uri="{FF2B5EF4-FFF2-40B4-BE49-F238E27FC236}">
              <a16:creationId xmlns:a16="http://schemas.microsoft.com/office/drawing/2014/main" id="{00000000-0008-0000-0300-00009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69" name="Text Box 1">
          <a:extLst>
            <a:ext uri="{FF2B5EF4-FFF2-40B4-BE49-F238E27FC236}">
              <a16:creationId xmlns:a16="http://schemas.microsoft.com/office/drawing/2014/main" id="{00000000-0008-0000-0300-00009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0" name="Text Box 1">
          <a:extLst>
            <a:ext uri="{FF2B5EF4-FFF2-40B4-BE49-F238E27FC236}">
              <a16:creationId xmlns:a16="http://schemas.microsoft.com/office/drawing/2014/main" id="{00000000-0008-0000-0300-00009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1" name="Text Box 1">
          <a:extLst>
            <a:ext uri="{FF2B5EF4-FFF2-40B4-BE49-F238E27FC236}">
              <a16:creationId xmlns:a16="http://schemas.microsoft.com/office/drawing/2014/main" id="{00000000-0008-0000-0300-00009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2" name="Text Box 1">
          <a:extLst>
            <a:ext uri="{FF2B5EF4-FFF2-40B4-BE49-F238E27FC236}">
              <a16:creationId xmlns:a16="http://schemas.microsoft.com/office/drawing/2014/main" id="{00000000-0008-0000-0300-00009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3" name="Text Box 1">
          <a:extLst>
            <a:ext uri="{FF2B5EF4-FFF2-40B4-BE49-F238E27FC236}">
              <a16:creationId xmlns:a16="http://schemas.microsoft.com/office/drawing/2014/main" id="{00000000-0008-0000-0300-00009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4" name="Text Box 1">
          <a:extLst>
            <a:ext uri="{FF2B5EF4-FFF2-40B4-BE49-F238E27FC236}">
              <a16:creationId xmlns:a16="http://schemas.microsoft.com/office/drawing/2014/main" id="{00000000-0008-0000-0300-00009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5" name="Text Box 1">
          <a:extLst>
            <a:ext uri="{FF2B5EF4-FFF2-40B4-BE49-F238E27FC236}">
              <a16:creationId xmlns:a16="http://schemas.microsoft.com/office/drawing/2014/main" id="{00000000-0008-0000-0300-00009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6" name="Text Box 1">
          <a:extLst>
            <a:ext uri="{FF2B5EF4-FFF2-40B4-BE49-F238E27FC236}">
              <a16:creationId xmlns:a16="http://schemas.microsoft.com/office/drawing/2014/main" id="{00000000-0008-0000-0300-00009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7" name="Text Box 1">
          <a:extLst>
            <a:ext uri="{FF2B5EF4-FFF2-40B4-BE49-F238E27FC236}">
              <a16:creationId xmlns:a16="http://schemas.microsoft.com/office/drawing/2014/main" id="{00000000-0008-0000-0300-00009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8" name="Text Box 1">
          <a:extLst>
            <a:ext uri="{FF2B5EF4-FFF2-40B4-BE49-F238E27FC236}">
              <a16:creationId xmlns:a16="http://schemas.microsoft.com/office/drawing/2014/main" id="{00000000-0008-0000-0300-00009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79" name="Text Box 1">
          <a:extLst>
            <a:ext uri="{FF2B5EF4-FFF2-40B4-BE49-F238E27FC236}">
              <a16:creationId xmlns:a16="http://schemas.microsoft.com/office/drawing/2014/main" id="{00000000-0008-0000-0300-00009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0" name="Text Box 1">
          <a:extLst>
            <a:ext uri="{FF2B5EF4-FFF2-40B4-BE49-F238E27FC236}">
              <a16:creationId xmlns:a16="http://schemas.microsoft.com/office/drawing/2014/main" id="{00000000-0008-0000-0300-00009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1" name="Text Box 1">
          <a:extLst>
            <a:ext uri="{FF2B5EF4-FFF2-40B4-BE49-F238E27FC236}">
              <a16:creationId xmlns:a16="http://schemas.microsoft.com/office/drawing/2014/main" id="{00000000-0008-0000-0300-00009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2" name="Text Box 1">
          <a:extLst>
            <a:ext uri="{FF2B5EF4-FFF2-40B4-BE49-F238E27FC236}">
              <a16:creationId xmlns:a16="http://schemas.microsoft.com/office/drawing/2014/main" id="{00000000-0008-0000-0300-00009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3" name="Text Box 1">
          <a:extLst>
            <a:ext uri="{FF2B5EF4-FFF2-40B4-BE49-F238E27FC236}">
              <a16:creationId xmlns:a16="http://schemas.microsoft.com/office/drawing/2014/main" id="{00000000-0008-0000-0300-00009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4" name="Text Box 1">
          <a:extLst>
            <a:ext uri="{FF2B5EF4-FFF2-40B4-BE49-F238E27FC236}">
              <a16:creationId xmlns:a16="http://schemas.microsoft.com/office/drawing/2014/main" id="{00000000-0008-0000-0300-0000A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5" name="Text Box 1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6" name="Text Box 1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7" name="Text Box 1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8" name="Text Box 1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89" name="Text Box 1">
          <a:extLst>
            <a:ext uri="{FF2B5EF4-FFF2-40B4-BE49-F238E27FC236}">
              <a16:creationId xmlns:a16="http://schemas.microsoft.com/office/drawing/2014/main" id="{00000000-0008-0000-0300-0000A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0" name="Text Box 1">
          <a:extLst>
            <a:ext uri="{FF2B5EF4-FFF2-40B4-BE49-F238E27FC236}">
              <a16:creationId xmlns:a16="http://schemas.microsoft.com/office/drawing/2014/main" id="{00000000-0008-0000-0300-0000A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1" name="Text Box 1">
          <a:extLst>
            <a:ext uri="{FF2B5EF4-FFF2-40B4-BE49-F238E27FC236}">
              <a16:creationId xmlns:a16="http://schemas.microsoft.com/office/drawing/2014/main" id="{00000000-0008-0000-0300-0000A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2" name="Text Box 1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3" name="Text Box 1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4" name="Text Box 1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5" name="Text Box 1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6" name="Text Box 1">
          <a:extLst>
            <a:ext uri="{FF2B5EF4-FFF2-40B4-BE49-F238E27FC236}">
              <a16:creationId xmlns:a16="http://schemas.microsoft.com/office/drawing/2014/main" id="{00000000-0008-0000-0300-0000A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7" name="Text Box 1">
          <a:extLst>
            <a:ext uri="{FF2B5EF4-FFF2-40B4-BE49-F238E27FC236}">
              <a16:creationId xmlns:a16="http://schemas.microsoft.com/office/drawing/2014/main" id="{00000000-0008-0000-0300-0000A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8" name="Text Box 1">
          <a:extLst>
            <a:ext uri="{FF2B5EF4-FFF2-40B4-BE49-F238E27FC236}">
              <a16:creationId xmlns:a16="http://schemas.microsoft.com/office/drawing/2014/main" id="{00000000-0008-0000-0300-0000A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799" name="Text Box 1">
          <a:extLst>
            <a:ext uri="{FF2B5EF4-FFF2-40B4-BE49-F238E27FC236}">
              <a16:creationId xmlns:a16="http://schemas.microsoft.com/office/drawing/2014/main" id="{00000000-0008-0000-0300-0000A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0" name="Text Box 1">
          <a:extLst>
            <a:ext uri="{FF2B5EF4-FFF2-40B4-BE49-F238E27FC236}">
              <a16:creationId xmlns:a16="http://schemas.microsoft.com/office/drawing/2014/main" id="{00000000-0008-0000-0300-0000B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1" name="Text Box 1">
          <a:extLst>
            <a:ext uri="{FF2B5EF4-FFF2-40B4-BE49-F238E27FC236}">
              <a16:creationId xmlns:a16="http://schemas.microsoft.com/office/drawing/2014/main" id="{00000000-0008-0000-0300-0000B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2" name="Text Box 1">
          <a:extLst>
            <a:ext uri="{FF2B5EF4-FFF2-40B4-BE49-F238E27FC236}">
              <a16:creationId xmlns:a16="http://schemas.microsoft.com/office/drawing/2014/main" id="{00000000-0008-0000-0300-0000B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3" name="Text Box 1">
          <a:extLst>
            <a:ext uri="{FF2B5EF4-FFF2-40B4-BE49-F238E27FC236}">
              <a16:creationId xmlns:a16="http://schemas.microsoft.com/office/drawing/2014/main" id="{00000000-0008-0000-0300-0000B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4" name="Text Box 1">
          <a:extLst>
            <a:ext uri="{FF2B5EF4-FFF2-40B4-BE49-F238E27FC236}">
              <a16:creationId xmlns:a16="http://schemas.microsoft.com/office/drawing/2014/main" id="{00000000-0008-0000-0300-0000B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5" name="Text Box 1">
          <a:extLst>
            <a:ext uri="{FF2B5EF4-FFF2-40B4-BE49-F238E27FC236}">
              <a16:creationId xmlns:a16="http://schemas.microsoft.com/office/drawing/2014/main" id="{00000000-0008-0000-0300-0000B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6" name="Text Box 1">
          <a:extLst>
            <a:ext uri="{FF2B5EF4-FFF2-40B4-BE49-F238E27FC236}">
              <a16:creationId xmlns:a16="http://schemas.microsoft.com/office/drawing/2014/main" id="{00000000-0008-0000-0300-0000B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7" name="Text Box 1">
          <a:extLst>
            <a:ext uri="{FF2B5EF4-FFF2-40B4-BE49-F238E27FC236}">
              <a16:creationId xmlns:a16="http://schemas.microsoft.com/office/drawing/2014/main" id="{00000000-0008-0000-0300-0000B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8" name="Text Box 1">
          <a:extLst>
            <a:ext uri="{FF2B5EF4-FFF2-40B4-BE49-F238E27FC236}">
              <a16:creationId xmlns:a16="http://schemas.microsoft.com/office/drawing/2014/main" id="{00000000-0008-0000-0300-0000B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09" name="Text Box 1">
          <a:extLst>
            <a:ext uri="{FF2B5EF4-FFF2-40B4-BE49-F238E27FC236}">
              <a16:creationId xmlns:a16="http://schemas.microsoft.com/office/drawing/2014/main" id="{00000000-0008-0000-0300-0000B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0" name="Text Box 1">
          <a:extLst>
            <a:ext uri="{FF2B5EF4-FFF2-40B4-BE49-F238E27FC236}">
              <a16:creationId xmlns:a16="http://schemas.microsoft.com/office/drawing/2014/main" id="{00000000-0008-0000-0300-0000B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1" name="Text Box 1">
          <a:extLst>
            <a:ext uri="{FF2B5EF4-FFF2-40B4-BE49-F238E27FC236}">
              <a16:creationId xmlns:a16="http://schemas.microsoft.com/office/drawing/2014/main" id="{00000000-0008-0000-0300-0000B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2" name="Text Box 1">
          <a:extLst>
            <a:ext uri="{FF2B5EF4-FFF2-40B4-BE49-F238E27FC236}">
              <a16:creationId xmlns:a16="http://schemas.microsoft.com/office/drawing/2014/main" id="{00000000-0008-0000-0300-0000B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3" name="Text Box 1">
          <a:extLst>
            <a:ext uri="{FF2B5EF4-FFF2-40B4-BE49-F238E27FC236}">
              <a16:creationId xmlns:a16="http://schemas.microsoft.com/office/drawing/2014/main" id="{00000000-0008-0000-0300-0000B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4" name="Text Box 1">
          <a:extLst>
            <a:ext uri="{FF2B5EF4-FFF2-40B4-BE49-F238E27FC236}">
              <a16:creationId xmlns:a16="http://schemas.microsoft.com/office/drawing/2014/main" id="{00000000-0008-0000-0300-0000B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5" name="Text Box 1">
          <a:extLst>
            <a:ext uri="{FF2B5EF4-FFF2-40B4-BE49-F238E27FC236}">
              <a16:creationId xmlns:a16="http://schemas.microsoft.com/office/drawing/2014/main" id="{00000000-0008-0000-0300-0000B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6" name="Text Box 1">
          <a:extLst>
            <a:ext uri="{FF2B5EF4-FFF2-40B4-BE49-F238E27FC236}">
              <a16:creationId xmlns:a16="http://schemas.microsoft.com/office/drawing/2014/main" id="{00000000-0008-0000-0300-0000C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7" name="Text Box 1">
          <a:extLst>
            <a:ext uri="{FF2B5EF4-FFF2-40B4-BE49-F238E27FC236}">
              <a16:creationId xmlns:a16="http://schemas.microsoft.com/office/drawing/2014/main" id="{00000000-0008-0000-0300-0000C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8" name="Text Box 1">
          <a:extLst>
            <a:ext uri="{FF2B5EF4-FFF2-40B4-BE49-F238E27FC236}">
              <a16:creationId xmlns:a16="http://schemas.microsoft.com/office/drawing/2014/main" id="{00000000-0008-0000-0300-0000C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19" name="Text Box 1">
          <a:extLst>
            <a:ext uri="{FF2B5EF4-FFF2-40B4-BE49-F238E27FC236}">
              <a16:creationId xmlns:a16="http://schemas.microsoft.com/office/drawing/2014/main" id="{00000000-0008-0000-0300-0000C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0" name="Text Box 1">
          <a:extLst>
            <a:ext uri="{FF2B5EF4-FFF2-40B4-BE49-F238E27FC236}">
              <a16:creationId xmlns:a16="http://schemas.microsoft.com/office/drawing/2014/main" id="{00000000-0008-0000-0300-0000C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1" name="Text Box 1">
          <a:extLst>
            <a:ext uri="{FF2B5EF4-FFF2-40B4-BE49-F238E27FC236}">
              <a16:creationId xmlns:a16="http://schemas.microsoft.com/office/drawing/2014/main" id="{00000000-0008-0000-0300-0000C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2" name="Text Box 1">
          <a:extLst>
            <a:ext uri="{FF2B5EF4-FFF2-40B4-BE49-F238E27FC236}">
              <a16:creationId xmlns:a16="http://schemas.microsoft.com/office/drawing/2014/main" id="{00000000-0008-0000-0300-0000C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3" name="Text Box 1">
          <a:extLst>
            <a:ext uri="{FF2B5EF4-FFF2-40B4-BE49-F238E27FC236}">
              <a16:creationId xmlns:a16="http://schemas.microsoft.com/office/drawing/2014/main" id="{00000000-0008-0000-0300-0000C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4" name="Text Box 1">
          <a:extLst>
            <a:ext uri="{FF2B5EF4-FFF2-40B4-BE49-F238E27FC236}">
              <a16:creationId xmlns:a16="http://schemas.microsoft.com/office/drawing/2014/main" id="{00000000-0008-0000-0300-0000C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5" name="Text Box 1">
          <a:extLst>
            <a:ext uri="{FF2B5EF4-FFF2-40B4-BE49-F238E27FC236}">
              <a16:creationId xmlns:a16="http://schemas.microsoft.com/office/drawing/2014/main" id="{00000000-0008-0000-0300-0000C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6" name="Text Box 1">
          <a:extLst>
            <a:ext uri="{FF2B5EF4-FFF2-40B4-BE49-F238E27FC236}">
              <a16:creationId xmlns:a16="http://schemas.microsoft.com/office/drawing/2014/main" id="{00000000-0008-0000-0300-0000C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7" name="Text Box 1">
          <a:extLst>
            <a:ext uri="{FF2B5EF4-FFF2-40B4-BE49-F238E27FC236}">
              <a16:creationId xmlns:a16="http://schemas.microsoft.com/office/drawing/2014/main" id="{00000000-0008-0000-0300-0000C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8" name="Text Box 1">
          <a:extLst>
            <a:ext uri="{FF2B5EF4-FFF2-40B4-BE49-F238E27FC236}">
              <a16:creationId xmlns:a16="http://schemas.microsoft.com/office/drawing/2014/main" id="{00000000-0008-0000-0300-0000C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29" name="Text Box 1">
          <a:extLst>
            <a:ext uri="{FF2B5EF4-FFF2-40B4-BE49-F238E27FC236}">
              <a16:creationId xmlns:a16="http://schemas.microsoft.com/office/drawing/2014/main" id="{00000000-0008-0000-0300-0000C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0" name="Text Box 1">
          <a:extLst>
            <a:ext uri="{FF2B5EF4-FFF2-40B4-BE49-F238E27FC236}">
              <a16:creationId xmlns:a16="http://schemas.microsoft.com/office/drawing/2014/main" id="{00000000-0008-0000-0300-0000C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1" name="Text Box 1">
          <a:extLst>
            <a:ext uri="{FF2B5EF4-FFF2-40B4-BE49-F238E27FC236}">
              <a16:creationId xmlns:a16="http://schemas.microsoft.com/office/drawing/2014/main" id="{00000000-0008-0000-0300-0000C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2" name="Text Box 1">
          <a:extLst>
            <a:ext uri="{FF2B5EF4-FFF2-40B4-BE49-F238E27FC236}">
              <a16:creationId xmlns:a16="http://schemas.microsoft.com/office/drawing/2014/main" id="{00000000-0008-0000-0300-0000D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3" name="Text Box 1">
          <a:extLst>
            <a:ext uri="{FF2B5EF4-FFF2-40B4-BE49-F238E27FC236}">
              <a16:creationId xmlns:a16="http://schemas.microsoft.com/office/drawing/2014/main" id="{00000000-0008-0000-0300-0000D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4" name="Text Box 1">
          <a:extLst>
            <a:ext uri="{FF2B5EF4-FFF2-40B4-BE49-F238E27FC236}">
              <a16:creationId xmlns:a16="http://schemas.microsoft.com/office/drawing/2014/main" id="{00000000-0008-0000-0300-0000D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5" name="Text Box 1">
          <a:extLst>
            <a:ext uri="{FF2B5EF4-FFF2-40B4-BE49-F238E27FC236}">
              <a16:creationId xmlns:a16="http://schemas.microsoft.com/office/drawing/2014/main" id="{00000000-0008-0000-0300-0000D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6" name="Text Box 1">
          <a:extLst>
            <a:ext uri="{FF2B5EF4-FFF2-40B4-BE49-F238E27FC236}">
              <a16:creationId xmlns:a16="http://schemas.microsoft.com/office/drawing/2014/main" id="{00000000-0008-0000-0300-0000D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7" name="Text Box 1">
          <a:extLst>
            <a:ext uri="{FF2B5EF4-FFF2-40B4-BE49-F238E27FC236}">
              <a16:creationId xmlns:a16="http://schemas.microsoft.com/office/drawing/2014/main" id="{00000000-0008-0000-0300-0000D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8" name="Text Box 1">
          <a:extLst>
            <a:ext uri="{FF2B5EF4-FFF2-40B4-BE49-F238E27FC236}">
              <a16:creationId xmlns:a16="http://schemas.microsoft.com/office/drawing/2014/main" id="{00000000-0008-0000-0300-0000D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39" name="Text Box 1">
          <a:extLst>
            <a:ext uri="{FF2B5EF4-FFF2-40B4-BE49-F238E27FC236}">
              <a16:creationId xmlns:a16="http://schemas.microsoft.com/office/drawing/2014/main" id="{00000000-0008-0000-0300-0000D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0" name="Text Box 1">
          <a:extLst>
            <a:ext uri="{FF2B5EF4-FFF2-40B4-BE49-F238E27FC236}">
              <a16:creationId xmlns:a16="http://schemas.microsoft.com/office/drawing/2014/main" id="{00000000-0008-0000-0300-0000D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1" name="Text Box 1">
          <a:extLst>
            <a:ext uri="{FF2B5EF4-FFF2-40B4-BE49-F238E27FC236}">
              <a16:creationId xmlns:a16="http://schemas.microsoft.com/office/drawing/2014/main" id="{00000000-0008-0000-0300-0000D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2" name="Text Box 1">
          <a:extLst>
            <a:ext uri="{FF2B5EF4-FFF2-40B4-BE49-F238E27FC236}">
              <a16:creationId xmlns:a16="http://schemas.microsoft.com/office/drawing/2014/main" id="{00000000-0008-0000-0300-0000D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3" name="Text Box 1">
          <a:extLst>
            <a:ext uri="{FF2B5EF4-FFF2-40B4-BE49-F238E27FC236}">
              <a16:creationId xmlns:a16="http://schemas.microsoft.com/office/drawing/2014/main" id="{00000000-0008-0000-0300-0000D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4" name="Text Box 1">
          <a:extLst>
            <a:ext uri="{FF2B5EF4-FFF2-40B4-BE49-F238E27FC236}">
              <a16:creationId xmlns:a16="http://schemas.microsoft.com/office/drawing/2014/main" id="{00000000-0008-0000-0300-0000D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5" name="Text Box 1">
          <a:extLst>
            <a:ext uri="{FF2B5EF4-FFF2-40B4-BE49-F238E27FC236}">
              <a16:creationId xmlns:a16="http://schemas.microsoft.com/office/drawing/2014/main" id="{00000000-0008-0000-0300-0000D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6" name="Text Box 1">
          <a:extLst>
            <a:ext uri="{FF2B5EF4-FFF2-40B4-BE49-F238E27FC236}">
              <a16:creationId xmlns:a16="http://schemas.microsoft.com/office/drawing/2014/main" id="{00000000-0008-0000-0300-0000D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7" name="Text Box 1">
          <a:extLst>
            <a:ext uri="{FF2B5EF4-FFF2-40B4-BE49-F238E27FC236}">
              <a16:creationId xmlns:a16="http://schemas.microsoft.com/office/drawing/2014/main" id="{00000000-0008-0000-0300-0000D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8" name="Text Box 1">
          <a:extLst>
            <a:ext uri="{FF2B5EF4-FFF2-40B4-BE49-F238E27FC236}">
              <a16:creationId xmlns:a16="http://schemas.microsoft.com/office/drawing/2014/main" id="{00000000-0008-0000-0300-0000E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49" name="Text Box 1">
          <a:extLst>
            <a:ext uri="{FF2B5EF4-FFF2-40B4-BE49-F238E27FC236}">
              <a16:creationId xmlns:a16="http://schemas.microsoft.com/office/drawing/2014/main" id="{00000000-0008-0000-0300-0000E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0" name="Text Box 1">
          <a:extLst>
            <a:ext uri="{FF2B5EF4-FFF2-40B4-BE49-F238E27FC236}">
              <a16:creationId xmlns:a16="http://schemas.microsoft.com/office/drawing/2014/main" id="{00000000-0008-0000-0300-0000E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1" name="Text Box 1">
          <a:extLst>
            <a:ext uri="{FF2B5EF4-FFF2-40B4-BE49-F238E27FC236}">
              <a16:creationId xmlns:a16="http://schemas.microsoft.com/office/drawing/2014/main" id="{00000000-0008-0000-0300-0000E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2" name="Text Box 1">
          <a:extLst>
            <a:ext uri="{FF2B5EF4-FFF2-40B4-BE49-F238E27FC236}">
              <a16:creationId xmlns:a16="http://schemas.microsoft.com/office/drawing/2014/main" id="{00000000-0008-0000-0300-0000E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3" name="Text Box 1">
          <a:extLst>
            <a:ext uri="{FF2B5EF4-FFF2-40B4-BE49-F238E27FC236}">
              <a16:creationId xmlns:a16="http://schemas.microsoft.com/office/drawing/2014/main" id="{00000000-0008-0000-0300-0000E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4" name="Text Box 1">
          <a:extLst>
            <a:ext uri="{FF2B5EF4-FFF2-40B4-BE49-F238E27FC236}">
              <a16:creationId xmlns:a16="http://schemas.microsoft.com/office/drawing/2014/main" id="{00000000-0008-0000-0300-0000E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5" name="Text Box 1">
          <a:extLst>
            <a:ext uri="{FF2B5EF4-FFF2-40B4-BE49-F238E27FC236}">
              <a16:creationId xmlns:a16="http://schemas.microsoft.com/office/drawing/2014/main" id="{00000000-0008-0000-0300-0000E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6" name="Text Box 1">
          <a:extLst>
            <a:ext uri="{FF2B5EF4-FFF2-40B4-BE49-F238E27FC236}">
              <a16:creationId xmlns:a16="http://schemas.microsoft.com/office/drawing/2014/main" id="{00000000-0008-0000-0300-0000E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7" name="Text Box 1">
          <a:extLst>
            <a:ext uri="{FF2B5EF4-FFF2-40B4-BE49-F238E27FC236}">
              <a16:creationId xmlns:a16="http://schemas.microsoft.com/office/drawing/2014/main" id="{00000000-0008-0000-0300-0000E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8" name="Text Box 1">
          <a:extLst>
            <a:ext uri="{FF2B5EF4-FFF2-40B4-BE49-F238E27FC236}">
              <a16:creationId xmlns:a16="http://schemas.microsoft.com/office/drawing/2014/main" id="{00000000-0008-0000-0300-0000E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59" name="Text Box 1">
          <a:extLst>
            <a:ext uri="{FF2B5EF4-FFF2-40B4-BE49-F238E27FC236}">
              <a16:creationId xmlns:a16="http://schemas.microsoft.com/office/drawing/2014/main" id="{00000000-0008-0000-0300-0000E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0" name="Text Box 1">
          <a:extLst>
            <a:ext uri="{FF2B5EF4-FFF2-40B4-BE49-F238E27FC236}">
              <a16:creationId xmlns:a16="http://schemas.microsoft.com/office/drawing/2014/main" id="{00000000-0008-0000-0300-0000E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1" name="Text Box 1">
          <a:extLst>
            <a:ext uri="{FF2B5EF4-FFF2-40B4-BE49-F238E27FC236}">
              <a16:creationId xmlns:a16="http://schemas.microsoft.com/office/drawing/2014/main" id="{00000000-0008-0000-0300-0000E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2" name="Text Box 1">
          <a:extLst>
            <a:ext uri="{FF2B5EF4-FFF2-40B4-BE49-F238E27FC236}">
              <a16:creationId xmlns:a16="http://schemas.microsoft.com/office/drawing/2014/main" id="{00000000-0008-0000-0300-0000E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3" name="Text Box 1">
          <a:extLst>
            <a:ext uri="{FF2B5EF4-FFF2-40B4-BE49-F238E27FC236}">
              <a16:creationId xmlns:a16="http://schemas.microsoft.com/office/drawing/2014/main" id="{00000000-0008-0000-0300-0000E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4" name="Text Box 1">
          <a:extLst>
            <a:ext uri="{FF2B5EF4-FFF2-40B4-BE49-F238E27FC236}">
              <a16:creationId xmlns:a16="http://schemas.microsoft.com/office/drawing/2014/main" id="{00000000-0008-0000-0300-0000F0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5" name="Text Box 1">
          <a:extLst>
            <a:ext uri="{FF2B5EF4-FFF2-40B4-BE49-F238E27FC236}">
              <a16:creationId xmlns:a16="http://schemas.microsoft.com/office/drawing/2014/main" id="{00000000-0008-0000-0300-0000F1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6" name="Text Box 1">
          <a:extLst>
            <a:ext uri="{FF2B5EF4-FFF2-40B4-BE49-F238E27FC236}">
              <a16:creationId xmlns:a16="http://schemas.microsoft.com/office/drawing/2014/main" id="{00000000-0008-0000-0300-0000F2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7" name="Text Box 1">
          <a:extLst>
            <a:ext uri="{FF2B5EF4-FFF2-40B4-BE49-F238E27FC236}">
              <a16:creationId xmlns:a16="http://schemas.microsoft.com/office/drawing/2014/main" id="{00000000-0008-0000-0300-0000F3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8" name="Text Box 1">
          <a:extLst>
            <a:ext uri="{FF2B5EF4-FFF2-40B4-BE49-F238E27FC236}">
              <a16:creationId xmlns:a16="http://schemas.microsoft.com/office/drawing/2014/main" id="{00000000-0008-0000-0300-0000F4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69" name="Text Box 1">
          <a:extLst>
            <a:ext uri="{FF2B5EF4-FFF2-40B4-BE49-F238E27FC236}">
              <a16:creationId xmlns:a16="http://schemas.microsoft.com/office/drawing/2014/main" id="{00000000-0008-0000-0300-0000F5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0" name="Text Box 1">
          <a:extLst>
            <a:ext uri="{FF2B5EF4-FFF2-40B4-BE49-F238E27FC236}">
              <a16:creationId xmlns:a16="http://schemas.microsoft.com/office/drawing/2014/main" id="{00000000-0008-0000-0300-0000F6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1" name="Text Box 1">
          <a:extLst>
            <a:ext uri="{FF2B5EF4-FFF2-40B4-BE49-F238E27FC236}">
              <a16:creationId xmlns:a16="http://schemas.microsoft.com/office/drawing/2014/main" id="{00000000-0008-0000-0300-0000F7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2" name="Text Box 1">
          <a:extLst>
            <a:ext uri="{FF2B5EF4-FFF2-40B4-BE49-F238E27FC236}">
              <a16:creationId xmlns:a16="http://schemas.microsoft.com/office/drawing/2014/main" id="{00000000-0008-0000-0300-0000F8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3" name="Text Box 1">
          <a:extLst>
            <a:ext uri="{FF2B5EF4-FFF2-40B4-BE49-F238E27FC236}">
              <a16:creationId xmlns:a16="http://schemas.microsoft.com/office/drawing/2014/main" id="{00000000-0008-0000-0300-0000F9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4" name="Text Box 1">
          <a:extLst>
            <a:ext uri="{FF2B5EF4-FFF2-40B4-BE49-F238E27FC236}">
              <a16:creationId xmlns:a16="http://schemas.microsoft.com/office/drawing/2014/main" id="{00000000-0008-0000-0300-0000FA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5" name="Text Box 1">
          <a:extLst>
            <a:ext uri="{FF2B5EF4-FFF2-40B4-BE49-F238E27FC236}">
              <a16:creationId xmlns:a16="http://schemas.microsoft.com/office/drawing/2014/main" id="{00000000-0008-0000-0300-0000FB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6" name="Text Box 1">
          <a:extLst>
            <a:ext uri="{FF2B5EF4-FFF2-40B4-BE49-F238E27FC236}">
              <a16:creationId xmlns:a16="http://schemas.microsoft.com/office/drawing/2014/main" id="{00000000-0008-0000-0300-0000FC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7" name="Text Box 1">
          <a:extLst>
            <a:ext uri="{FF2B5EF4-FFF2-40B4-BE49-F238E27FC236}">
              <a16:creationId xmlns:a16="http://schemas.microsoft.com/office/drawing/2014/main" id="{00000000-0008-0000-0300-0000FD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8" name="Text Box 1">
          <a:extLst>
            <a:ext uri="{FF2B5EF4-FFF2-40B4-BE49-F238E27FC236}">
              <a16:creationId xmlns:a16="http://schemas.microsoft.com/office/drawing/2014/main" id="{00000000-0008-0000-0300-0000FE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79" name="Text Box 1">
          <a:extLst>
            <a:ext uri="{FF2B5EF4-FFF2-40B4-BE49-F238E27FC236}">
              <a16:creationId xmlns:a16="http://schemas.microsoft.com/office/drawing/2014/main" id="{00000000-0008-0000-0300-0000FF22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0" name="Text Box 1">
          <a:extLst>
            <a:ext uri="{FF2B5EF4-FFF2-40B4-BE49-F238E27FC236}">
              <a16:creationId xmlns:a16="http://schemas.microsoft.com/office/drawing/2014/main" id="{00000000-0008-0000-0300-00000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1" name="Text Box 1">
          <a:extLst>
            <a:ext uri="{FF2B5EF4-FFF2-40B4-BE49-F238E27FC236}">
              <a16:creationId xmlns:a16="http://schemas.microsoft.com/office/drawing/2014/main" id="{00000000-0008-0000-0300-00000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2" name="Text Box 1">
          <a:extLst>
            <a:ext uri="{FF2B5EF4-FFF2-40B4-BE49-F238E27FC236}">
              <a16:creationId xmlns:a16="http://schemas.microsoft.com/office/drawing/2014/main" id="{00000000-0008-0000-0300-00000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3" name="Text Box 1">
          <a:extLst>
            <a:ext uri="{FF2B5EF4-FFF2-40B4-BE49-F238E27FC236}">
              <a16:creationId xmlns:a16="http://schemas.microsoft.com/office/drawing/2014/main" id="{00000000-0008-0000-0300-00000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4" name="Text Box 1">
          <a:extLst>
            <a:ext uri="{FF2B5EF4-FFF2-40B4-BE49-F238E27FC236}">
              <a16:creationId xmlns:a16="http://schemas.microsoft.com/office/drawing/2014/main" id="{00000000-0008-0000-0300-00000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5" name="Text Box 1">
          <a:extLst>
            <a:ext uri="{FF2B5EF4-FFF2-40B4-BE49-F238E27FC236}">
              <a16:creationId xmlns:a16="http://schemas.microsoft.com/office/drawing/2014/main" id="{00000000-0008-0000-0300-00000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6" name="Text Box 1">
          <a:extLst>
            <a:ext uri="{FF2B5EF4-FFF2-40B4-BE49-F238E27FC236}">
              <a16:creationId xmlns:a16="http://schemas.microsoft.com/office/drawing/2014/main" id="{00000000-0008-0000-0300-00000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7" name="Text Box 1">
          <a:extLst>
            <a:ext uri="{FF2B5EF4-FFF2-40B4-BE49-F238E27FC236}">
              <a16:creationId xmlns:a16="http://schemas.microsoft.com/office/drawing/2014/main" id="{00000000-0008-0000-0300-00000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8" name="Text Box 1">
          <a:extLst>
            <a:ext uri="{FF2B5EF4-FFF2-40B4-BE49-F238E27FC236}">
              <a16:creationId xmlns:a16="http://schemas.microsoft.com/office/drawing/2014/main" id="{00000000-0008-0000-0300-00000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89" name="Text Box 1">
          <a:extLst>
            <a:ext uri="{FF2B5EF4-FFF2-40B4-BE49-F238E27FC236}">
              <a16:creationId xmlns:a16="http://schemas.microsoft.com/office/drawing/2014/main" id="{00000000-0008-0000-0300-00000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0" name="Text Box 1">
          <a:extLst>
            <a:ext uri="{FF2B5EF4-FFF2-40B4-BE49-F238E27FC236}">
              <a16:creationId xmlns:a16="http://schemas.microsoft.com/office/drawing/2014/main" id="{00000000-0008-0000-0300-00000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1" name="Text Box 1">
          <a:extLst>
            <a:ext uri="{FF2B5EF4-FFF2-40B4-BE49-F238E27FC236}">
              <a16:creationId xmlns:a16="http://schemas.microsoft.com/office/drawing/2014/main" id="{00000000-0008-0000-0300-00000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2" name="Text Box 1">
          <a:extLst>
            <a:ext uri="{FF2B5EF4-FFF2-40B4-BE49-F238E27FC236}">
              <a16:creationId xmlns:a16="http://schemas.microsoft.com/office/drawing/2014/main" id="{00000000-0008-0000-0300-00000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3" name="Text Box 1">
          <a:extLst>
            <a:ext uri="{FF2B5EF4-FFF2-40B4-BE49-F238E27FC236}">
              <a16:creationId xmlns:a16="http://schemas.microsoft.com/office/drawing/2014/main" id="{00000000-0008-0000-0300-00000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4" name="Text Box 1">
          <a:extLst>
            <a:ext uri="{FF2B5EF4-FFF2-40B4-BE49-F238E27FC236}">
              <a16:creationId xmlns:a16="http://schemas.microsoft.com/office/drawing/2014/main" id="{00000000-0008-0000-0300-00000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5" name="Text Box 1">
          <a:extLst>
            <a:ext uri="{FF2B5EF4-FFF2-40B4-BE49-F238E27FC236}">
              <a16:creationId xmlns:a16="http://schemas.microsoft.com/office/drawing/2014/main" id="{00000000-0008-0000-0300-00000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6" name="Text Box 1">
          <a:extLst>
            <a:ext uri="{FF2B5EF4-FFF2-40B4-BE49-F238E27FC236}">
              <a16:creationId xmlns:a16="http://schemas.microsoft.com/office/drawing/2014/main" id="{00000000-0008-0000-0300-00001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7" name="Text Box 1">
          <a:extLst>
            <a:ext uri="{FF2B5EF4-FFF2-40B4-BE49-F238E27FC236}">
              <a16:creationId xmlns:a16="http://schemas.microsoft.com/office/drawing/2014/main" id="{00000000-0008-0000-0300-00001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8" name="Text Box 1">
          <a:extLst>
            <a:ext uri="{FF2B5EF4-FFF2-40B4-BE49-F238E27FC236}">
              <a16:creationId xmlns:a16="http://schemas.microsoft.com/office/drawing/2014/main" id="{00000000-0008-0000-0300-00001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899" name="Text Box 1">
          <a:extLst>
            <a:ext uri="{FF2B5EF4-FFF2-40B4-BE49-F238E27FC236}">
              <a16:creationId xmlns:a16="http://schemas.microsoft.com/office/drawing/2014/main" id="{00000000-0008-0000-0300-00001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0" name="Text Box 1">
          <a:extLst>
            <a:ext uri="{FF2B5EF4-FFF2-40B4-BE49-F238E27FC236}">
              <a16:creationId xmlns:a16="http://schemas.microsoft.com/office/drawing/2014/main" id="{00000000-0008-0000-0300-00001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1" name="Text Box 1">
          <a:extLst>
            <a:ext uri="{FF2B5EF4-FFF2-40B4-BE49-F238E27FC236}">
              <a16:creationId xmlns:a16="http://schemas.microsoft.com/office/drawing/2014/main" id="{00000000-0008-0000-0300-00001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2" name="Text Box 1">
          <a:extLst>
            <a:ext uri="{FF2B5EF4-FFF2-40B4-BE49-F238E27FC236}">
              <a16:creationId xmlns:a16="http://schemas.microsoft.com/office/drawing/2014/main" id="{00000000-0008-0000-0300-00001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3" name="Text Box 1">
          <a:extLst>
            <a:ext uri="{FF2B5EF4-FFF2-40B4-BE49-F238E27FC236}">
              <a16:creationId xmlns:a16="http://schemas.microsoft.com/office/drawing/2014/main" id="{00000000-0008-0000-0300-00001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4" name="Text Box 1">
          <a:extLst>
            <a:ext uri="{FF2B5EF4-FFF2-40B4-BE49-F238E27FC236}">
              <a16:creationId xmlns:a16="http://schemas.microsoft.com/office/drawing/2014/main" id="{00000000-0008-0000-0300-00001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5" name="Text Box 1">
          <a:extLst>
            <a:ext uri="{FF2B5EF4-FFF2-40B4-BE49-F238E27FC236}">
              <a16:creationId xmlns:a16="http://schemas.microsoft.com/office/drawing/2014/main" id="{00000000-0008-0000-0300-00001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6" name="Text Box 1">
          <a:extLst>
            <a:ext uri="{FF2B5EF4-FFF2-40B4-BE49-F238E27FC236}">
              <a16:creationId xmlns:a16="http://schemas.microsoft.com/office/drawing/2014/main" id="{00000000-0008-0000-0300-00001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7" name="Text Box 1">
          <a:extLst>
            <a:ext uri="{FF2B5EF4-FFF2-40B4-BE49-F238E27FC236}">
              <a16:creationId xmlns:a16="http://schemas.microsoft.com/office/drawing/2014/main" id="{00000000-0008-0000-0300-00001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8" name="Text Box 1">
          <a:extLst>
            <a:ext uri="{FF2B5EF4-FFF2-40B4-BE49-F238E27FC236}">
              <a16:creationId xmlns:a16="http://schemas.microsoft.com/office/drawing/2014/main" id="{00000000-0008-0000-0300-00001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09" name="Text Box 1">
          <a:extLst>
            <a:ext uri="{FF2B5EF4-FFF2-40B4-BE49-F238E27FC236}">
              <a16:creationId xmlns:a16="http://schemas.microsoft.com/office/drawing/2014/main" id="{00000000-0008-0000-0300-00001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0" name="Text Box 1">
          <a:extLst>
            <a:ext uri="{FF2B5EF4-FFF2-40B4-BE49-F238E27FC236}">
              <a16:creationId xmlns:a16="http://schemas.microsoft.com/office/drawing/2014/main" id="{00000000-0008-0000-0300-00001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1" name="Text Box 1">
          <a:extLst>
            <a:ext uri="{FF2B5EF4-FFF2-40B4-BE49-F238E27FC236}">
              <a16:creationId xmlns:a16="http://schemas.microsoft.com/office/drawing/2014/main" id="{00000000-0008-0000-0300-00001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2" name="Text Box 1">
          <a:extLst>
            <a:ext uri="{FF2B5EF4-FFF2-40B4-BE49-F238E27FC236}">
              <a16:creationId xmlns:a16="http://schemas.microsoft.com/office/drawing/2014/main" id="{00000000-0008-0000-0300-00002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3" name="Text Box 1">
          <a:extLst>
            <a:ext uri="{FF2B5EF4-FFF2-40B4-BE49-F238E27FC236}">
              <a16:creationId xmlns:a16="http://schemas.microsoft.com/office/drawing/2014/main" id="{00000000-0008-0000-0300-00002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4" name="Text Box 1">
          <a:extLst>
            <a:ext uri="{FF2B5EF4-FFF2-40B4-BE49-F238E27FC236}">
              <a16:creationId xmlns:a16="http://schemas.microsoft.com/office/drawing/2014/main" id="{00000000-0008-0000-0300-00002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5" name="Text Box 1">
          <a:extLst>
            <a:ext uri="{FF2B5EF4-FFF2-40B4-BE49-F238E27FC236}">
              <a16:creationId xmlns:a16="http://schemas.microsoft.com/office/drawing/2014/main" id="{00000000-0008-0000-0300-00002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6" name="Text Box 1">
          <a:extLst>
            <a:ext uri="{FF2B5EF4-FFF2-40B4-BE49-F238E27FC236}">
              <a16:creationId xmlns:a16="http://schemas.microsoft.com/office/drawing/2014/main" id="{00000000-0008-0000-0300-00002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7" name="Text Box 1">
          <a:extLst>
            <a:ext uri="{FF2B5EF4-FFF2-40B4-BE49-F238E27FC236}">
              <a16:creationId xmlns:a16="http://schemas.microsoft.com/office/drawing/2014/main" id="{00000000-0008-0000-0300-00002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8" name="Text Box 1">
          <a:extLst>
            <a:ext uri="{FF2B5EF4-FFF2-40B4-BE49-F238E27FC236}">
              <a16:creationId xmlns:a16="http://schemas.microsoft.com/office/drawing/2014/main" id="{00000000-0008-0000-0300-00002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19" name="Text Box 1">
          <a:extLst>
            <a:ext uri="{FF2B5EF4-FFF2-40B4-BE49-F238E27FC236}">
              <a16:creationId xmlns:a16="http://schemas.microsoft.com/office/drawing/2014/main" id="{00000000-0008-0000-0300-00002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0" name="Text Box 1">
          <a:extLst>
            <a:ext uri="{FF2B5EF4-FFF2-40B4-BE49-F238E27FC236}">
              <a16:creationId xmlns:a16="http://schemas.microsoft.com/office/drawing/2014/main" id="{00000000-0008-0000-0300-00002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1" name="Text Box 1">
          <a:extLst>
            <a:ext uri="{FF2B5EF4-FFF2-40B4-BE49-F238E27FC236}">
              <a16:creationId xmlns:a16="http://schemas.microsoft.com/office/drawing/2014/main" id="{00000000-0008-0000-0300-00002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2" name="Text Box 1">
          <a:extLst>
            <a:ext uri="{FF2B5EF4-FFF2-40B4-BE49-F238E27FC236}">
              <a16:creationId xmlns:a16="http://schemas.microsoft.com/office/drawing/2014/main" id="{00000000-0008-0000-0300-00002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3" name="Text Box 1">
          <a:extLst>
            <a:ext uri="{FF2B5EF4-FFF2-40B4-BE49-F238E27FC236}">
              <a16:creationId xmlns:a16="http://schemas.microsoft.com/office/drawing/2014/main" id="{00000000-0008-0000-0300-00002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4" name="Text Box 1">
          <a:extLst>
            <a:ext uri="{FF2B5EF4-FFF2-40B4-BE49-F238E27FC236}">
              <a16:creationId xmlns:a16="http://schemas.microsoft.com/office/drawing/2014/main" id="{00000000-0008-0000-0300-00002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5" name="Text Box 1">
          <a:extLst>
            <a:ext uri="{FF2B5EF4-FFF2-40B4-BE49-F238E27FC236}">
              <a16:creationId xmlns:a16="http://schemas.microsoft.com/office/drawing/2014/main" id="{00000000-0008-0000-0300-00002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6" name="Text Box 1">
          <a:extLst>
            <a:ext uri="{FF2B5EF4-FFF2-40B4-BE49-F238E27FC236}">
              <a16:creationId xmlns:a16="http://schemas.microsoft.com/office/drawing/2014/main" id="{00000000-0008-0000-0300-00002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7" name="Text Box 1">
          <a:extLst>
            <a:ext uri="{FF2B5EF4-FFF2-40B4-BE49-F238E27FC236}">
              <a16:creationId xmlns:a16="http://schemas.microsoft.com/office/drawing/2014/main" id="{00000000-0008-0000-0300-00002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8" name="Text Box 1">
          <a:extLst>
            <a:ext uri="{FF2B5EF4-FFF2-40B4-BE49-F238E27FC236}">
              <a16:creationId xmlns:a16="http://schemas.microsoft.com/office/drawing/2014/main" id="{00000000-0008-0000-0300-00003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29" name="Text Box 1">
          <a:extLst>
            <a:ext uri="{FF2B5EF4-FFF2-40B4-BE49-F238E27FC236}">
              <a16:creationId xmlns:a16="http://schemas.microsoft.com/office/drawing/2014/main" id="{00000000-0008-0000-0300-00003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0" name="Text Box 1">
          <a:extLst>
            <a:ext uri="{FF2B5EF4-FFF2-40B4-BE49-F238E27FC236}">
              <a16:creationId xmlns:a16="http://schemas.microsoft.com/office/drawing/2014/main" id="{00000000-0008-0000-0300-00003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1" name="Text Box 1">
          <a:extLst>
            <a:ext uri="{FF2B5EF4-FFF2-40B4-BE49-F238E27FC236}">
              <a16:creationId xmlns:a16="http://schemas.microsoft.com/office/drawing/2014/main" id="{00000000-0008-0000-0300-00003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2" name="Text Box 1">
          <a:extLst>
            <a:ext uri="{FF2B5EF4-FFF2-40B4-BE49-F238E27FC236}">
              <a16:creationId xmlns:a16="http://schemas.microsoft.com/office/drawing/2014/main" id="{00000000-0008-0000-0300-00003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3" name="Text Box 1">
          <a:extLst>
            <a:ext uri="{FF2B5EF4-FFF2-40B4-BE49-F238E27FC236}">
              <a16:creationId xmlns:a16="http://schemas.microsoft.com/office/drawing/2014/main" id="{00000000-0008-0000-0300-00003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4" name="Text Box 1">
          <a:extLst>
            <a:ext uri="{FF2B5EF4-FFF2-40B4-BE49-F238E27FC236}">
              <a16:creationId xmlns:a16="http://schemas.microsoft.com/office/drawing/2014/main" id="{00000000-0008-0000-0300-00003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5" name="Text Box 1">
          <a:extLst>
            <a:ext uri="{FF2B5EF4-FFF2-40B4-BE49-F238E27FC236}">
              <a16:creationId xmlns:a16="http://schemas.microsoft.com/office/drawing/2014/main" id="{00000000-0008-0000-0300-00003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6" name="Text Box 1">
          <a:extLst>
            <a:ext uri="{FF2B5EF4-FFF2-40B4-BE49-F238E27FC236}">
              <a16:creationId xmlns:a16="http://schemas.microsoft.com/office/drawing/2014/main" id="{00000000-0008-0000-0300-00003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7" name="Text Box 1">
          <a:extLst>
            <a:ext uri="{FF2B5EF4-FFF2-40B4-BE49-F238E27FC236}">
              <a16:creationId xmlns:a16="http://schemas.microsoft.com/office/drawing/2014/main" id="{00000000-0008-0000-0300-00003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8" name="Text Box 1">
          <a:extLst>
            <a:ext uri="{FF2B5EF4-FFF2-40B4-BE49-F238E27FC236}">
              <a16:creationId xmlns:a16="http://schemas.microsoft.com/office/drawing/2014/main" id="{00000000-0008-0000-0300-00003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39" name="Text Box 1">
          <a:extLst>
            <a:ext uri="{FF2B5EF4-FFF2-40B4-BE49-F238E27FC236}">
              <a16:creationId xmlns:a16="http://schemas.microsoft.com/office/drawing/2014/main" id="{00000000-0008-0000-0300-00003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0" name="Text Box 1">
          <a:extLst>
            <a:ext uri="{FF2B5EF4-FFF2-40B4-BE49-F238E27FC236}">
              <a16:creationId xmlns:a16="http://schemas.microsoft.com/office/drawing/2014/main" id="{00000000-0008-0000-0300-00003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1" name="Text Box 1">
          <a:extLst>
            <a:ext uri="{FF2B5EF4-FFF2-40B4-BE49-F238E27FC236}">
              <a16:creationId xmlns:a16="http://schemas.microsoft.com/office/drawing/2014/main" id="{00000000-0008-0000-0300-00003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2" name="Text Box 1">
          <a:extLst>
            <a:ext uri="{FF2B5EF4-FFF2-40B4-BE49-F238E27FC236}">
              <a16:creationId xmlns:a16="http://schemas.microsoft.com/office/drawing/2014/main" id="{00000000-0008-0000-0300-00003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3" name="Text Box 1">
          <a:extLst>
            <a:ext uri="{FF2B5EF4-FFF2-40B4-BE49-F238E27FC236}">
              <a16:creationId xmlns:a16="http://schemas.microsoft.com/office/drawing/2014/main" id="{00000000-0008-0000-0300-00003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4" name="Text Box 1">
          <a:extLst>
            <a:ext uri="{FF2B5EF4-FFF2-40B4-BE49-F238E27FC236}">
              <a16:creationId xmlns:a16="http://schemas.microsoft.com/office/drawing/2014/main" id="{00000000-0008-0000-0300-00004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5" name="Text Box 1">
          <a:extLst>
            <a:ext uri="{FF2B5EF4-FFF2-40B4-BE49-F238E27FC236}">
              <a16:creationId xmlns:a16="http://schemas.microsoft.com/office/drawing/2014/main" id="{00000000-0008-0000-0300-00004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6" name="Text Box 1">
          <a:extLst>
            <a:ext uri="{FF2B5EF4-FFF2-40B4-BE49-F238E27FC236}">
              <a16:creationId xmlns:a16="http://schemas.microsoft.com/office/drawing/2014/main" id="{00000000-0008-0000-0300-00004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7" name="Text Box 1">
          <a:extLst>
            <a:ext uri="{FF2B5EF4-FFF2-40B4-BE49-F238E27FC236}">
              <a16:creationId xmlns:a16="http://schemas.microsoft.com/office/drawing/2014/main" id="{00000000-0008-0000-0300-00004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8" name="Text Box 1">
          <a:extLst>
            <a:ext uri="{FF2B5EF4-FFF2-40B4-BE49-F238E27FC236}">
              <a16:creationId xmlns:a16="http://schemas.microsoft.com/office/drawing/2014/main" id="{00000000-0008-0000-0300-00004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49" name="Text Box 1">
          <a:extLst>
            <a:ext uri="{FF2B5EF4-FFF2-40B4-BE49-F238E27FC236}">
              <a16:creationId xmlns:a16="http://schemas.microsoft.com/office/drawing/2014/main" id="{00000000-0008-0000-0300-00004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0" name="Text Box 1">
          <a:extLst>
            <a:ext uri="{FF2B5EF4-FFF2-40B4-BE49-F238E27FC236}">
              <a16:creationId xmlns:a16="http://schemas.microsoft.com/office/drawing/2014/main" id="{00000000-0008-0000-0300-00004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1" name="Text Box 1">
          <a:extLst>
            <a:ext uri="{FF2B5EF4-FFF2-40B4-BE49-F238E27FC236}">
              <a16:creationId xmlns:a16="http://schemas.microsoft.com/office/drawing/2014/main" id="{00000000-0008-0000-0300-00004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2" name="Text Box 1">
          <a:extLst>
            <a:ext uri="{FF2B5EF4-FFF2-40B4-BE49-F238E27FC236}">
              <a16:creationId xmlns:a16="http://schemas.microsoft.com/office/drawing/2014/main" id="{00000000-0008-0000-0300-00004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3" name="Text Box 1">
          <a:extLst>
            <a:ext uri="{FF2B5EF4-FFF2-40B4-BE49-F238E27FC236}">
              <a16:creationId xmlns:a16="http://schemas.microsoft.com/office/drawing/2014/main" id="{00000000-0008-0000-0300-00004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4" name="Text Box 1">
          <a:extLst>
            <a:ext uri="{FF2B5EF4-FFF2-40B4-BE49-F238E27FC236}">
              <a16:creationId xmlns:a16="http://schemas.microsoft.com/office/drawing/2014/main" id="{00000000-0008-0000-0300-00004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5" name="Text Box 1">
          <a:extLst>
            <a:ext uri="{FF2B5EF4-FFF2-40B4-BE49-F238E27FC236}">
              <a16:creationId xmlns:a16="http://schemas.microsoft.com/office/drawing/2014/main" id="{00000000-0008-0000-0300-00004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6" name="Text Box 1">
          <a:extLst>
            <a:ext uri="{FF2B5EF4-FFF2-40B4-BE49-F238E27FC236}">
              <a16:creationId xmlns:a16="http://schemas.microsoft.com/office/drawing/2014/main" id="{00000000-0008-0000-0300-00004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7" name="Text Box 1">
          <a:extLst>
            <a:ext uri="{FF2B5EF4-FFF2-40B4-BE49-F238E27FC236}">
              <a16:creationId xmlns:a16="http://schemas.microsoft.com/office/drawing/2014/main" id="{00000000-0008-0000-0300-00004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8" name="Text Box 1">
          <a:extLst>
            <a:ext uri="{FF2B5EF4-FFF2-40B4-BE49-F238E27FC236}">
              <a16:creationId xmlns:a16="http://schemas.microsoft.com/office/drawing/2014/main" id="{00000000-0008-0000-0300-00004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59" name="Text Box 1">
          <a:extLst>
            <a:ext uri="{FF2B5EF4-FFF2-40B4-BE49-F238E27FC236}">
              <a16:creationId xmlns:a16="http://schemas.microsoft.com/office/drawing/2014/main" id="{00000000-0008-0000-0300-00004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0" name="Text Box 1">
          <a:extLst>
            <a:ext uri="{FF2B5EF4-FFF2-40B4-BE49-F238E27FC236}">
              <a16:creationId xmlns:a16="http://schemas.microsoft.com/office/drawing/2014/main" id="{00000000-0008-0000-0300-00005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1" name="Text Box 1">
          <a:extLst>
            <a:ext uri="{FF2B5EF4-FFF2-40B4-BE49-F238E27FC236}">
              <a16:creationId xmlns:a16="http://schemas.microsoft.com/office/drawing/2014/main" id="{00000000-0008-0000-0300-00005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2" name="Text Box 1">
          <a:extLst>
            <a:ext uri="{FF2B5EF4-FFF2-40B4-BE49-F238E27FC236}">
              <a16:creationId xmlns:a16="http://schemas.microsoft.com/office/drawing/2014/main" id="{00000000-0008-0000-0300-00005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3" name="Text Box 1">
          <a:extLst>
            <a:ext uri="{FF2B5EF4-FFF2-40B4-BE49-F238E27FC236}">
              <a16:creationId xmlns:a16="http://schemas.microsoft.com/office/drawing/2014/main" id="{00000000-0008-0000-0300-00005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4" name="Text Box 1">
          <a:extLst>
            <a:ext uri="{FF2B5EF4-FFF2-40B4-BE49-F238E27FC236}">
              <a16:creationId xmlns:a16="http://schemas.microsoft.com/office/drawing/2014/main" id="{00000000-0008-0000-0300-00005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5" name="Text Box 1">
          <a:extLst>
            <a:ext uri="{FF2B5EF4-FFF2-40B4-BE49-F238E27FC236}">
              <a16:creationId xmlns:a16="http://schemas.microsoft.com/office/drawing/2014/main" id="{00000000-0008-0000-0300-00005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6" name="Text Box 1">
          <a:extLst>
            <a:ext uri="{FF2B5EF4-FFF2-40B4-BE49-F238E27FC236}">
              <a16:creationId xmlns:a16="http://schemas.microsoft.com/office/drawing/2014/main" id="{00000000-0008-0000-0300-00005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7" name="Text Box 1">
          <a:extLst>
            <a:ext uri="{FF2B5EF4-FFF2-40B4-BE49-F238E27FC236}">
              <a16:creationId xmlns:a16="http://schemas.microsoft.com/office/drawing/2014/main" id="{00000000-0008-0000-0300-00005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8" name="Text Box 1">
          <a:extLst>
            <a:ext uri="{FF2B5EF4-FFF2-40B4-BE49-F238E27FC236}">
              <a16:creationId xmlns:a16="http://schemas.microsoft.com/office/drawing/2014/main" id="{00000000-0008-0000-0300-00005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69" name="Text Box 1">
          <a:extLst>
            <a:ext uri="{FF2B5EF4-FFF2-40B4-BE49-F238E27FC236}">
              <a16:creationId xmlns:a16="http://schemas.microsoft.com/office/drawing/2014/main" id="{00000000-0008-0000-0300-00005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0" name="Text Box 1">
          <a:extLst>
            <a:ext uri="{FF2B5EF4-FFF2-40B4-BE49-F238E27FC236}">
              <a16:creationId xmlns:a16="http://schemas.microsoft.com/office/drawing/2014/main" id="{00000000-0008-0000-0300-00005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1" name="Text Box 1">
          <a:extLst>
            <a:ext uri="{FF2B5EF4-FFF2-40B4-BE49-F238E27FC236}">
              <a16:creationId xmlns:a16="http://schemas.microsoft.com/office/drawing/2014/main" id="{00000000-0008-0000-0300-00005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2" name="Text Box 1">
          <a:extLst>
            <a:ext uri="{FF2B5EF4-FFF2-40B4-BE49-F238E27FC236}">
              <a16:creationId xmlns:a16="http://schemas.microsoft.com/office/drawing/2014/main" id="{00000000-0008-0000-0300-00005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3" name="Text Box 1">
          <a:extLst>
            <a:ext uri="{FF2B5EF4-FFF2-40B4-BE49-F238E27FC236}">
              <a16:creationId xmlns:a16="http://schemas.microsoft.com/office/drawing/2014/main" id="{00000000-0008-0000-0300-00005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4" name="Text Box 1">
          <a:extLst>
            <a:ext uri="{FF2B5EF4-FFF2-40B4-BE49-F238E27FC236}">
              <a16:creationId xmlns:a16="http://schemas.microsoft.com/office/drawing/2014/main" id="{00000000-0008-0000-0300-00005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5" name="Text Box 1">
          <a:extLst>
            <a:ext uri="{FF2B5EF4-FFF2-40B4-BE49-F238E27FC236}">
              <a16:creationId xmlns:a16="http://schemas.microsoft.com/office/drawing/2014/main" id="{00000000-0008-0000-0300-00005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6" name="Text Box 1">
          <a:extLst>
            <a:ext uri="{FF2B5EF4-FFF2-40B4-BE49-F238E27FC236}">
              <a16:creationId xmlns:a16="http://schemas.microsoft.com/office/drawing/2014/main" id="{00000000-0008-0000-0300-00006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7" name="Text Box 1">
          <a:extLst>
            <a:ext uri="{FF2B5EF4-FFF2-40B4-BE49-F238E27FC236}">
              <a16:creationId xmlns:a16="http://schemas.microsoft.com/office/drawing/2014/main" id="{00000000-0008-0000-0300-00006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8" name="Text Box 1">
          <a:extLst>
            <a:ext uri="{FF2B5EF4-FFF2-40B4-BE49-F238E27FC236}">
              <a16:creationId xmlns:a16="http://schemas.microsoft.com/office/drawing/2014/main" id="{00000000-0008-0000-0300-00006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79" name="Text Box 1">
          <a:extLst>
            <a:ext uri="{FF2B5EF4-FFF2-40B4-BE49-F238E27FC236}">
              <a16:creationId xmlns:a16="http://schemas.microsoft.com/office/drawing/2014/main" id="{00000000-0008-0000-0300-00006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0" name="Text Box 1">
          <a:extLst>
            <a:ext uri="{FF2B5EF4-FFF2-40B4-BE49-F238E27FC236}">
              <a16:creationId xmlns:a16="http://schemas.microsoft.com/office/drawing/2014/main" id="{00000000-0008-0000-0300-00006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1" name="Text Box 1">
          <a:extLst>
            <a:ext uri="{FF2B5EF4-FFF2-40B4-BE49-F238E27FC236}">
              <a16:creationId xmlns:a16="http://schemas.microsoft.com/office/drawing/2014/main" id="{00000000-0008-0000-0300-00006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2" name="Text Box 1">
          <a:extLst>
            <a:ext uri="{FF2B5EF4-FFF2-40B4-BE49-F238E27FC236}">
              <a16:creationId xmlns:a16="http://schemas.microsoft.com/office/drawing/2014/main" id="{00000000-0008-0000-0300-00006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3" name="Text Box 1">
          <a:extLst>
            <a:ext uri="{FF2B5EF4-FFF2-40B4-BE49-F238E27FC236}">
              <a16:creationId xmlns:a16="http://schemas.microsoft.com/office/drawing/2014/main" id="{00000000-0008-0000-0300-00006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4" name="Text Box 1">
          <a:extLst>
            <a:ext uri="{FF2B5EF4-FFF2-40B4-BE49-F238E27FC236}">
              <a16:creationId xmlns:a16="http://schemas.microsoft.com/office/drawing/2014/main" id="{00000000-0008-0000-0300-00006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5" name="Text Box 1">
          <a:extLst>
            <a:ext uri="{FF2B5EF4-FFF2-40B4-BE49-F238E27FC236}">
              <a16:creationId xmlns:a16="http://schemas.microsoft.com/office/drawing/2014/main" id="{00000000-0008-0000-0300-00006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6" name="Text Box 1">
          <a:extLst>
            <a:ext uri="{FF2B5EF4-FFF2-40B4-BE49-F238E27FC236}">
              <a16:creationId xmlns:a16="http://schemas.microsoft.com/office/drawing/2014/main" id="{00000000-0008-0000-0300-00006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7" name="Text Box 1">
          <a:extLst>
            <a:ext uri="{FF2B5EF4-FFF2-40B4-BE49-F238E27FC236}">
              <a16:creationId xmlns:a16="http://schemas.microsoft.com/office/drawing/2014/main" id="{00000000-0008-0000-0300-00006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8" name="Text Box 1">
          <a:extLst>
            <a:ext uri="{FF2B5EF4-FFF2-40B4-BE49-F238E27FC236}">
              <a16:creationId xmlns:a16="http://schemas.microsoft.com/office/drawing/2014/main" id="{00000000-0008-0000-0300-00006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89" name="Text Box 1">
          <a:extLst>
            <a:ext uri="{FF2B5EF4-FFF2-40B4-BE49-F238E27FC236}">
              <a16:creationId xmlns:a16="http://schemas.microsoft.com/office/drawing/2014/main" id="{00000000-0008-0000-0300-00006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0" name="Text Box 1">
          <a:extLst>
            <a:ext uri="{FF2B5EF4-FFF2-40B4-BE49-F238E27FC236}">
              <a16:creationId xmlns:a16="http://schemas.microsoft.com/office/drawing/2014/main" id="{00000000-0008-0000-0300-00006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1" name="Text Box 1">
          <a:extLst>
            <a:ext uri="{FF2B5EF4-FFF2-40B4-BE49-F238E27FC236}">
              <a16:creationId xmlns:a16="http://schemas.microsoft.com/office/drawing/2014/main" id="{00000000-0008-0000-0300-00006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2" name="Text Box 1">
          <a:extLst>
            <a:ext uri="{FF2B5EF4-FFF2-40B4-BE49-F238E27FC236}">
              <a16:creationId xmlns:a16="http://schemas.microsoft.com/office/drawing/2014/main" id="{00000000-0008-0000-0300-00007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3" name="Text Box 1">
          <a:extLst>
            <a:ext uri="{FF2B5EF4-FFF2-40B4-BE49-F238E27FC236}">
              <a16:creationId xmlns:a16="http://schemas.microsoft.com/office/drawing/2014/main" id="{00000000-0008-0000-0300-00007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4" name="Text Box 1">
          <a:extLst>
            <a:ext uri="{FF2B5EF4-FFF2-40B4-BE49-F238E27FC236}">
              <a16:creationId xmlns:a16="http://schemas.microsoft.com/office/drawing/2014/main" id="{00000000-0008-0000-0300-00007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5" name="Text Box 1">
          <a:extLst>
            <a:ext uri="{FF2B5EF4-FFF2-40B4-BE49-F238E27FC236}">
              <a16:creationId xmlns:a16="http://schemas.microsoft.com/office/drawing/2014/main" id="{00000000-0008-0000-0300-00007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6" name="Text Box 1">
          <a:extLst>
            <a:ext uri="{FF2B5EF4-FFF2-40B4-BE49-F238E27FC236}">
              <a16:creationId xmlns:a16="http://schemas.microsoft.com/office/drawing/2014/main" id="{00000000-0008-0000-0300-00007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7" name="Text Box 1">
          <a:extLst>
            <a:ext uri="{FF2B5EF4-FFF2-40B4-BE49-F238E27FC236}">
              <a16:creationId xmlns:a16="http://schemas.microsoft.com/office/drawing/2014/main" id="{00000000-0008-0000-0300-00007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8" name="Text Box 1">
          <a:extLst>
            <a:ext uri="{FF2B5EF4-FFF2-40B4-BE49-F238E27FC236}">
              <a16:creationId xmlns:a16="http://schemas.microsoft.com/office/drawing/2014/main" id="{00000000-0008-0000-0300-00007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2999" name="Text Box 1">
          <a:extLst>
            <a:ext uri="{FF2B5EF4-FFF2-40B4-BE49-F238E27FC236}">
              <a16:creationId xmlns:a16="http://schemas.microsoft.com/office/drawing/2014/main" id="{00000000-0008-0000-0300-00007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0" name="Text Box 1">
          <a:extLst>
            <a:ext uri="{FF2B5EF4-FFF2-40B4-BE49-F238E27FC236}">
              <a16:creationId xmlns:a16="http://schemas.microsoft.com/office/drawing/2014/main" id="{00000000-0008-0000-0300-00007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1" name="Text Box 1">
          <a:extLst>
            <a:ext uri="{FF2B5EF4-FFF2-40B4-BE49-F238E27FC236}">
              <a16:creationId xmlns:a16="http://schemas.microsoft.com/office/drawing/2014/main" id="{00000000-0008-0000-0300-00007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2" name="Text Box 1">
          <a:extLst>
            <a:ext uri="{FF2B5EF4-FFF2-40B4-BE49-F238E27FC236}">
              <a16:creationId xmlns:a16="http://schemas.microsoft.com/office/drawing/2014/main" id="{00000000-0008-0000-0300-00007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3" name="Text Box 1">
          <a:extLst>
            <a:ext uri="{FF2B5EF4-FFF2-40B4-BE49-F238E27FC236}">
              <a16:creationId xmlns:a16="http://schemas.microsoft.com/office/drawing/2014/main" id="{00000000-0008-0000-0300-00007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4" name="Text Box 1">
          <a:extLst>
            <a:ext uri="{FF2B5EF4-FFF2-40B4-BE49-F238E27FC236}">
              <a16:creationId xmlns:a16="http://schemas.microsoft.com/office/drawing/2014/main" id="{00000000-0008-0000-0300-00007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5" name="Text Box 1">
          <a:extLst>
            <a:ext uri="{FF2B5EF4-FFF2-40B4-BE49-F238E27FC236}">
              <a16:creationId xmlns:a16="http://schemas.microsoft.com/office/drawing/2014/main" id="{00000000-0008-0000-0300-00007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6" name="Text Box 1">
          <a:extLst>
            <a:ext uri="{FF2B5EF4-FFF2-40B4-BE49-F238E27FC236}">
              <a16:creationId xmlns:a16="http://schemas.microsoft.com/office/drawing/2014/main" id="{00000000-0008-0000-0300-00007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7" name="Text Box 1">
          <a:extLst>
            <a:ext uri="{FF2B5EF4-FFF2-40B4-BE49-F238E27FC236}">
              <a16:creationId xmlns:a16="http://schemas.microsoft.com/office/drawing/2014/main" id="{00000000-0008-0000-0300-00007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8" name="Text Box 1">
          <a:extLst>
            <a:ext uri="{FF2B5EF4-FFF2-40B4-BE49-F238E27FC236}">
              <a16:creationId xmlns:a16="http://schemas.microsoft.com/office/drawing/2014/main" id="{00000000-0008-0000-0300-00008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09" name="Text Box 1">
          <a:extLst>
            <a:ext uri="{FF2B5EF4-FFF2-40B4-BE49-F238E27FC236}">
              <a16:creationId xmlns:a16="http://schemas.microsoft.com/office/drawing/2014/main" id="{00000000-0008-0000-0300-00008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0" name="Text Box 1">
          <a:extLst>
            <a:ext uri="{FF2B5EF4-FFF2-40B4-BE49-F238E27FC236}">
              <a16:creationId xmlns:a16="http://schemas.microsoft.com/office/drawing/2014/main" id="{00000000-0008-0000-0300-00008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1" name="Text Box 1">
          <a:extLst>
            <a:ext uri="{FF2B5EF4-FFF2-40B4-BE49-F238E27FC236}">
              <a16:creationId xmlns:a16="http://schemas.microsoft.com/office/drawing/2014/main" id="{00000000-0008-0000-0300-00008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2" name="Text Box 1">
          <a:extLst>
            <a:ext uri="{FF2B5EF4-FFF2-40B4-BE49-F238E27FC236}">
              <a16:creationId xmlns:a16="http://schemas.microsoft.com/office/drawing/2014/main" id="{00000000-0008-0000-0300-00008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3" name="Text Box 1">
          <a:extLst>
            <a:ext uri="{FF2B5EF4-FFF2-40B4-BE49-F238E27FC236}">
              <a16:creationId xmlns:a16="http://schemas.microsoft.com/office/drawing/2014/main" id="{00000000-0008-0000-0300-00008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4" name="Text Box 1">
          <a:extLst>
            <a:ext uri="{FF2B5EF4-FFF2-40B4-BE49-F238E27FC236}">
              <a16:creationId xmlns:a16="http://schemas.microsoft.com/office/drawing/2014/main" id="{00000000-0008-0000-0300-00008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5" name="Text Box 1">
          <a:extLst>
            <a:ext uri="{FF2B5EF4-FFF2-40B4-BE49-F238E27FC236}">
              <a16:creationId xmlns:a16="http://schemas.microsoft.com/office/drawing/2014/main" id="{00000000-0008-0000-0300-00008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6" name="Text Box 1">
          <a:extLst>
            <a:ext uri="{FF2B5EF4-FFF2-40B4-BE49-F238E27FC236}">
              <a16:creationId xmlns:a16="http://schemas.microsoft.com/office/drawing/2014/main" id="{00000000-0008-0000-0300-00008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7" name="Text Box 1">
          <a:extLst>
            <a:ext uri="{FF2B5EF4-FFF2-40B4-BE49-F238E27FC236}">
              <a16:creationId xmlns:a16="http://schemas.microsoft.com/office/drawing/2014/main" id="{00000000-0008-0000-0300-00008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8" name="Text Box 1">
          <a:extLst>
            <a:ext uri="{FF2B5EF4-FFF2-40B4-BE49-F238E27FC236}">
              <a16:creationId xmlns:a16="http://schemas.microsoft.com/office/drawing/2014/main" id="{00000000-0008-0000-0300-00008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19" name="Text Box 1">
          <a:extLst>
            <a:ext uri="{FF2B5EF4-FFF2-40B4-BE49-F238E27FC236}">
              <a16:creationId xmlns:a16="http://schemas.microsoft.com/office/drawing/2014/main" id="{00000000-0008-0000-0300-00008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0" name="Text Box 1">
          <a:extLst>
            <a:ext uri="{FF2B5EF4-FFF2-40B4-BE49-F238E27FC236}">
              <a16:creationId xmlns:a16="http://schemas.microsoft.com/office/drawing/2014/main" id="{00000000-0008-0000-0300-00008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1" name="Text Box 1">
          <a:extLst>
            <a:ext uri="{FF2B5EF4-FFF2-40B4-BE49-F238E27FC236}">
              <a16:creationId xmlns:a16="http://schemas.microsoft.com/office/drawing/2014/main" id="{00000000-0008-0000-0300-00008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2" name="Text Box 1">
          <a:extLst>
            <a:ext uri="{FF2B5EF4-FFF2-40B4-BE49-F238E27FC236}">
              <a16:creationId xmlns:a16="http://schemas.microsoft.com/office/drawing/2014/main" id="{00000000-0008-0000-0300-00008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3" name="Text Box 1">
          <a:extLst>
            <a:ext uri="{FF2B5EF4-FFF2-40B4-BE49-F238E27FC236}">
              <a16:creationId xmlns:a16="http://schemas.microsoft.com/office/drawing/2014/main" id="{00000000-0008-0000-0300-00008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4" name="Text Box 1">
          <a:extLst>
            <a:ext uri="{FF2B5EF4-FFF2-40B4-BE49-F238E27FC236}">
              <a16:creationId xmlns:a16="http://schemas.microsoft.com/office/drawing/2014/main" id="{00000000-0008-0000-0300-00009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5" name="Text Box 1">
          <a:extLst>
            <a:ext uri="{FF2B5EF4-FFF2-40B4-BE49-F238E27FC236}">
              <a16:creationId xmlns:a16="http://schemas.microsoft.com/office/drawing/2014/main" id="{00000000-0008-0000-0300-00009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6" name="Text Box 1">
          <a:extLst>
            <a:ext uri="{FF2B5EF4-FFF2-40B4-BE49-F238E27FC236}">
              <a16:creationId xmlns:a16="http://schemas.microsoft.com/office/drawing/2014/main" id="{00000000-0008-0000-0300-00009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7" name="Text Box 1">
          <a:extLst>
            <a:ext uri="{FF2B5EF4-FFF2-40B4-BE49-F238E27FC236}">
              <a16:creationId xmlns:a16="http://schemas.microsoft.com/office/drawing/2014/main" id="{00000000-0008-0000-0300-00009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8" name="Text Box 1">
          <a:extLst>
            <a:ext uri="{FF2B5EF4-FFF2-40B4-BE49-F238E27FC236}">
              <a16:creationId xmlns:a16="http://schemas.microsoft.com/office/drawing/2014/main" id="{00000000-0008-0000-0300-00009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29" name="Text Box 1">
          <a:extLst>
            <a:ext uri="{FF2B5EF4-FFF2-40B4-BE49-F238E27FC236}">
              <a16:creationId xmlns:a16="http://schemas.microsoft.com/office/drawing/2014/main" id="{00000000-0008-0000-0300-00009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0" name="Text Box 1">
          <a:extLst>
            <a:ext uri="{FF2B5EF4-FFF2-40B4-BE49-F238E27FC236}">
              <a16:creationId xmlns:a16="http://schemas.microsoft.com/office/drawing/2014/main" id="{00000000-0008-0000-0300-00009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1" name="Text Box 1">
          <a:extLst>
            <a:ext uri="{FF2B5EF4-FFF2-40B4-BE49-F238E27FC236}">
              <a16:creationId xmlns:a16="http://schemas.microsoft.com/office/drawing/2014/main" id="{00000000-0008-0000-0300-00009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2" name="Text Box 1">
          <a:extLst>
            <a:ext uri="{FF2B5EF4-FFF2-40B4-BE49-F238E27FC236}">
              <a16:creationId xmlns:a16="http://schemas.microsoft.com/office/drawing/2014/main" id="{00000000-0008-0000-0300-00009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3" name="Text Box 1">
          <a:extLst>
            <a:ext uri="{FF2B5EF4-FFF2-40B4-BE49-F238E27FC236}">
              <a16:creationId xmlns:a16="http://schemas.microsoft.com/office/drawing/2014/main" id="{00000000-0008-0000-0300-00009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4" name="Text Box 1">
          <a:extLst>
            <a:ext uri="{FF2B5EF4-FFF2-40B4-BE49-F238E27FC236}">
              <a16:creationId xmlns:a16="http://schemas.microsoft.com/office/drawing/2014/main" id="{00000000-0008-0000-0300-00009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5" name="Text Box 1">
          <a:extLst>
            <a:ext uri="{FF2B5EF4-FFF2-40B4-BE49-F238E27FC236}">
              <a16:creationId xmlns:a16="http://schemas.microsoft.com/office/drawing/2014/main" id="{00000000-0008-0000-0300-00009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6" name="Text Box 1">
          <a:extLst>
            <a:ext uri="{FF2B5EF4-FFF2-40B4-BE49-F238E27FC236}">
              <a16:creationId xmlns:a16="http://schemas.microsoft.com/office/drawing/2014/main" id="{00000000-0008-0000-0300-00009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7" name="Text Box 1">
          <a:extLst>
            <a:ext uri="{FF2B5EF4-FFF2-40B4-BE49-F238E27FC236}">
              <a16:creationId xmlns:a16="http://schemas.microsoft.com/office/drawing/2014/main" id="{00000000-0008-0000-0300-00009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8" name="Text Box 1">
          <a:extLst>
            <a:ext uri="{FF2B5EF4-FFF2-40B4-BE49-F238E27FC236}">
              <a16:creationId xmlns:a16="http://schemas.microsoft.com/office/drawing/2014/main" id="{00000000-0008-0000-0300-00009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39" name="Text Box 1">
          <a:extLst>
            <a:ext uri="{FF2B5EF4-FFF2-40B4-BE49-F238E27FC236}">
              <a16:creationId xmlns:a16="http://schemas.microsoft.com/office/drawing/2014/main" id="{00000000-0008-0000-0300-00009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0" name="Text Box 1">
          <a:extLst>
            <a:ext uri="{FF2B5EF4-FFF2-40B4-BE49-F238E27FC236}">
              <a16:creationId xmlns:a16="http://schemas.microsoft.com/office/drawing/2014/main" id="{00000000-0008-0000-0300-0000A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1" name="Text Box 1">
          <a:extLst>
            <a:ext uri="{FF2B5EF4-FFF2-40B4-BE49-F238E27FC236}">
              <a16:creationId xmlns:a16="http://schemas.microsoft.com/office/drawing/2014/main" id="{00000000-0008-0000-0300-0000A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2" name="Text Box 1">
          <a:extLst>
            <a:ext uri="{FF2B5EF4-FFF2-40B4-BE49-F238E27FC236}">
              <a16:creationId xmlns:a16="http://schemas.microsoft.com/office/drawing/2014/main" id="{00000000-0008-0000-0300-0000A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3" name="Text Box 1">
          <a:extLst>
            <a:ext uri="{FF2B5EF4-FFF2-40B4-BE49-F238E27FC236}">
              <a16:creationId xmlns:a16="http://schemas.microsoft.com/office/drawing/2014/main" id="{00000000-0008-0000-0300-0000A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4" name="Text Box 1">
          <a:extLst>
            <a:ext uri="{FF2B5EF4-FFF2-40B4-BE49-F238E27FC236}">
              <a16:creationId xmlns:a16="http://schemas.microsoft.com/office/drawing/2014/main" id="{00000000-0008-0000-0300-0000A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5" name="Text Box 1">
          <a:extLst>
            <a:ext uri="{FF2B5EF4-FFF2-40B4-BE49-F238E27FC236}">
              <a16:creationId xmlns:a16="http://schemas.microsoft.com/office/drawing/2014/main" id="{00000000-0008-0000-0300-0000A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6" name="Text Box 1">
          <a:extLst>
            <a:ext uri="{FF2B5EF4-FFF2-40B4-BE49-F238E27FC236}">
              <a16:creationId xmlns:a16="http://schemas.microsoft.com/office/drawing/2014/main" id="{00000000-0008-0000-0300-0000A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7" name="Text Box 1">
          <a:extLst>
            <a:ext uri="{FF2B5EF4-FFF2-40B4-BE49-F238E27FC236}">
              <a16:creationId xmlns:a16="http://schemas.microsoft.com/office/drawing/2014/main" id="{00000000-0008-0000-0300-0000A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8" name="Text Box 1">
          <a:extLst>
            <a:ext uri="{FF2B5EF4-FFF2-40B4-BE49-F238E27FC236}">
              <a16:creationId xmlns:a16="http://schemas.microsoft.com/office/drawing/2014/main" id="{00000000-0008-0000-0300-0000A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49" name="Text Box 1">
          <a:extLst>
            <a:ext uri="{FF2B5EF4-FFF2-40B4-BE49-F238E27FC236}">
              <a16:creationId xmlns:a16="http://schemas.microsoft.com/office/drawing/2014/main" id="{00000000-0008-0000-0300-0000A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0" name="Text Box 1">
          <a:extLst>
            <a:ext uri="{FF2B5EF4-FFF2-40B4-BE49-F238E27FC236}">
              <a16:creationId xmlns:a16="http://schemas.microsoft.com/office/drawing/2014/main" id="{00000000-0008-0000-0300-0000A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1" name="Text Box 1">
          <a:extLst>
            <a:ext uri="{FF2B5EF4-FFF2-40B4-BE49-F238E27FC236}">
              <a16:creationId xmlns:a16="http://schemas.microsoft.com/office/drawing/2014/main" id="{00000000-0008-0000-0300-0000A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2" name="Text Box 1">
          <a:extLst>
            <a:ext uri="{FF2B5EF4-FFF2-40B4-BE49-F238E27FC236}">
              <a16:creationId xmlns:a16="http://schemas.microsoft.com/office/drawing/2014/main" id="{00000000-0008-0000-0300-0000A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3" name="Text Box 1">
          <a:extLst>
            <a:ext uri="{FF2B5EF4-FFF2-40B4-BE49-F238E27FC236}">
              <a16:creationId xmlns:a16="http://schemas.microsoft.com/office/drawing/2014/main" id="{00000000-0008-0000-0300-0000A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4" name="Text Box 1">
          <a:extLst>
            <a:ext uri="{FF2B5EF4-FFF2-40B4-BE49-F238E27FC236}">
              <a16:creationId xmlns:a16="http://schemas.microsoft.com/office/drawing/2014/main" id="{00000000-0008-0000-0300-0000A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5" name="Text Box 1">
          <a:extLst>
            <a:ext uri="{FF2B5EF4-FFF2-40B4-BE49-F238E27FC236}">
              <a16:creationId xmlns:a16="http://schemas.microsoft.com/office/drawing/2014/main" id="{00000000-0008-0000-0300-0000A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6" name="Text Box 1">
          <a:extLst>
            <a:ext uri="{FF2B5EF4-FFF2-40B4-BE49-F238E27FC236}">
              <a16:creationId xmlns:a16="http://schemas.microsoft.com/office/drawing/2014/main" id="{00000000-0008-0000-0300-0000B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7" name="Text Box 1">
          <a:extLst>
            <a:ext uri="{FF2B5EF4-FFF2-40B4-BE49-F238E27FC236}">
              <a16:creationId xmlns:a16="http://schemas.microsoft.com/office/drawing/2014/main" id="{00000000-0008-0000-0300-0000B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8" name="Text Box 1">
          <a:extLst>
            <a:ext uri="{FF2B5EF4-FFF2-40B4-BE49-F238E27FC236}">
              <a16:creationId xmlns:a16="http://schemas.microsoft.com/office/drawing/2014/main" id="{00000000-0008-0000-0300-0000B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59" name="Text Box 1">
          <a:extLst>
            <a:ext uri="{FF2B5EF4-FFF2-40B4-BE49-F238E27FC236}">
              <a16:creationId xmlns:a16="http://schemas.microsoft.com/office/drawing/2014/main" id="{00000000-0008-0000-0300-0000B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0" name="Text Box 1">
          <a:extLst>
            <a:ext uri="{FF2B5EF4-FFF2-40B4-BE49-F238E27FC236}">
              <a16:creationId xmlns:a16="http://schemas.microsoft.com/office/drawing/2014/main" id="{00000000-0008-0000-0300-0000B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1" name="Text Box 1">
          <a:extLst>
            <a:ext uri="{FF2B5EF4-FFF2-40B4-BE49-F238E27FC236}">
              <a16:creationId xmlns:a16="http://schemas.microsoft.com/office/drawing/2014/main" id="{00000000-0008-0000-0300-0000B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2" name="Text Box 1">
          <a:extLst>
            <a:ext uri="{FF2B5EF4-FFF2-40B4-BE49-F238E27FC236}">
              <a16:creationId xmlns:a16="http://schemas.microsoft.com/office/drawing/2014/main" id="{00000000-0008-0000-0300-0000B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3" name="Text Box 1">
          <a:extLst>
            <a:ext uri="{FF2B5EF4-FFF2-40B4-BE49-F238E27FC236}">
              <a16:creationId xmlns:a16="http://schemas.microsoft.com/office/drawing/2014/main" id="{00000000-0008-0000-0300-0000B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4" name="Text Box 1">
          <a:extLst>
            <a:ext uri="{FF2B5EF4-FFF2-40B4-BE49-F238E27FC236}">
              <a16:creationId xmlns:a16="http://schemas.microsoft.com/office/drawing/2014/main" id="{00000000-0008-0000-0300-0000B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5" name="Text Box 1">
          <a:extLst>
            <a:ext uri="{FF2B5EF4-FFF2-40B4-BE49-F238E27FC236}">
              <a16:creationId xmlns:a16="http://schemas.microsoft.com/office/drawing/2014/main" id="{00000000-0008-0000-0300-0000B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6" name="Text Box 1">
          <a:extLst>
            <a:ext uri="{FF2B5EF4-FFF2-40B4-BE49-F238E27FC236}">
              <a16:creationId xmlns:a16="http://schemas.microsoft.com/office/drawing/2014/main" id="{00000000-0008-0000-0300-0000B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7" name="Text Box 1">
          <a:extLst>
            <a:ext uri="{FF2B5EF4-FFF2-40B4-BE49-F238E27FC236}">
              <a16:creationId xmlns:a16="http://schemas.microsoft.com/office/drawing/2014/main" id="{00000000-0008-0000-0300-0000B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8" name="Text Box 1">
          <a:extLst>
            <a:ext uri="{FF2B5EF4-FFF2-40B4-BE49-F238E27FC236}">
              <a16:creationId xmlns:a16="http://schemas.microsoft.com/office/drawing/2014/main" id="{00000000-0008-0000-0300-0000B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69" name="Text Box 1">
          <a:extLst>
            <a:ext uri="{FF2B5EF4-FFF2-40B4-BE49-F238E27FC236}">
              <a16:creationId xmlns:a16="http://schemas.microsoft.com/office/drawing/2014/main" id="{00000000-0008-0000-0300-0000B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0" name="Text Box 1">
          <a:extLst>
            <a:ext uri="{FF2B5EF4-FFF2-40B4-BE49-F238E27FC236}">
              <a16:creationId xmlns:a16="http://schemas.microsoft.com/office/drawing/2014/main" id="{00000000-0008-0000-0300-0000B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1" name="Text Box 1">
          <a:extLst>
            <a:ext uri="{FF2B5EF4-FFF2-40B4-BE49-F238E27FC236}">
              <a16:creationId xmlns:a16="http://schemas.microsoft.com/office/drawing/2014/main" id="{00000000-0008-0000-0300-0000B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2" name="Text Box 1">
          <a:extLst>
            <a:ext uri="{FF2B5EF4-FFF2-40B4-BE49-F238E27FC236}">
              <a16:creationId xmlns:a16="http://schemas.microsoft.com/office/drawing/2014/main" id="{00000000-0008-0000-0300-0000C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3" name="Text Box 1">
          <a:extLst>
            <a:ext uri="{FF2B5EF4-FFF2-40B4-BE49-F238E27FC236}">
              <a16:creationId xmlns:a16="http://schemas.microsoft.com/office/drawing/2014/main" id="{00000000-0008-0000-0300-0000C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4" name="Text Box 1">
          <a:extLst>
            <a:ext uri="{FF2B5EF4-FFF2-40B4-BE49-F238E27FC236}">
              <a16:creationId xmlns:a16="http://schemas.microsoft.com/office/drawing/2014/main" id="{00000000-0008-0000-0300-0000C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5" name="Text Box 1">
          <a:extLst>
            <a:ext uri="{FF2B5EF4-FFF2-40B4-BE49-F238E27FC236}">
              <a16:creationId xmlns:a16="http://schemas.microsoft.com/office/drawing/2014/main" id="{00000000-0008-0000-0300-0000C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6" name="Text Box 1">
          <a:extLst>
            <a:ext uri="{FF2B5EF4-FFF2-40B4-BE49-F238E27FC236}">
              <a16:creationId xmlns:a16="http://schemas.microsoft.com/office/drawing/2014/main" id="{00000000-0008-0000-0300-0000C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7" name="Text Box 1">
          <a:extLst>
            <a:ext uri="{FF2B5EF4-FFF2-40B4-BE49-F238E27FC236}">
              <a16:creationId xmlns:a16="http://schemas.microsoft.com/office/drawing/2014/main" id="{00000000-0008-0000-0300-0000C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8" name="Text Box 1">
          <a:extLst>
            <a:ext uri="{FF2B5EF4-FFF2-40B4-BE49-F238E27FC236}">
              <a16:creationId xmlns:a16="http://schemas.microsoft.com/office/drawing/2014/main" id="{00000000-0008-0000-0300-0000C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79" name="Text Box 1">
          <a:extLst>
            <a:ext uri="{FF2B5EF4-FFF2-40B4-BE49-F238E27FC236}">
              <a16:creationId xmlns:a16="http://schemas.microsoft.com/office/drawing/2014/main" id="{00000000-0008-0000-0300-0000C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0" name="Text Box 1">
          <a:extLst>
            <a:ext uri="{FF2B5EF4-FFF2-40B4-BE49-F238E27FC236}">
              <a16:creationId xmlns:a16="http://schemas.microsoft.com/office/drawing/2014/main" id="{00000000-0008-0000-0300-0000C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1" name="Text Box 1">
          <a:extLst>
            <a:ext uri="{FF2B5EF4-FFF2-40B4-BE49-F238E27FC236}">
              <a16:creationId xmlns:a16="http://schemas.microsoft.com/office/drawing/2014/main" id="{00000000-0008-0000-0300-0000C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2" name="Text Box 1">
          <a:extLst>
            <a:ext uri="{FF2B5EF4-FFF2-40B4-BE49-F238E27FC236}">
              <a16:creationId xmlns:a16="http://schemas.microsoft.com/office/drawing/2014/main" id="{00000000-0008-0000-0300-0000C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3" name="Text Box 1">
          <a:extLst>
            <a:ext uri="{FF2B5EF4-FFF2-40B4-BE49-F238E27FC236}">
              <a16:creationId xmlns:a16="http://schemas.microsoft.com/office/drawing/2014/main" id="{00000000-0008-0000-0300-0000C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4" name="Text Box 1">
          <a:extLst>
            <a:ext uri="{FF2B5EF4-FFF2-40B4-BE49-F238E27FC236}">
              <a16:creationId xmlns:a16="http://schemas.microsoft.com/office/drawing/2014/main" id="{00000000-0008-0000-0300-0000C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5" name="Text Box 1">
          <a:extLst>
            <a:ext uri="{FF2B5EF4-FFF2-40B4-BE49-F238E27FC236}">
              <a16:creationId xmlns:a16="http://schemas.microsoft.com/office/drawing/2014/main" id="{00000000-0008-0000-0300-0000C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6" name="Text Box 1">
          <a:extLst>
            <a:ext uri="{FF2B5EF4-FFF2-40B4-BE49-F238E27FC236}">
              <a16:creationId xmlns:a16="http://schemas.microsoft.com/office/drawing/2014/main" id="{00000000-0008-0000-0300-0000C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7" name="Text Box 1">
          <a:extLst>
            <a:ext uri="{FF2B5EF4-FFF2-40B4-BE49-F238E27FC236}">
              <a16:creationId xmlns:a16="http://schemas.microsoft.com/office/drawing/2014/main" id="{00000000-0008-0000-0300-0000C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8" name="Text Box 1">
          <a:extLst>
            <a:ext uri="{FF2B5EF4-FFF2-40B4-BE49-F238E27FC236}">
              <a16:creationId xmlns:a16="http://schemas.microsoft.com/office/drawing/2014/main" id="{00000000-0008-0000-0300-0000D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89" name="Text Box 1">
          <a:extLst>
            <a:ext uri="{FF2B5EF4-FFF2-40B4-BE49-F238E27FC236}">
              <a16:creationId xmlns:a16="http://schemas.microsoft.com/office/drawing/2014/main" id="{00000000-0008-0000-0300-0000D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0" name="Text Box 1">
          <a:extLst>
            <a:ext uri="{FF2B5EF4-FFF2-40B4-BE49-F238E27FC236}">
              <a16:creationId xmlns:a16="http://schemas.microsoft.com/office/drawing/2014/main" id="{00000000-0008-0000-0300-0000D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1" name="Text Box 1">
          <a:extLst>
            <a:ext uri="{FF2B5EF4-FFF2-40B4-BE49-F238E27FC236}">
              <a16:creationId xmlns:a16="http://schemas.microsoft.com/office/drawing/2014/main" id="{00000000-0008-0000-0300-0000D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2" name="Text Box 1">
          <a:extLst>
            <a:ext uri="{FF2B5EF4-FFF2-40B4-BE49-F238E27FC236}">
              <a16:creationId xmlns:a16="http://schemas.microsoft.com/office/drawing/2014/main" id="{00000000-0008-0000-0300-0000D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3" name="Text Box 1">
          <a:extLst>
            <a:ext uri="{FF2B5EF4-FFF2-40B4-BE49-F238E27FC236}">
              <a16:creationId xmlns:a16="http://schemas.microsoft.com/office/drawing/2014/main" id="{00000000-0008-0000-0300-0000D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4" name="Text Box 1">
          <a:extLst>
            <a:ext uri="{FF2B5EF4-FFF2-40B4-BE49-F238E27FC236}">
              <a16:creationId xmlns:a16="http://schemas.microsoft.com/office/drawing/2014/main" id="{00000000-0008-0000-0300-0000D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5" name="Text Box 1">
          <a:extLst>
            <a:ext uri="{FF2B5EF4-FFF2-40B4-BE49-F238E27FC236}">
              <a16:creationId xmlns:a16="http://schemas.microsoft.com/office/drawing/2014/main" id="{00000000-0008-0000-0300-0000D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6" name="Text Box 1">
          <a:extLst>
            <a:ext uri="{FF2B5EF4-FFF2-40B4-BE49-F238E27FC236}">
              <a16:creationId xmlns:a16="http://schemas.microsoft.com/office/drawing/2014/main" id="{00000000-0008-0000-0300-0000D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7" name="Text Box 1">
          <a:extLst>
            <a:ext uri="{FF2B5EF4-FFF2-40B4-BE49-F238E27FC236}">
              <a16:creationId xmlns:a16="http://schemas.microsoft.com/office/drawing/2014/main" id="{00000000-0008-0000-0300-0000D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8" name="Text Box 1">
          <a:extLst>
            <a:ext uri="{FF2B5EF4-FFF2-40B4-BE49-F238E27FC236}">
              <a16:creationId xmlns:a16="http://schemas.microsoft.com/office/drawing/2014/main" id="{00000000-0008-0000-0300-0000D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099" name="Text Box 1">
          <a:extLst>
            <a:ext uri="{FF2B5EF4-FFF2-40B4-BE49-F238E27FC236}">
              <a16:creationId xmlns:a16="http://schemas.microsoft.com/office/drawing/2014/main" id="{00000000-0008-0000-0300-0000D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0" name="Text Box 1">
          <a:extLst>
            <a:ext uri="{FF2B5EF4-FFF2-40B4-BE49-F238E27FC236}">
              <a16:creationId xmlns:a16="http://schemas.microsoft.com/office/drawing/2014/main" id="{00000000-0008-0000-0300-0000D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1" name="Text Box 1">
          <a:extLst>
            <a:ext uri="{FF2B5EF4-FFF2-40B4-BE49-F238E27FC236}">
              <a16:creationId xmlns:a16="http://schemas.microsoft.com/office/drawing/2014/main" id="{00000000-0008-0000-0300-0000D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2" name="Text Box 1">
          <a:extLst>
            <a:ext uri="{FF2B5EF4-FFF2-40B4-BE49-F238E27FC236}">
              <a16:creationId xmlns:a16="http://schemas.microsoft.com/office/drawing/2014/main" id="{00000000-0008-0000-0300-0000D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3" name="Text Box 1">
          <a:extLst>
            <a:ext uri="{FF2B5EF4-FFF2-40B4-BE49-F238E27FC236}">
              <a16:creationId xmlns:a16="http://schemas.microsoft.com/office/drawing/2014/main" id="{00000000-0008-0000-0300-0000D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4" name="Text Box 1">
          <a:extLst>
            <a:ext uri="{FF2B5EF4-FFF2-40B4-BE49-F238E27FC236}">
              <a16:creationId xmlns:a16="http://schemas.microsoft.com/office/drawing/2014/main" id="{00000000-0008-0000-0300-0000E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5" name="Text Box 1">
          <a:extLst>
            <a:ext uri="{FF2B5EF4-FFF2-40B4-BE49-F238E27FC236}">
              <a16:creationId xmlns:a16="http://schemas.microsoft.com/office/drawing/2014/main" id="{00000000-0008-0000-0300-0000E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6" name="Text Box 1">
          <a:extLst>
            <a:ext uri="{FF2B5EF4-FFF2-40B4-BE49-F238E27FC236}">
              <a16:creationId xmlns:a16="http://schemas.microsoft.com/office/drawing/2014/main" id="{00000000-0008-0000-0300-0000E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7" name="Text Box 1">
          <a:extLst>
            <a:ext uri="{FF2B5EF4-FFF2-40B4-BE49-F238E27FC236}">
              <a16:creationId xmlns:a16="http://schemas.microsoft.com/office/drawing/2014/main" id="{00000000-0008-0000-0300-0000E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8" name="Text Box 1">
          <a:extLst>
            <a:ext uri="{FF2B5EF4-FFF2-40B4-BE49-F238E27FC236}">
              <a16:creationId xmlns:a16="http://schemas.microsoft.com/office/drawing/2014/main" id="{00000000-0008-0000-0300-0000E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09" name="Text Box 1">
          <a:extLst>
            <a:ext uri="{FF2B5EF4-FFF2-40B4-BE49-F238E27FC236}">
              <a16:creationId xmlns:a16="http://schemas.microsoft.com/office/drawing/2014/main" id="{00000000-0008-0000-0300-0000E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0" name="Text Box 1">
          <a:extLst>
            <a:ext uri="{FF2B5EF4-FFF2-40B4-BE49-F238E27FC236}">
              <a16:creationId xmlns:a16="http://schemas.microsoft.com/office/drawing/2014/main" id="{00000000-0008-0000-0300-0000E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1" name="Text Box 1">
          <a:extLst>
            <a:ext uri="{FF2B5EF4-FFF2-40B4-BE49-F238E27FC236}">
              <a16:creationId xmlns:a16="http://schemas.microsoft.com/office/drawing/2014/main" id="{00000000-0008-0000-0300-0000E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2" name="Text Box 1">
          <a:extLst>
            <a:ext uri="{FF2B5EF4-FFF2-40B4-BE49-F238E27FC236}">
              <a16:creationId xmlns:a16="http://schemas.microsoft.com/office/drawing/2014/main" id="{00000000-0008-0000-0300-0000E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3" name="Text Box 1">
          <a:extLst>
            <a:ext uri="{FF2B5EF4-FFF2-40B4-BE49-F238E27FC236}">
              <a16:creationId xmlns:a16="http://schemas.microsoft.com/office/drawing/2014/main" id="{00000000-0008-0000-0300-0000E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4" name="Text Box 1">
          <a:extLst>
            <a:ext uri="{FF2B5EF4-FFF2-40B4-BE49-F238E27FC236}">
              <a16:creationId xmlns:a16="http://schemas.microsoft.com/office/drawing/2014/main" id="{00000000-0008-0000-0300-0000E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5" name="Text Box 1">
          <a:extLst>
            <a:ext uri="{FF2B5EF4-FFF2-40B4-BE49-F238E27FC236}">
              <a16:creationId xmlns:a16="http://schemas.microsoft.com/office/drawing/2014/main" id="{00000000-0008-0000-0300-0000E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6" name="Text Box 1">
          <a:extLst>
            <a:ext uri="{FF2B5EF4-FFF2-40B4-BE49-F238E27FC236}">
              <a16:creationId xmlns:a16="http://schemas.microsoft.com/office/drawing/2014/main" id="{00000000-0008-0000-0300-0000E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7" name="Text Box 1">
          <a:extLst>
            <a:ext uri="{FF2B5EF4-FFF2-40B4-BE49-F238E27FC236}">
              <a16:creationId xmlns:a16="http://schemas.microsoft.com/office/drawing/2014/main" id="{00000000-0008-0000-0300-0000E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8" name="Text Box 1">
          <a:extLst>
            <a:ext uri="{FF2B5EF4-FFF2-40B4-BE49-F238E27FC236}">
              <a16:creationId xmlns:a16="http://schemas.microsoft.com/office/drawing/2014/main" id="{00000000-0008-0000-0300-0000E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19" name="Text Box 1">
          <a:extLst>
            <a:ext uri="{FF2B5EF4-FFF2-40B4-BE49-F238E27FC236}">
              <a16:creationId xmlns:a16="http://schemas.microsoft.com/office/drawing/2014/main" id="{00000000-0008-0000-0300-0000E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0" name="Text Box 1">
          <a:extLst>
            <a:ext uri="{FF2B5EF4-FFF2-40B4-BE49-F238E27FC236}">
              <a16:creationId xmlns:a16="http://schemas.microsoft.com/office/drawing/2014/main" id="{00000000-0008-0000-0300-0000F0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1" name="Text Box 1">
          <a:extLst>
            <a:ext uri="{FF2B5EF4-FFF2-40B4-BE49-F238E27FC236}">
              <a16:creationId xmlns:a16="http://schemas.microsoft.com/office/drawing/2014/main" id="{00000000-0008-0000-0300-0000F1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2" name="Text Box 1">
          <a:extLst>
            <a:ext uri="{FF2B5EF4-FFF2-40B4-BE49-F238E27FC236}">
              <a16:creationId xmlns:a16="http://schemas.microsoft.com/office/drawing/2014/main" id="{00000000-0008-0000-0300-0000F2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3" name="Text Box 1">
          <a:extLst>
            <a:ext uri="{FF2B5EF4-FFF2-40B4-BE49-F238E27FC236}">
              <a16:creationId xmlns:a16="http://schemas.microsoft.com/office/drawing/2014/main" id="{00000000-0008-0000-0300-0000F3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4" name="Text Box 1">
          <a:extLst>
            <a:ext uri="{FF2B5EF4-FFF2-40B4-BE49-F238E27FC236}">
              <a16:creationId xmlns:a16="http://schemas.microsoft.com/office/drawing/2014/main" id="{00000000-0008-0000-0300-0000F4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5" name="Text Box 1">
          <a:extLst>
            <a:ext uri="{FF2B5EF4-FFF2-40B4-BE49-F238E27FC236}">
              <a16:creationId xmlns:a16="http://schemas.microsoft.com/office/drawing/2014/main" id="{00000000-0008-0000-0300-0000F5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6" name="Text Box 1">
          <a:extLst>
            <a:ext uri="{FF2B5EF4-FFF2-40B4-BE49-F238E27FC236}">
              <a16:creationId xmlns:a16="http://schemas.microsoft.com/office/drawing/2014/main" id="{00000000-0008-0000-0300-0000F6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7" name="Text Box 1">
          <a:extLst>
            <a:ext uri="{FF2B5EF4-FFF2-40B4-BE49-F238E27FC236}">
              <a16:creationId xmlns:a16="http://schemas.microsoft.com/office/drawing/2014/main" id="{00000000-0008-0000-0300-0000F7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8" name="Text Box 1">
          <a:extLst>
            <a:ext uri="{FF2B5EF4-FFF2-40B4-BE49-F238E27FC236}">
              <a16:creationId xmlns:a16="http://schemas.microsoft.com/office/drawing/2014/main" id="{00000000-0008-0000-0300-0000F8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29" name="Text Box 1">
          <a:extLst>
            <a:ext uri="{FF2B5EF4-FFF2-40B4-BE49-F238E27FC236}">
              <a16:creationId xmlns:a16="http://schemas.microsoft.com/office/drawing/2014/main" id="{00000000-0008-0000-0300-0000F9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0" name="Text Box 1">
          <a:extLst>
            <a:ext uri="{FF2B5EF4-FFF2-40B4-BE49-F238E27FC236}">
              <a16:creationId xmlns:a16="http://schemas.microsoft.com/office/drawing/2014/main" id="{00000000-0008-0000-0300-0000FA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1" name="Text Box 1">
          <a:extLst>
            <a:ext uri="{FF2B5EF4-FFF2-40B4-BE49-F238E27FC236}">
              <a16:creationId xmlns:a16="http://schemas.microsoft.com/office/drawing/2014/main" id="{00000000-0008-0000-0300-0000FB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2" name="Text Box 1">
          <a:extLst>
            <a:ext uri="{FF2B5EF4-FFF2-40B4-BE49-F238E27FC236}">
              <a16:creationId xmlns:a16="http://schemas.microsoft.com/office/drawing/2014/main" id="{00000000-0008-0000-0300-0000FC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3" name="Text Box 1">
          <a:extLst>
            <a:ext uri="{FF2B5EF4-FFF2-40B4-BE49-F238E27FC236}">
              <a16:creationId xmlns:a16="http://schemas.microsoft.com/office/drawing/2014/main" id="{00000000-0008-0000-0300-0000FD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4" name="Text Box 1">
          <a:extLst>
            <a:ext uri="{FF2B5EF4-FFF2-40B4-BE49-F238E27FC236}">
              <a16:creationId xmlns:a16="http://schemas.microsoft.com/office/drawing/2014/main" id="{00000000-0008-0000-0300-0000FE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5" name="Text Box 1">
          <a:extLst>
            <a:ext uri="{FF2B5EF4-FFF2-40B4-BE49-F238E27FC236}">
              <a16:creationId xmlns:a16="http://schemas.microsoft.com/office/drawing/2014/main" id="{00000000-0008-0000-0300-0000FF23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6" name="Text Box 1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7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8" name="Text Box 1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39" name="Text Box 1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0" name="Text Box 1">
          <a:extLst>
            <a:ext uri="{FF2B5EF4-FFF2-40B4-BE49-F238E27FC236}">
              <a16:creationId xmlns:a16="http://schemas.microsoft.com/office/drawing/2014/main" id="{00000000-0008-0000-0300-00000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1" name="Text Box 1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2" name="Text Box 1">
          <a:extLst>
            <a:ext uri="{FF2B5EF4-FFF2-40B4-BE49-F238E27FC236}">
              <a16:creationId xmlns:a16="http://schemas.microsoft.com/office/drawing/2014/main" id="{00000000-0008-0000-0300-00000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3" name="Text Box 1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4" name="Text Box 1">
          <a:extLst>
            <a:ext uri="{FF2B5EF4-FFF2-40B4-BE49-F238E27FC236}">
              <a16:creationId xmlns:a16="http://schemas.microsoft.com/office/drawing/2014/main" id="{00000000-0008-0000-0300-00000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5" name="Text Box 1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6" name="Text Box 1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7" name="Text Box 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8" name="Text Box 1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49" name="Text 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0" name="Text Box 1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1" name="Text Box 1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2" name="Text Box 1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3" name="Text Box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4" name="Text Box 1">
          <a:extLst>
            <a:ext uri="{FF2B5EF4-FFF2-40B4-BE49-F238E27FC236}">
              <a16:creationId xmlns:a16="http://schemas.microsoft.com/office/drawing/2014/main" id="{00000000-0008-0000-0300-00001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5" name="Text Box 1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6" name="Text Box 1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7" name="Text Box 1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8" name="Text Box 1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59" name="Text Box 1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0" name="Text Box 1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1" name="Text Box 1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2" name="Text Box 1">
          <a:extLst>
            <a:ext uri="{FF2B5EF4-FFF2-40B4-BE49-F238E27FC236}">
              <a16:creationId xmlns:a16="http://schemas.microsoft.com/office/drawing/2014/main" id="{00000000-0008-0000-0300-00001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3" name="Text Box 1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4" name="Text Box 1">
          <a:extLst>
            <a:ext uri="{FF2B5EF4-FFF2-40B4-BE49-F238E27FC236}">
              <a16:creationId xmlns:a16="http://schemas.microsoft.com/office/drawing/2014/main" id="{00000000-0008-0000-0300-00001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5" name="Text Box 1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6" name="Text Box 1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7" name="Text Box 1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8" name="Text Box 1">
          <a:extLst>
            <a:ext uri="{FF2B5EF4-FFF2-40B4-BE49-F238E27FC236}">
              <a16:creationId xmlns:a16="http://schemas.microsoft.com/office/drawing/2014/main" id="{00000000-0008-0000-0300-00002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69" name="Text Box 1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0" name="Text Box 1">
          <a:extLst>
            <a:ext uri="{FF2B5EF4-FFF2-40B4-BE49-F238E27FC236}">
              <a16:creationId xmlns:a16="http://schemas.microsoft.com/office/drawing/2014/main" id="{00000000-0008-0000-0300-00002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1" name="Text Box 1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2" name="Text Box 1">
          <a:extLst>
            <a:ext uri="{FF2B5EF4-FFF2-40B4-BE49-F238E27FC236}">
              <a16:creationId xmlns:a16="http://schemas.microsoft.com/office/drawing/2014/main" id="{00000000-0008-0000-0300-00002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3" name="Text Box 1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4" name="Text Box 1">
          <a:extLst>
            <a:ext uri="{FF2B5EF4-FFF2-40B4-BE49-F238E27FC236}">
              <a16:creationId xmlns:a16="http://schemas.microsoft.com/office/drawing/2014/main" id="{00000000-0008-0000-0300-00002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5" name="Text Box 1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6" name="Text Box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7" name="Text Box 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8" name="Text Box 1">
          <a:extLst>
            <a:ext uri="{FF2B5EF4-FFF2-40B4-BE49-F238E27FC236}">
              <a16:creationId xmlns:a16="http://schemas.microsoft.com/office/drawing/2014/main" id="{00000000-0008-0000-0300-00002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79" name="Text Box 1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0" name="Text Box 1">
          <a:extLst>
            <a:ext uri="{FF2B5EF4-FFF2-40B4-BE49-F238E27FC236}">
              <a16:creationId xmlns:a16="http://schemas.microsoft.com/office/drawing/2014/main" id="{00000000-0008-0000-0300-00002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1" name="Text Box 1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2" name="Text Box 1">
          <a:extLst>
            <a:ext uri="{FF2B5EF4-FFF2-40B4-BE49-F238E27FC236}">
              <a16:creationId xmlns:a16="http://schemas.microsoft.com/office/drawing/2014/main" id="{00000000-0008-0000-0300-00002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3" name="Text Box 1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4" name="Text Box 1">
          <a:extLst>
            <a:ext uri="{FF2B5EF4-FFF2-40B4-BE49-F238E27FC236}">
              <a16:creationId xmlns:a16="http://schemas.microsoft.com/office/drawing/2014/main" id="{00000000-0008-0000-0300-00003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5" name="Text Box 1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6" name="Text Box 1">
          <a:extLst>
            <a:ext uri="{FF2B5EF4-FFF2-40B4-BE49-F238E27FC236}">
              <a16:creationId xmlns:a16="http://schemas.microsoft.com/office/drawing/2014/main" id="{00000000-0008-0000-0300-00003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7" name="Text Box 1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8" name="Text Box 1">
          <a:extLst>
            <a:ext uri="{FF2B5EF4-FFF2-40B4-BE49-F238E27FC236}">
              <a16:creationId xmlns:a16="http://schemas.microsoft.com/office/drawing/2014/main" id="{00000000-0008-0000-0300-00003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89" name="Text Box 1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0" name="Text Box 1">
          <a:extLst>
            <a:ext uri="{FF2B5EF4-FFF2-40B4-BE49-F238E27FC236}">
              <a16:creationId xmlns:a16="http://schemas.microsoft.com/office/drawing/2014/main" id="{00000000-0008-0000-0300-00003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1" name="Text Box 1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2" name="Text Box 1">
          <a:extLst>
            <a:ext uri="{FF2B5EF4-FFF2-40B4-BE49-F238E27FC236}">
              <a16:creationId xmlns:a16="http://schemas.microsoft.com/office/drawing/2014/main" id="{00000000-0008-0000-0300-00003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3" name="Text Box 1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4" name="Text Box 1">
          <a:extLst>
            <a:ext uri="{FF2B5EF4-FFF2-40B4-BE49-F238E27FC236}">
              <a16:creationId xmlns:a16="http://schemas.microsoft.com/office/drawing/2014/main" id="{00000000-0008-0000-0300-00003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5" name="Text Box 1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6" name="Text Box 1">
          <a:extLst>
            <a:ext uri="{FF2B5EF4-FFF2-40B4-BE49-F238E27FC236}">
              <a16:creationId xmlns:a16="http://schemas.microsoft.com/office/drawing/2014/main" id="{00000000-0008-0000-0300-00003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7" name="Text Box 1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8" name="Text Box 1">
          <a:extLst>
            <a:ext uri="{FF2B5EF4-FFF2-40B4-BE49-F238E27FC236}">
              <a16:creationId xmlns:a16="http://schemas.microsoft.com/office/drawing/2014/main" id="{00000000-0008-0000-0300-00003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199" name="Text Box 1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0" name="Text Box 1">
          <a:extLst>
            <a:ext uri="{FF2B5EF4-FFF2-40B4-BE49-F238E27FC236}">
              <a16:creationId xmlns:a16="http://schemas.microsoft.com/office/drawing/2014/main" id="{00000000-0008-0000-0300-00004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1" name="Text Box 1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2" name="Text Box 1">
          <a:extLst>
            <a:ext uri="{FF2B5EF4-FFF2-40B4-BE49-F238E27FC236}">
              <a16:creationId xmlns:a16="http://schemas.microsoft.com/office/drawing/2014/main" id="{00000000-0008-0000-0300-00004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3" name="Text Box 1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4" name="Text Box 1">
          <a:extLst>
            <a:ext uri="{FF2B5EF4-FFF2-40B4-BE49-F238E27FC236}">
              <a16:creationId xmlns:a16="http://schemas.microsoft.com/office/drawing/2014/main" id="{00000000-0008-0000-0300-00004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5" name="Text Box 1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6" name="Text Box 1">
          <a:extLst>
            <a:ext uri="{FF2B5EF4-FFF2-40B4-BE49-F238E27FC236}">
              <a16:creationId xmlns:a16="http://schemas.microsoft.com/office/drawing/2014/main" id="{00000000-0008-0000-0300-00004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7" name="Text Box 1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8" name="Text Box 1">
          <a:extLst>
            <a:ext uri="{FF2B5EF4-FFF2-40B4-BE49-F238E27FC236}">
              <a16:creationId xmlns:a16="http://schemas.microsoft.com/office/drawing/2014/main" id="{00000000-0008-0000-0300-00004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09" name="Text Box 1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0" name="Text Box 1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1" name="Text Box 1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2" name="Text Box 1">
          <a:extLst>
            <a:ext uri="{FF2B5EF4-FFF2-40B4-BE49-F238E27FC236}">
              <a16:creationId xmlns:a16="http://schemas.microsoft.com/office/drawing/2014/main" id="{00000000-0008-0000-0300-00004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3" name="Text Box 1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4" name="Text Box 1">
          <a:extLst>
            <a:ext uri="{FF2B5EF4-FFF2-40B4-BE49-F238E27FC236}">
              <a16:creationId xmlns:a16="http://schemas.microsoft.com/office/drawing/2014/main" id="{00000000-0008-0000-0300-00004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5" name="Text Box 1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6" name="Text Box 1">
          <a:extLst>
            <a:ext uri="{FF2B5EF4-FFF2-40B4-BE49-F238E27FC236}">
              <a16:creationId xmlns:a16="http://schemas.microsoft.com/office/drawing/2014/main" id="{00000000-0008-0000-0300-00005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7" name="Text Box 1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8" name="Text Box 1">
          <a:extLst>
            <a:ext uri="{FF2B5EF4-FFF2-40B4-BE49-F238E27FC236}">
              <a16:creationId xmlns:a16="http://schemas.microsoft.com/office/drawing/2014/main" id="{00000000-0008-0000-0300-00005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19" name="Text Box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0" name="Text Box 1">
          <a:extLst>
            <a:ext uri="{FF2B5EF4-FFF2-40B4-BE49-F238E27FC236}">
              <a16:creationId xmlns:a16="http://schemas.microsoft.com/office/drawing/2014/main" id="{00000000-0008-0000-0300-00005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1" name="Text Box 1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2" name="Text Box 1">
          <a:extLst>
            <a:ext uri="{FF2B5EF4-FFF2-40B4-BE49-F238E27FC236}">
              <a16:creationId xmlns:a16="http://schemas.microsoft.com/office/drawing/2014/main" id="{00000000-0008-0000-0300-00005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3" name="Text Box 1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4" name="Text Box 1">
          <a:extLst>
            <a:ext uri="{FF2B5EF4-FFF2-40B4-BE49-F238E27FC236}">
              <a16:creationId xmlns:a16="http://schemas.microsoft.com/office/drawing/2014/main" id="{00000000-0008-0000-0300-00005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5" name="Text Box 1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6" name="Text Box 1">
          <a:extLst>
            <a:ext uri="{FF2B5EF4-FFF2-40B4-BE49-F238E27FC236}">
              <a16:creationId xmlns:a16="http://schemas.microsoft.com/office/drawing/2014/main" id="{00000000-0008-0000-0300-00005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7" name="Text Box 1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8" name="Text Box 1">
          <a:extLst>
            <a:ext uri="{FF2B5EF4-FFF2-40B4-BE49-F238E27FC236}">
              <a16:creationId xmlns:a16="http://schemas.microsoft.com/office/drawing/2014/main" id="{00000000-0008-0000-0300-00005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29" name="Text Box 1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0" name="Text Box 1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1" name="Text Box 1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2" name="Text Box 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3" name="Text Box 1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4" name="Text Box 1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5" name="Text Box 1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6" name="Text Box 1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7" name="Text Box 1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8" name="Text Box 1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39" name="Text Box 1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0" name="Text Box 1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1" name="Text Box 1">
          <a:extLst>
            <a:ext uri="{FF2B5EF4-FFF2-40B4-BE49-F238E27FC236}">
              <a16:creationId xmlns:a16="http://schemas.microsoft.com/office/drawing/2014/main" id="{00000000-0008-0000-0300-00006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2" name="Text Box 1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3" name="Text Box 1">
          <a:extLst>
            <a:ext uri="{FF2B5EF4-FFF2-40B4-BE49-F238E27FC236}">
              <a16:creationId xmlns:a16="http://schemas.microsoft.com/office/drawing/2014/main" id="{00000000-0008-0000-0300-00006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4" name="Text Box 1">
          <a:extLst>
            <a:ext uri="{FF2B5EF4-FFF2-40B4-BE49-F238E27FC236}">
              <a16:creationId xmlns:a16="http://schemas.microsoft.com/office/drawing/2014/main" id="{00000000-0008-0000-0300-00006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5" name="Text Box 1">
          <a:extLst>
            <a:ext uri="{FF2B5EF4-FFF2-40B4-BE49-F238E27FC236}">
              <a16:creationId xmlns:a16="http://schemas.microsoft.com/office/drawing/2014/main" id="{00000000-0008-0000-0300-00006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6" name="Text Box 1">
          <a:extLst>
            <a:ext uri="{FF2B5EF4-FFF2-40B4-BE49-F238E27FC236}">
              <a16:creationId xmlns:a16="http://schemas.microsoft.com/office/drawing/2014/main" id="{00000000-0008-0000-0300-00006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7" name="Text Box 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8" name="Text Box 1">
          <a:extLst>
            <a:ext uri="{FF2B5EF4-FFF2-40B4-BE49-F238E27FC236}">
              <a16:creationId xmlns:a16="http://schemas.microsoft.com/office/drawing/2014/main" id="{00000000-0008-0000-0300-00007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49" name="Text Box 1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0" name="Text Box 1">
          <a:extLst>
            <a:ext uri="{FF2B5EF4-FFF2-40B4-BE49-F238E27FC236}">
              <a16:creationId xmlns:a16="http://schemas.microsoft.com/office/drawing/2014/main" id="{00000000-0008-0000-0300-00007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1" name="Text Box 1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2" name="Text Box 1">
          <a:extLst>
            <a:ext uri="{FF2B5EF4-FFF2-40B4-BE49-F238E27FC236}">
              <a16:creationId xmlns:a16="http://schemas.microsoft.com/office/drawing/2014/main" id="{00000000-0008-0000-0300-00007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3" name="Text Box 1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4" name="Text Box 1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5" name="Text Box 1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6" name="Text Box 1">
          <a:extLst>
            <a:ext uri="{FF2B5EF4-FFF2-40B4-BE49-F238E27FC236}">
              <a16:creationId xmlns:a16="http://schemas.microsoft.com/office/drawing/2014/main" id="{00000000-0008-0000-0300-00007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7" name="Text Box 1">
          <a:extLst>
            <a:ext uri="{FF2B5EF4-FFF2-40B4-BE49-F238E27FC236}">
              <a16:creationId xmlns:a16="http://schemas.microsoft.com/office/drawing/2014/main" id="{00000000-0008-0000-0300-00007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8" name="Text Box 1">
          <a:extLst>
            <a:ext uri="{FF2B5EF4-FFF2-40B4-BE49-F238E27FC236}">
              <a16:creationId xmlns:a16="http://schemas.microsoft.com/office/drawing/2014/main" id="{00000000-0008-0000-0300-00007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59" name="Text Box 1">
          <a:extLst>
            <a:ext uri="{FF2B5EF4-FFF2-40B4-BE49-F238E27FC236}">
              <a16:creationId xmlns:a16="http://schemas.microsoft.com/office/drawing/2014/main" id="{00000000-0008-0000-0300-00007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0" name="Text Box 1">
          <a:extLst>
            <a:ext uri="{FF2B5EF4-FFF2-40B4-BE49-F238E27FC236}">
              <a16:creationId xmlns:a16="http://schemas.microsoft.com/office/drawing/2014/main" id="{00000000-0008-0000-0300-00007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1" name="Text Box 1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2" name="Text Box 1">
          <a:extLst>
            <a:ext uri="{FF2B5EF4-FFF2-40B4-BE49-F238E27FC236}">
              <a16:creationId xmlns:a16="http://schemas.microsoft.com/office/drawing/2014/main" id="{00000000-0008-0000-0300-00007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3" name="Text Box 1">
          <a:extLst>
            <a:ext uri="{FF2B5EF4-FFF2-40B4-BE49-F238E27FC236}">
              <a16:creationId xmlns:a16="http://schemas.microsoft.com/office/drawing/2014/main" id="{00000000-0008-0000-0300-00007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4" name="Text Box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5" name="Text Box 1">
          <a:extLst>
            <a:ext uri="{FF2B5EF4-FFF2-40B4-BE49-F238E27FC236}">
              <a16:creationId xmlns:a16="http://schemas.microsoft.com/office/drawing/2014/main" id="{00000000-0008-0000-0300-00008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6" name="Text Box 1">
          <a:extLst>
            <a:ext uri="{FF2B5EF4-FFF2-40B4-BE49-F238E27FC236}">
              <a16:creationId xmlns:a16="http://schemas.microsoft.com/office/drawing/2014/main" id="{00000000-0008-0000-0300-00008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7" name="Text Box 1">
          <a:extLst>
            <a:ext uri="{FF2B5EF4-FFF2-40B4-BE49-F238E27FC236}">
              <a16:creationId xmlns:a16="http://schemas.microsoft.com/office/drawing/2014/main" id="{00000000-0008-0000-0300-00008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8" name="Text Box 1">
          <a:extLst>
            <a:ext uri="{FF2B5EF4-FFF2-40B4-BE49-F238E27FC236}">
              <a16:creationId xmlns:a16="http://schemas.microsoft.com/office/drawing/2014/main" id="{00000000-0008-0000-0300-00008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69" name="Text Box 1">
          <a:extLst>
            <a:ext uri="{FF2B5EF4-FFF2-40B4-BE49-F238E27FC236}">
              <a16:creationId xmlns:a16="http://schemas.microsoft.com/office/drawing/2014/main" id="{00000000-0008-0000-0300-00008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0" name="Text Box 1">
          <a:extLst>
            <a:ext uri="{FF2B5EF4-FFF2-40B4-BE49-F238E27FC236}">
              <a16:creationId xmlns:a16="http://schemas.microsoft.com/office/drawing/2014/main" id="{00000000-0008-0000-0300-00008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1" name="Text Box 1">
          <a:extLst>
            <a:ext uri="{FF2B5EF4-FFF2-40B4-BE49-F238E27FC236}">
              <a16:creationId xmlns:a16="http://schemas.microsoft.com/office/drawing/2014/main" id="{00000000-0008-0000-0300-00008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2" name="Text Box 1">
          <a:extLst>
            <a:ext uri="{FF2B5EF4-FFF2-40B4-BE49-F238E27FC236}">
              <a16:creationId xmlns:a16="http://schemas.microsoft.com/office/drawing/2014/main" id="{00000000-0008-0000-0300-00008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3" name="Text Box 1">
          <a:extLst>
            <a:ext uri="{FF2B5EF4-FFF2-40B4-BE49-F238E27FC236}">
              <a16:creationId xmlns:a16="http://schemas.microsoft.com/office/drawing/2014/main" id="{00000000-0008-0000-0300-00008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4" name="Text Box 1">
          <a:extLst>
            <a:ext uri="{FF2B5EF4-FFF2-40B4-BE49-F238E27FC236}">
              <a16:creationId xmlns:a16="http://schemas.microsoft.com/office/drawing/2014/main" id="{00000000-0008-0000-0300-00008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5" name="Text Box 1">
          <a:extLst>
            <a:ext uri="{FF2B5EF4-FFF2-40B4-BE49-F238E27FC236}">
              <a16:creationId xmlns:a16="http://schemas.microsoft.com/office/drawing/2014/main" id="{00000000-0008-0000-0300-00008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6" name="Text Box 1">
          <a:extLst>
            <a:ext uri="{FF2B5EF4-FFF2-40B4-BE49-F238E27FC236}">
              <a16:creationId xmlns:a16="http://schemas.microsoft.com/office/drawing/2014/main" id="{00000000-0008-0000-0300-00008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7" name="Text Box 1">
          <a:extLst>
            <a:ext uri="{FF2B5EF4-FFF2-40B4-BE49-F238E27FC236}">
              <a16:creationId xmlns:a16="http://schemas.microsoft.com/office/drawing/2014/main" id="{00000000-0008-0000-0300-00008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8" name="Text Box 1">
          <a:extLst>
            <a:ext uri="{FF2B5EF4-FFF2-40B4-BE49-F238E27FC236}">
              <a16:creationId xmlns:a16="http://schemas.microsoft.com/office/drawing/2014/main" id="{00000000-0008-0000-0300-00008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79" name="Text Box 1">
          <a:extLst>
            <a:ext uri="{FF2B5EF4-FFF2-40B4-BE49-F238E27FC236}">
              <a16:creationId xmlns:a16="http://schemas.microsoft.com/office/drawing/2014/main" id="{00000000-0008-0000-0300-00008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0" name="Text Box 1">
          <a:extLst>
            <a:ext uri="{FF2B5EF4-FFF2-40B4-BE49-F238E27FC236}">
              <a16:creationId xmlns:a16="http://schemas.microsoft.com/office/drawing/2014/main" id="{00000000-0008-0000-0300-00009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1" name="Text Box 1">
          <a:extLst>
            <a:ext uri="{FF2B5EF4-FFF2-40B4-BE49-F238E27FC236}">
              <a16:creationId xmlns:a16="http://schemas.microsoft.com/office/drawing/2014/main" id="{00000000-0008-0000-0300-00009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2" name="Text Box 1">
          <a:extLst>
            <a:ext uri="{FF2B5EF4-FFF2-40B4-BE49-F238E27FC236}">
              <a16:creationId xmlns:a16="http://schemas.microsoft.com/office/drawing/2014/main" id="{00000000-0008-0000-0300-00009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3" name="Text Box 1">
          <a:extLst>
            <a:ext uri="{FF2B5EF4-FFF2-40B4-BE49-F238E27FC236}">
              <a16:creationId xmlns:a16="http://schemas.microsoft.com/office/drawing/2014/main" id="{00000000-0008-0000-0300-00009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4" name="Text Box 1">
          <a:extLst>
            <a:ext uri="{FF2B5EF4-FFF2-40B4-BE49-F238E27FC236}">
              <a16:creationId xmlns:a16="http://schemas.microsoft.com/office/drawing/2014/main" id="{00000000-0008-0000-0300-00009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5" name="Text Box 1">
          <a:extLst>
            <a:ext uri="{FF2B5EF4-FFF2-40B4-BE49-F238E27FC236}">
              <a16:creationId xmlns:a16="http://schemas.microsoft.com/office/drawing/2014/main" id="{00000000-0008-0000-0300-00009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6" name="Text Box 1">
          <a:extLst>
            <a:ext uri="{FF2B5EF4-FFF2-40B4-BE49-F238E27FC236}">
              <a16:creationId xmlns:a16="http://schemas.microsoft.com/office/drawing/2014/main" id="{00000000-0008-0000-0300-00009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7" name="Text Box 1">
          <a:extLst>
            <a:ext uri="{FF2B5EF4-FFF2-40B4-BE49-F238E27FC236}">
              <a16:creationId xmlns:a16="http://schemas.microsoft.com/office/drawing/2014/main" id="{00000000-0008-0000-0300-00009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8" name="Text Box 1">
          <a:extLst>
            <a:ext uri="{FF2B5EF4-FFF2-40B4-BE49-F238E27FC236}">
              <a16:creationId xmlns:a16="http://schemas.microsoft.com/office/drawing/2014/main" id="{00000000-0008-0000-0300-00009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89" name="Text Box 1">
          <a:extLst>
            <a:ext uri="{FF2B5EF4-FFF2-40B4-BE49-F238E27FC236}">
              <a16:creationId xmlns:a16="http://schemas.microsoft.com/office/drawing/2014/main" id="{00000000-0008-0000-0300-00009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0" name="Text Box 1">
          <a:extLst>
            <a:ext uri="{FF2B5EF4-FFF2-40B4-BE49-F238E27FC236}">
              <a16:creationId xmlns:a16="http://schemas.microsoft.com/office/drawing/2014/main" id="{00000000-0008-0000-0300-00009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1" name="Text Box 1">
          <a:extLst>
            <a:ext uri="{FF2B5EF4-FFF2-40B4-BE49-F238E27FC236}">
              <a16:creationId xmlns:a16="http://schemas.microsoft.com/office/drawing/2014/main" id="{00000000-0008-0000-0300-00009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2" name="Text Box 1">
          <a:extLst>
            <a:ext uri="{FF2B5EF4-FFF2-40B4-BE49-F238E27FC236}">
              <a16:creationId xmlns:a16="http://schemas.microsoft.com/office/drawing/2014/main" id="{00000000-0008-0000-0300-00009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3" name="Text Box 1">
          <a:extLst>
            <a:ext uri="{FF2B5EF4-FFF2-40B4-BE49-F238E27FC236}">
              <a16:creationId xmlns:a16="http://schemas.microsoft.com/office/drawing/2014/main" id="{00000000-0008-0000-0300-00009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4" name="Text Box 1">
          <a:extLst>
            <a:ext uri="{FF2B5EF4-FFF2-40B4-BE49-F238E27FC236}">
              <a16:creationId xmlns:a16="http://schemas.microsoft.com/office/drawing/2014/main" id="{00000000-0008-0000-0300-00009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5" name="Text Box 1">
          <a:extLst>
            <a:ext uri="{FF2B5EF4-FFF2-40B4-BE49-F238E27FC236}">
              <a16:creationId xmlns:a16="http://schemas.microsoft.com/office/drawing/2014/main" id="{00000000-0008-0000-0300-00009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6" name="Text Box 1">
          <a:extLst>
            <a:ext uri="{FF2B5EF4-FFF2-40B4-BE49-F238E27FC236}">
              <a16:creationId xmlns:a16="http://schemas.microsoft.com/office/drawing/2014/main" id="{00000000-0008-0000-0300-0000A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7" name="Text Box 1">
          <a:extLst>
            <a:ext uri="{FF2B5EF4-FFF2-40B4-BE49-F238E27FC236}">
              <a16:creationId xmlns:a16="http://schemas.microsoft.com/office/drawing/2014/main" id="{00000000-0008-0000-0300-0000A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8" name="Text Box 1">
          <a:extLst>
            <a:ext uri="{FF2B5EF4-FFF2-40B4-BE49-F238E27FC236}">
              <a16:creationId xmlns:a16="http://schemas.microsoft.com/office/drawing/2014/main" id="{00000000-0008-0000-0300-0000A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299" name="Text Box 1">
          <a:extLst>
            <a:ext uri="{FF2B5EF4-FFF2-40B4-BE49-F238E27FC236}">
              <a16:creationId xmlns:a16="http://schemas.microsoft.com/office/drawing/2014/main" id="{00000000-0008-0000-0300-0000A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0" name="Text Box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1" name="Text Box 1">
          <a:extLst>
            <a:ext uri="{FF2B5EF4-FFF2-40B4-BE49-F238E27FC236}">
              <a16:creationId xmlns:a16="http://schemas.microsoft.com/office/drawing/2014/main" id="{00000000-0008-0000-0300-0000A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2" name="Text Box 1">
          <a:extLst>
            <a:ext uri="{FF2B5EF4-FFF2-40B4-BE49-F238E27FC236}">
              <a16:creationId xmlns:a16="http://schemas.microsoft.com/office/drawing/2014/main" id="{00000000-0008-0000-0300-0000A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3" name="Text Box 1">
          <a:extLst>
            <a:ext uri="{FF2B5EF4-FFF2-40B4-BE49-F238E27FC236}">
              <a16:creationId xmlns:a16="http://schemas.microsoft.com/office/drawing/2014/main" id="{00000000-0008-0000-0300-0000A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4" name="Text Box 1">
          <a:extLst>
            <a:ext uri="{FF2B5EF4-FFF2-40B4-BE49-F238E27FC236}">
              <a16:creationId xmlns:a16="http://schemas.microsoft.com/office/drawing/2014/main" id="{00000000-0008-0000-0300-0000A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5" name="Text Box 1">
          <a:extLst>
            <a:ext uri="{FF2B5EF4-FFF2-40B4-BE49-F238E27FC236}">
              <a16:creationId xmlns:a16="http://schemas.microsoft.com/office/drawing/2014/main" id="{00000000-0008-0000-0300-0000A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6" name="Text Box 1">
          <a:extLst>
            <a:ext uri="{FF2B5EF4-FFF2-40B4-BE49-F238E27FC236}">
              <a16:creationId xmlns:a16="http://schemas.microsoft.com/office/drawing/2014/main" id="{00000000-0008-0000-0300-0000A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7" name="Text Box 1">
          <a:extLst>
            <a:ext uri="{FF2B5EF4-FFF2-40B4-BE49-F238E27FC236}">
              <a16:creationId xmlns:a16="http://schemas.microsoft.com/office/drawing/2014/main" id="{00000000-0008-0000-0300-0000A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8" name="Text Box 1">
          <a:extLst>
            <a:ext uri="{FF2B5EF4-FFF2-40B4-BE49-F238E27FC236}">
              <a16:creationId xmlns:a16="http://schemas.microsoft.com/office/drawing/2014/main" id="{00000000-0008-0000-0300-0000A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09" name="Text Box 1">
          <a:extLst>
            <a:ext uri="{FF2B5EF4-FFF2-40B4-BE49-F238E27FC236}">
              <a16:creationId xmlns:a16="http://schemas.microsoft.com/office/drawing/2014/main" id="{00000000-0008-0000-0300-0000A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0" name="Text Box 1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1" name="Text Box 1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2" name="Text Box 1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3" name="Text Box 1">
          <a:extLst>
            <a:ext uri="{FF2B5EF4-FFF2-40B4-BE49-F238E27FC236}">
              <a16:creationId xmlns:a16="http://schemas.microsoft.com/office/drawing/2014/main" id="{00000000-0008-0000-0300-0000B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4" name="Text Box 1">
          <a:extLst>
            <a:ext uri="{FF2B5EF4-FFF2-40B4-BE49-F238E27FC236}">
              <a16:creationId xmlns:a16="http://schemas.microsoft.com/office/drawing/2014/main" id="{00000000-0008-0000-0300-0000B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5" name="Text Box 1">
          <a:extLst>
            <a:ext uri="{FF2B5EF4-FFF2-40B4-BE49-F238E27FC236}">
              <a16:creationId xmlns:a16="http://schemas.microsoft.com/office/drawing/2014/main" id="{00000000-0008-0000-0300-0000B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6" name="Text Box 1">
          <a:extLst>
            <a:ext uri="{FF2B5EF4-FFF2-40B4-BE49-F238E27FC236}">
              <a16:creationId xmlns:a16="http://schemas.microsoft.com/office/drawing/2014/main" id="{00000000-0008-0000-0300-0000B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7" name="Text Box 1">
          <a:extLst>
            <a:ext uri="{FF2B5EF4-FFF2-40B4-BE49-F238E27FC236}">
              <a16:creationId xmlns:a16="http://schemas.microsoft.com/office/drawing/2014/main" id="{00000000-0008-0000-0300-0000B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8" name="Text Box 1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19" name="Text Box 1">
          <a:extLst>
            <a:ext uri="{FF2B5EF4-FFF2-40B4-BE49-F238E27FC236}">
              <a16:creationId xmlns:a16="http://schemas.microsoft.com/office/drawing/2014/main" id="{00000000-0008-0000-0300-0000B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0" name="Text Box 1">
          <a:extLst>
            <a:ext uri="{FF2B5EF4-FFF2-40B4-BE49-F238E27FC236}">
              <a16:creationId xmlns:a16="http://schemas.microsoft.com/office/drawing/2014/main" id="{00000000-0008-0000-0300-0000B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1" name="Text Box 1">
          <a:extLst>
            <a:ext uri="{FF2B5EF4-FFF2-40B4-BE49-F238E27FC236}">
              <a16:creationId xmlns:a16="http://schemas.microsoft.com/office/drawing/2014/main" id="{00000000-0008-0000-0300-0000B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2" name="Text Box 1">
          <a:extLst>
            <a:ext uri="{FF2B5EF4-FFF2-40B4-BE49-F238E27FC236}">
              <a16:creationId xmlns:a16="http://schemas.microsoft.com/office/drawing/2014/main" id="{00000000-0008-0000-0300-0000B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3" name="Text Box 1">
          <a:extLst>
            <a:ext uri="{FF2B5EF4-FFF2-40B4-BE49-F238E27FC236}">
              <a16:creationId xmlns:a16="http://schemas.microsoft.com/office/drawing/2014/main" id="{00000000-0008-0000-0300-0000B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4" name="Text Box 1">
          <a:extLst>
            <a:ext uri="{FF2B5EF4-FFF2-40B4-BE49-F238E27FC236}">
              <a16:creationId xmlns:a16="http://schemas.microsoft.com/office/drawing/2014/main" id="{00000000-0008-0000-0300-0000B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5" name="Text Box 1">
          <a:extLst>
            <a:ext uri="{FF2B5EF4-FFF2-40B4-BE49-F238E27FC236}">
              <a16:creationId xmlns:a16="http://schemas.microsoft.com/office/drawing/2014/main" id="{00000000-0008-0000-0300-0000B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6" name="Text Box 1">
          <a:extLst>
            <a:ext uri="{FF2B5EF4-FFF2-40B4-BE49-F238E27FC236}">
              <a16:creationId xmlns:a16="http://schemas.microsoft.com/office/drawing/2014/main" id="{00000000-0008-0000-0300-0000B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7" name="Text Box 1">
          <a:extLst>
            <a:ext uri="{FF2B5EF4-FFF2-40B4-BE49-F238E27FC236}">
              <a16:creationId xmlns:a16="http://schemas.microsoft.com/office/drawing/2014/main" id="{00000000-0008-0000-0300-0000B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8" name="Text Box 1">
          <a:extLst>
            <a:ext uri="{FF2B5EF4-FFF2-40B4-BE49-F238E27FC236}">
              <a16:creationId xmlns:a16="http://schemas.microsoft.com/office/drawing/2014/main" id="{00000000-0008-0000-0300-0000C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29" name="Text Box 1">
          <a:extLst>
            <a:ext uri="{FF2B5EF4-FFF2-40B4-BE49-F238E27FC236}">
              <a16:creationId xmlns:a16="http://schemas.microsoft.com/office/drawing/2014/main" id="{00000000-0008-0000-0300-0000C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0" name="Text Box 1">
          <a:extLst>
            <a:ext uri="{FF2B5EF4-FFF2-40B4-BE49-F238E27FC236}">
              <a16:creationId xmlns:a16="http://schemas.microsoft.com/office/drawing/2014/main" id="{00000000-0008-0000-0300-0000C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1" name="Text Box 1">
          <a:extLst>
            <a:ext uri="{FF2B5EF4-FFF2-40B4-BE49-F238E27FC236}">
              <a16:creationId xmlns:a16="http://schemas.microsoft.com/office/drawing/2014/main" id="{00000000-0008-0000-0300-0000C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2" name="Text Box 1">
          <a:extLst>
            <a:ext uri="{FF2B5EF4-FFF2-40B4-BE49-F238E27FC236}">
              <a16:creationId xmlns:a16="http://schemas.microsoft.com/office/drawing/2014/main" id="{00000000-0008-0000-0300-0000C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3" name="Text Box 1">
          <a:extLst>
            <a:ext uri="{FF2B5EF4-FFF2-40B4-BE49-F238E27FC236}">
              <a16:creationId xmlns:a16="http://schemas.microsoft.com/office/drawing/2014/main" id="{00000000-0008-0000-0300-0000C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4" name="Text Box 1">
          <a:extLst>
            <a:ext uri="{FF2B5EF4-FFF2-40B4-BE49-F238E27FC236}">
              <a16:creationId xmlns:a16="http://schemas.microsoft.com/office/drawing/2014/main" id="{00000000-0008-0000-0300-0000C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5" name="Text Box 1">
          <a:extLst>
            <a:ext uri="{FF2B5EF4-FFF2-40B4-BE49-F238E27FC236}">
              <a16:creationId xmlns:a16="http://schemas.microsoft.com/office/drawing/2014/main" id="{00000000-0008-0000-0300-0000C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6" name="Text Box 1">
          <a:extLst>
            <a:ext uri="{FF2B5EF4-FFF2-40B4-BE49-F238E27FC236}">
              <a16:creationId xmlns:a16="http://schemas.microsoft.com/office/drawing/2014/main" id="{00000000-0008-0000-0300-0000C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7" name="Text Box 1">
          <a:extLst>
            <a:ext uri="{FF2B5EF4-FFF2-40B4-BE49-F238E27FC236}">
              <a16:creationId xmlns:a16="http://schemas.microsoft.com/office/drawing/2014/main" id="{00000000-0008-0000-0300-0000C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8" name="Text Box 1">
          <a:extLst>
            <a:ext uri="{FF2B5EF4-FFF2-40B4-BE49-F238E27FC236}">
              <a16:creationId xmlns:a16="http://schemas.microsoft.com/office/drawing/2014/main" id="{00000000-0008-0000-0300-0000C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39" name="Text Box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0" name="Text Box 1">
          <a:extLst>
            <a:ext uri="{FF2B5EF4-FFF2-40B4-BE49-F238E27FC236}">
              <a16:creationId xmlns:a16="http://schemas.microsoft.com/office/drawing/2014/main" id="{00000000-0008-0000-0300-0000C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1" name="Text Box 1">
          <a:extLst>
            <a:ext uri="{FF2B5EF4-FFF2-40B4-BE49-F238E27FC236}">
              <a16:creationId xmlns:a16="http://schemas.microsoft.com/office/drawing/2014/main" id="{00000000-0008-0000-0300-0000C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2" name="Text Box 1">
          <a:extLst>
            <a:ext uri="{FF2B5EF4-FFF2-40B4-BE49-F238E27FC236}">
              <a16:creationId xmlns:a16="http://schemas.microsoft.com/office/drawing/2014/main" id="{00000000-0008-0000-0300-0000C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3" name="Text Box 1">
          <a:extLst>
            <a:ext uri="{FF2B5EF4-FFF2-40B4-BE49-F238E27FC236}">
              <a16:creationId xmlns:a16="http://schemas.microsoft.com/office/drawing/2014/main" id="{00000000-0008-0000-0300-0000C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4" name="Text Box 1">
          <a:extLst>
            <a:ext uri="{FF2B5EF4-FFF2-40B4-BE49-F238E27FC236}">
              <a16:creationId xmlns:a16="http://schemas.microsoft.com/office/drawing/2014/main" id="{00000000-0008-0000-0300-0000D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5" name="Text Box 1">
          <a:extLst>
            <a:ext uri="{FF2B5EF4-FFF2-40B4-BE49-F238E27FC236}">
              <a16:creationId xmlns:a16="http://schemas.microsoft.com/office/drawing/2014/main" id="{00000000-0008-0000-0300-0000D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6" name="Text Box 1">
          <a:extLst>
            <a:ext uri="{FF2B5EF4-FFF2-40B4-BE49-F238E27FC236}">
              <a16:creationId xmlns:a16="http://schemas.microsoft.com/office/drawing/2014/main" id="{00000000-0008-0000-0300-0000D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7" name="Text Box 1">
          <a:extLst>
            <a:ext uri="{FF2B5EF4-FFF2-40B4-BE49-F238E27FC236}">
              <a16:creationId xmlns:a16="http://schemas.microsoft.com/office/drawing/2014/main" id="{00000000-0008-0000-0300-0000D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8" name="Text Box 1">
          <a:extLst>
            <a:ext uri="{FF2B5EF4-FFF2-40B4-BE49-F238E27FC236}">
              <a16:creationId xmlns:a16="http://schemas.microsoft.com/office/drawing/2014/main" id="{00000000-0008-0000-0300-0000D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49" name="Text Box 1">
          <a:extLst>
            <a:ext uri="{FF2B5EF4-FFF2-40B4-BE49-F238E27FC236}">
              <a16:creationId xmlns:a16="http://schemas.microsoft.com/office/drawing/2014/main" id="{00000000-0008-0000-0300-0000D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0" name="Text Box 1">
          <a:extLst>
            <a:ext uri="{FF2B5EF4-FFF2-40B4-BE49-F238E27FC236}">
              <a16:creationId xmlns:a16="http://schemas.microsoft.com/office/drawing/2014/main" id="{00000000-0008-0000-0300-0000D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1" name="Text Box 1">
          <a:extLst>
            <a:ext uri="{FF2B5EF4-FFF2-40B4-BE49-F238E27FC236}">
              <a16:creationId xmlns:a16="http://schemas.microsoft.com/office/drawing/2014/main" id="{00000000-0008-0000-0300-0000D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2" name="Text Box 1">
          <a:extLst>
            <a:ext uri="{FF2B5EF4-FFF2-40B4-BE49-F238E27FC236}">
              <a16:creationId xmlns:a16="http://schemas.microsoft.com/office/drawing/2014/main" id="{00000000-0008-0000-0300-0000D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3" name="Text Box 1">
          <a:extLst>
            <a:ext uri="{FF2B5EF4-FFF2-40B4-BE49-F238E27FC236}">
              <a16:creationId xmlns:a16="http://schemas.microsoft.com/office/drawing/2014/main" id="{00000000-0008-0000-0300-0000D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4" name="Text Box 1">
          <a:extLst>
            <a:ext uri="{FF2B5EF4-FFF2-40B4-BE49-F238E27FC236}">
              <a16:creationId xmlns:a16="http://schemas.microsoft.com/office/drawing/2014/main" id="{00000000-0008-0000-0300-0000D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5" name="Text Box 1">
          <a:extLst>
            <a:ext uri="{FF2B5EF4-FFF2-40B4-BE49-F238E27FC236}">
              <a16:creationId xmlns:a16="http://schemas.microsoft.com/office/drawing/2014/main" id="{00000000-0008-0000-0300-0000D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6" name="Text Box 1">
          <a:extLst>
            <a:ext uri="{FF2B5EF4-FFF2-40B4-BE49-F238E27FC236}">
              <a16:creationId xmlns:a16="http://schemas.microsoft.com/office/drawing/2014/main" id="{00000000-0008-0000-0300-0000D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7" name="Text Box 1">
          <a:extLst>
            <a:ext uri="{FF2B5EF4-FFF2-40B4-BE49-F238E27FC236}">
              <a16:creationId xmlns:a16="http://schemas.microsoft.com/office/drawing/2014/main" id="{00000000-0008-0000-0300-0000D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8" name="Text Box 1">
          <a:extLst>
            <a:ext uri="{FF2B5EF4-FFF2-40B4-BE49-F238E27FC236}">
              <a16:creationId xmlns:a16="http://schemas.microsoft.com/office/drawing/2014/main" id="{00000000-0008-0000-0300-0000D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59" name="Text Box 1">
          <a:extLst>
            <a:ext uri="{FF2B5EF4-FFF2-40B4-BE49-F238E27FC236}">
              <a16:creationId xmlns:a16="http://schemas.microsoft.com/office/drawing/2014/main" id="{00000000-0008-0000-0300-0000D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0" name="Text Box 1">
          <a:extLst>
            <a:ext uri="{FF2B5EF4-FFF2-40B4-BE49-F238E27FC236}">
              <a16:creationId xmlns:a16="http://schemas.microsoft.com/office/drawing/2014/main" id="{00000000-0008-0000-0300-0000E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1" name="Text Box 1">
          <a:extLst>
            <a:ext uri="{FF2B5EF4-FFF2-40B4-BE49-F238E27FC236}">
              <a16:creationId xmlns:a16="http://schemas.microsoft.com/office/drawing/2014/main" id="{00000000-0008-0000-0300-0000E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2" name="Text Box 1">
          <a:extLst>
            <a:ext uri="{FF2B5EF4-FFF2-40B4-BE49-F238E27FC236}">
              <a16:creationId xmlns:a16="http://schemas.microsoft.com/office/drawing/2014/main" id="{00000000-0008-0000-0300-0000E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3" name="Text Box 1">
          <a:extLst>
            <a:ext uri="{FF2B5EF4-FFF2-40B4-BE49-F238E27FC236}">
              <a16:creationId xmlns:a16="http://schemas.microsoft.com/office/drawing/2014/main" id="{00000000-0008-0000-0300-0000E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4" name="Text Box 1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5" name="Text Box 1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6" name="Text Box 1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7" name="Text Box 1">
          <a:extLst>
            <a:ext uri="{FF2B5EF4-FFF2-40B4-BE49-F238E27FC236}">
              <a16:creationId xmlns:a16="http://schemas.microsoft.com/office/drawing/2014/main" id="{00000000-0008-0000-0300-0000E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8" name="Text Box 1">
          <a:extLst>
            <a:ext uri="{FF2B5EF4-FFF2-40B4-BE49-F238E27FC236}">
              <a16:creationId xmlns:a16="http://schemas.microsoft.com/office/drawing/2014/main" id="{00000000-0008-0000-0300-0000E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69" name="Text Box 1">
          <a:extLst>
            <a:ext uri="{FF2B5EF4-FFF2-40B4-BE49-F238E27FC236}">
              <a16:creationId xmlns:a16="http://schemas.microsoft.com/office/drawing/2014/main" id="{00000000-0008-0000-0300-0000E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0" name="Text Box 1">
          <a:extLst>
            <a:ext uri="{FF2B5EF4-FFF2-40B4-BE49-F238E27FC236}">
              <a16:creationId xmlns:a16="http://schemas.microsoft.com/office/drawing/2014/main" id="{00000000-0008-0000-0300-0000E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1" name="Text Box 1">
          <a:extLst>
            <a:ext uri="{FF2B5EF4-FFF2-40B4-BE49-F238E27FC236}">
              <a16:creationId xmlns:a16="http://schemas.microsoft.com/office/drawing/2014/main" id="{00000000-0008-0000-0300-0000E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2" name="Text Box 1">
          <a:extLst>
            <a:ext uri="{FF2B5EF4-FFF2-40B4-BE49-F238E27FC236}">
              <a16:creationId xmlns:a16="http://schemas.microsoft.com/office/drawing/2014/main" id="{00000000-0008-0000-0300-0000E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3" name="Text Box 1">
          <a:extLst>
            <a:ext uri="{FF2B5EF4-FFF2-40B4-BE49-F238E27FC236}">
              <a16:creationId xmlns:a16="http://schemas.microsoft.com/office/drawing/2014/main" id="{00000000-0008-0000-0300-0000E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4" name="Text Box 1">
          <a:extLst>
            <a:ext uri="{FF2B5EF4-FFF2-40B4-BE49-F238E27FC236}">
              <a16:creationId xmlns:a16="http://schemas.microsoft.com/office/drawing/2014/main" id="{00000000-0008-0000-0300-0000E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5" name="Text Box 1">
          <a:extLst>
            <a:ext uri="{FF2B5EF4-FFF2-40B4-BE49-F238E27FC236}">
              <a16:creationId xmlns:a16="http://schemas.microsoft.com/office/drawing/2014/main" id="{00000000-0008-0000-0300-0000E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6" name="Text Box 1">
          <a:extLst>
            <a:ext uri="{FF2B5EF4-FFF2-40B4-BE49-F238E27FC236}">
              <a16:creationId xmlns:a16="http://schemas.microsoft.com/office/drawing/2014/main" id="{00000000-0008-0000-0300-0000F0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7" name="Text Box 1">
          <a:extLst>
            <a:ext uri="{FF2B5EF4-FFF2-40B4-BE49-F238E27FC236}">
              <a16:creationId xmlns:a16="http://schemas.microsoft.com/office/drawing/2014/main" id="{00000000-0008-0000-0300-0000F1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8" name="Text Box 1">
          <a:extLst>
            <a:ext uri="{FF2B5EF4-FFF2-40B4-BE49-F238E27FC236}">
              <a16:creationId xmlns:a16="http://schemas.microsoft.com/office/drawing/2014/main" id="{00000000-0008-0000-0300-0000F2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79" name="Text Box 1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0" name="Text Box 1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1" name="Text Box 1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2" name="Text Box 1">
          <a:extLst>
            <a:ext uri="{FF2B5EF4-FFF2-40B4-BE49-F238E27FC236}">
              <a16:creationId xmlns:a16="http://schemas.microsoft.com/office/drawing/2014/main" id="{00000000-0008-0000-0300-0000F6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3" name="Text Box 1">
          <a:extLst>
            <a:ext uri="{FF2B5EF4-FFF2-40B4-BE49-F238E27FC236}">
              <a16:creationId xmlns:a16="http://schemas.microsoft.com/office/drawing/2014/main" id="{00000000-0008-0000-0300-0000F7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4" name="Text Box 1">
          <a:extLst>
            <a:ext uri="{FF2B5EF4-FFF2-40B4-BE49-F238E27FC236}">
              <a16:creationId xmlns:a16="http://schemas.microsoft.com/office/drawing/2014/main" id="{00000000-0008-0000-0300-0000F8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5" name="Text Box 1">
          <a:extLst>
            <a:ext uri="{FF2B5EF4-FFF2-40B4-BE49-F238E27FC236}">
              <a16:creationId xmlns:a16="http://schemas.microsoft.com/office/drawing/2014/main" id="{00000000-0008-0000-0300-0000F9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6" name="Text Box 1">
          <a:extLst>
            <a:ext uri="{FF2B5EF4-FFF2-40B4-BE49-F238E27FC236}">
              <a16:creationId xmlns:a16="http://schemas.microsoft.com/office/drawing/2014/main" id="{00000000-0008-0000-0300-0000FA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7" name="Text Box 1">
          <a:extLst>
            <a:ext uri="{FF2B5EF4-FFF2-40B4-BE49-F238E27FC236}">
              <a16:creationId xmlns:a16="http://schemas.microsoft.com/office/drawing/2014/main" id="{00000000-0008-0000-0300-0000FB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8" name="Text Box 1">
          <a:extLst>
            <a:ext uri="{FF2B5EF4-FFF2-40B4-BE49-F238E27FC236}">
              <a16:creationId xmlns:a16="http://schemas.microsoft.com/office/drawing/2014/main" id="{00000000-0008-0000-0300-0000FC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89" name="Text Box 1">
          <a:extLst>
            <a:ext uri="{FF2B5EF4-FFF2-40B4-BE49-F238E27FC236}">
              <a16:creationId xmlns:a16="http://schemas.microsoft.com/office/drawing/2014/main" id="{00000000-0008-0000-0300-0000FD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0" name="Text Box 1">
          <a:extLst>
            <a:ext uri="{FF2B5EF4-FFF2-40B4-BE49-F238E27FC236}">
              <a16:creationId xmlns:a16="http://schemas.microsoft.com/office/drawing/2014/main" id="{00000000-0008-0000-0300-0000FE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1" name="Text Box 1">
          <a:extLst>
            <a:ext uri="{FF2B5EF4-FFF2-40B4-BE49-F238E27FC236}">
              <a16:creationId xmlns:a16="http://schemas.microsoft.com/office/drawing/2014/main" id="{00000000-0008-0000-0300-0000FF24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2" name="Text Box 1">
          <a:extLst>
            <a:ext uri="{FF2B5EF4-FFF2-40B4-BE49-F238E27FC236}">
              <a16:creationId xmlns:a16="http://schemas.microsoft.com/office/drawing/2014/main" id="{00000000-0008-0000-0300-00000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3" name="Text Box 1">
          <a:extLst>
            <a:ext uri="{FF2B5EF4-FFF2-40B4-BE49-F238E27FC236}">
              <a16:creationId xmlns:a16="http://schemas.microsoft.com/office/drawing/2014/main" id="{00000000-0008-0000-0300-00000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4" name="Text Box 1">
          <a:extLst>
            <a:ext uri="{FF2B5EF4-FFF2-40B4-BE49-F238E27FC236}">
              <a16:creationId xmlns:a16="http://schemas.microsoft.com/office/drawing/2014/main" id="{00000000-0008-0000-0300-00000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5" name="Text Box 1">
          <a:extLst>
            <a:ext uri="{FF2B5EF4-FFF2-40B4-BE49-F238E27FC236}">
              <a16:creationId xmlns:a16="http://schemas.microsoft.com/office/drawing/2014/main" id="{00000000-0008-0000-0300-00000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6" name="Text Box 1">
          <a:extLst>
            <a:ext uri="{FF2B5EF4-FFF2-40B4-BE49-F238E27FC236}">
              <a16:creationId xmlns:a16="http://schemas.microsoft.com/office/drawing/2014/main" id="{00000000-0008-0000-0300-00000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7" name="Text Box 1">
          <a:extLst>
            <a:ext uri="{FF2B5EF4-FFF2-40B4-BE49-F238E27FC236}">
              <a16:creationId xmlns:a16="http://schemas.microsoft.com/office/drawing/2014/main" id="{00000000-0008-0000-0300-00000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8" name="Text Box 1">
          <a:extLst>
            <a:ext uri="{FF2B5EF4-FFF2-40B4-BE49-F238E27FC236}">
              <a16:creationId xmlns:a16="http://schemas.microsoft.com/office/drawing/2014/main" id="{00000000-0008-0000-0300-00000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399" name="Text Box 1">
          <a:extLst>
            <a:ext uri="{FF2B5EF4-FFF2-40B4-BE49-F238E27FC236}">
              <a16:creationId xmlns:a16="http://schemas.microsoft.com/office/drawing/2014/main" id="{00000000-0008-0000-0300-00000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0" name="Text Box 1">
          <a:extLst>
            <a:ext uri="{FF2B5EF4-FFF2-40B4-BE49-F238E27FC236}">
              <a16:creationId xmlns:a16="http://schemas.microsoft.com/office/drawing/2014/main" id="{00000000-0008-0000-0300-00000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1" name="Text Box 1">
          <a:extLst>
            <a:ext uri="{FF2B5EF4-FFF2-40B4-BE49-F238E27FC236}">
              <a16:creationId xmlns:a16="http://schemas.microsoft.com/office/drawing/2014/main" id="{00000000-0008-0000-0300-00000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2" name="Text Box 1">
          <a:extLst>
            <a:ext uri="{FF2B5EF4-FFF2-40B4-BE49-F238E27FC236}">
              <a16:creationId xmlns:a16="http://schemas.microsoft.com/office/drawing/2014/main" id="{00000000-0008-0000-0300-00000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3" name="Text Box 1">
          <a:extLst>
            <a:ext uri="{FF2B5EF4-FFF2-40B4-BE49-F238E27FC236}">
              <a16:creationId xmlns:a16="http://schemas.microsoft.com/office/drawing/2014/main" id="{00000000-0008-0000-0300-00000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4" name="Text Box 1">
          <a:extLst>
            <a:ext uri="{FF2B5EF4-FFF2-40B4-BE49-F238E27FC236}">
              <a16:creationId xmlns:a16="http://schemas.microsoft.com/office/drawing/2014/main" id="{00000000-0008-0000-0300-00000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5" name="Text Box 1">
          <a:extLst>
            <a:ext uri="{FF2B5EF4-FFF2-40B4-BE49-F238E27FC236}">
              <a16:creationId xmlns:a16="http://schemas.microsoft.com/office/drawing/2014/main" id="{00000000-0008-0000-0300-00000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6" name="Text Box 1">
          <a:extLst>
            <a:ext uri="{FF2B5EF4-FFF2-40B4-BE49-F238E27FC236}">
              <a16:creationId xmlns:a16="http://schemas.microsoft.com/office/drawing/2014/main" id="{00000000-0008-0000-0300-00000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7" name="Text Box 1">
          <a:extLst>
            <a:ext uri="{FF2B5EF4-FFF2-40B4-BE49-F238E27FC236}">
              <a16:creationId xmlns:a16="http://schemas.microsoft.com/office/drawing/2014/main" id="{00000000-0008-0000-0300-00000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8" name="Text Box 1">
          <a:extLst>
            <a:ext uri="{FF2B5EF4-FFF2-40B4-BE49-F238E27FC236}">
              <a16:creationId xmlns:a16="http://schemas.microsoft.com/office/drawing/2014/main" id="{00000000-0008-0000-0300-00001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09" name="Text Box 1">
          <a:extLst>
            <a:ext uri="{FF2B5EF4-FFF2-40B4-BE49-F238E27FC236}">
              <a16:creationId xmlns:a16="http://schemas.microsoft.com/office/drawing/2014/main" id="{00000000-0008-0000-0300-00001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0" name="Text Box 1">
          <a:extLst>
            <a:ext uri="{FF2B5EF4-FFF2-40B4-BE49-F238E27FC236}">
              <a16:creationId xmlns:a16="http://schemas.microsoft.com/office/drawing/2014/main" id="{00000000-0008-0000-0300-00001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1" name="Text Box 1">
          <a:extLst>
            <a:ext uri="{FF2B5EF4-FFF2-40B4-BE49-F238E27FC236}">
              <a16:creationId xmlns:a16="http://schemas.microsoft.com/office/drawing/2014/main" id="{00000000-0008-0000-0300-00001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2" name="Text Box 1">
          <a:extLst>
            <a:ext uri="{FF2B5EF4-FFF2-40B4-BE49-F238E27FC236}">
              <a16:creationId xmlns:a16="http://schemas.microsoft.com/office/drawing/2014/main" id="{00000000-0008-0000-0300-00001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3" name="Text Box 1">
          <a:extLst>
            <a:ext uri="{FF2B5EF4-FFF2-40B4-BE49-F238E27FC236}">
              <a16:creationId xmlns:a16="http://schemas.microsoft.com/office/drawing/2014/main" id="{00000000-0008-0000-0300-00001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4" name="Text Box 1">
          <a:extLst>
            <a:ext uri="{FF2B5EF4-FFF2-40B4-BE49-F238E27FC236}">
              <a16:creationId xmlns:a16="http://schemas.microsoft.com/office/drawing/2014/main" id="{00000000-0008-0000-0300-00001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5" name="Text Box 1">
          <a:extLst>
            <a:ext uri="{FF2B5EF4-FFF2-40B4-BE49-F238E27FC236}">
              <a16:creationId xmlns:a16="http://schemas.microsoft.com/office/drawing/2014/main" id="{00000000-0008-0000-0300-00001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6" name="Text Box 1">
          <a:extLst>
            <a:ext uri="{FF2B5EF4-FFF2-40B4-BE49-F238E27FC236}">
              <a16:creationId xmlns:a16="http://schemas.microsoft.com/office/drawing/2014/main" id="{00000000-0008-0000-0300-00001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7" name="Text Box 1">
          <a:extLst>
            <a:ext uri="{FF2B5EF4-FFF2-40B4-BE49-F238E27FC236}">
              <a16:creationId xmlns:a16="http://schemas.microsoft.com/office/drawing/2014/main" id="{00000000-0008-0000-0300-00001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8" name="Text Box 1">
          <a:extLst>
            <a:ext uri="{FF2B5EF4-FFF2-40B4-BE49-F238E27FC236}">
              <a16:creationId xmlns:a16="http://schemas.microsoft.com/office/drawing/2014/main" id="{00000000-0008-0000-0300-00001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19" name="Text Box 1">
          <a:extLst>
            <a:ext uri="{FF2B5EF4-FFF2-40B4-BE49-F238E27FC236}">
              <a16:creationId xmlns:a16="http://schemas.microsoft.com/office/drawing/2014/main" id="{00000000-0008-0000-0300-00001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0" name="Text Box 1">
          <a:extLst>
            <a:ext uri="{FF2B5EF4-FFF2-40B4-BE49-F238E27FC236}">
              <a16:creationId xmlns:a16="http://schemas.microsoft.com/office/drawing/2014/main" id="{00000000-0008-0000-0300-00001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1" name="Text Box 1">
          <a:extLst>
            <a:ext uri="{FF2B5EF4-FFF2-40B4-BE49-F238E27FC236}">
              <a16:creationId xmlns:a16="http://schemas.microsoft.com/office/drawing/2014/main" id="{00000000-0008-0000-0300-00001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2" name="Text Box 1">
          <a:extLst>
            <a:ext uri="{FF2B5EF4-FFF2-40B4-BE49-F238E27FC236}">
              <a16:creationId xmlns:a16="http://schemas.microsoft.com/office/drawing/2014/main" id="{00000000-0008-0000-0300-00001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3" name="Text Box 1">
          <a:extLst>
            <a:ext uri="{FF2B5EF4-FFF2-40B4-BE49-F238E27FC236}">
              <a16:creationId xmlns:a16="http://schemas.microsoft.com/office/drawing/2014/main" id="{00000000-0008-0000-0300-00001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4" name="Text Box 1">
          <a:extLst>
            <a:ext uri="{FF2B5EF4-FFF2-40B4-BE49-F238E27FC236}">
              <a16:creationId xmlns:a16="http://schemas.microsoft.com/office/drawing/2014/main" id="{00000000-0008-0000-0300-00002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5" name="Text Box 1">
          <a:extLst>
            <a:ext uri="{FF2B5EF4-FFF2-40B4-BE49-F238E27FC236}">
              <a16:creationId xmlns:a16="http://schemas.microsoft.com/office/drawing/2014/main" id="{00000000-0008-0000-0300-00002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6" name="Text Box 1">
          <a:extLst>
            <a:ext uri="{FF2B5EF4-FFF2-40B4-BE49-F238E27FC236}">
              <a16:creationId xmlns:a16="http://schemas.microsoft.com/office/drawing/2014/main" id="{00000000-0008-0000-0300-00002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7" name="Text Box 1">
          <a:extLst>
            <a:ext uri="{FF2B5EF4-FFF2-40B4-BE49-F238E27FC236}">
              <a16:creationId xmlns:a16="http://schemas.microsoft.com/office/drawing/2014/main" id="{00000000-0008-0000-0300-00002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8" name="Text Box 1">
          <a:extLst>
            <a:ext uri="{FF2B5EF4-FFF2-40B4-BE49-F238E27FC236}">
              <a16:creationId xmlns:a16="http://schemas.microsoft.com/office/drawing/2014/main" id="{00000000-0008-0000-0300-00002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29" name="Text Box 1">
          <a:extLst>
            <a:ext uri="{FF2B5EF4-FFF2-40B4-BE49-F238E27FC236}">
              <a16:creationId xmlns:a16="http://schemas.microsoft.com/office/drawing/2014/main" id="{00000000-0008-0000-0300-00002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0" name="Text Box 1">
          <a:extLst>
            <a:ext uri="{FF2B5EF4-FFF2-40B4-BE49-F238E27FC236}">
              <a16:creationId xmlns:a16="http://schemas.microsoft.com/office/drawing/2014/main" id="{00000000-0008-0000-0300-00002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1" name="Text Box 1">
          <a:extLst>
            <a:ext uri="{FF2B5EF4-FFF2-40B4-BE49-F238E27FC236}">
              <a16:creationId xmlns:a16="http://schemas.microsoft.com/office/drawing/2014/main" id="{00000000-0008-0000-0300-00002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2" name="Text Box 1">
          <a:extLst>
            <a:ext uri="{FF2B5EF4-FFF2-40B4-BE49-F238E27FC236}">
              <a16:creationId xmlns:a16="http://schemas.microsoft.com/office/drawing/2014/main" id="{00000000-0008-0000-0300-00002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3" name="Text Box 1">
          <a:extLst>
            <a:ext uri="{FF2B5EF4-FFF2-40B4-BE49-F238E27FC236}">
              <a16:creationId xmlns:a16="http://schemas.microsoft.com/office/drawing/2014/main" id="{00000000-0008-0000-0300-00002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4" name="Text Box 1">
          <a:extLst>
            <a:ext uri="{FF2B5EF4-FFF2-40B4-BE49-F238E27FC236}">
              <a16:creationId xmlns:a16="http://schemas.microsoft.com/office/drawing/2014/main" id="{00000000-0008-0000-0300-00002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5" name="Text Box 1">
          <a:extLst>
            <a:ext uri="{FF2B5EF4-FFF2-40B4-BE49-F238E27FC236}">
              <a16:creationId xmlns:a16="http://schemas.microsoft.com/office/drawing/2014/main" id="{00000000-0008-0000-0300-00002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6" name="Text Box 1">
          <a:extLst>
            <a:ext uri="{FF2B5EF4-FFF2-40B4-BE49-F238E27FC236}">
              <a16:creationId xmlns:a16="http://schemas.microsoft.com/office/drawing/2014/main" id="{00000000-0008-0000-0300-00002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7" name="Text Box 1">
          <a:extLst>
            <a:ext uri="{FF2B5EF4-FFF2-40B4-BE49-F238E27FC236}">
              <a16:creationId xmlns:a16="http://schemas.microsoft.com/office/drawing/2014/main" id="{00000000-0008-0000-0300-00002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8" name="Text Box 1">
          <a:extLst>
            <a:ext uri="{FF2B5EF4-FFF2-40B4-BE49-F238E27FC236}">
              <a16:creationId xmlns:a16="http://schemas.microsoft.com/office/drawing/2014/main" id="{00000000-0008-0000-0300-00002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39" name="Text Box 1">
          <a:extLst>
            <a:ext uri="{FF2B5EF4-FFF2-40B4-BE49-F238E27FC236}">
              <a16:creationId xmlns:a16="http://schemas.microsoft.com/office/drawing/2014/main" id="{00000000-0008-0000-0300-00002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0" name="Text Box 1">
          <a:extLst>
            <a:ext uri="{FF2B5EF4-FFF2-40B4-BE49-F238E27FC236}">
              <a16:creationId xmlns:a16="http://schemas.microsoft.com/office/drawing/2014/main" id="{00000000-0008-0000-0300-00003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1" name="Text Box 1">
          <a:extLst>
            <a:ext uri="{FF2B5EF4-FFF2-40B4-BE49-F238E27FC236}">
              <a16:creationId xmlns:a16="http://schemas.microsoft.com/office/drawing/2014/main" id="{00000000-0008-0000-0300-00003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2" name="Text Box 1">
          <a:extLst>
            <a:ext uri="{FF2B5EF4-FFF2-40B4-BE49-F238E27FC236}">
              <a16:creationId xmlns:a16="http://schemas.microsoft.com/office/drawing/2014/main" id="{00000000-0008-0000-0300-00003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3" name="Text Box 1">
          <a:extLst>
            <a:ext uri="{FF2B5EF4-FFF2-40B4-BE49-F238E27FC236}">
              <a16:creationId xmlns:a16="http://schemas.microsoft.com/office/drawing/2014/main" id="{00000000-0008-0000-0300-00003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4" name="Text Box 1">
          <a:extLst>
            <a:ext uri="{FF2B5EF4-FFF2-40B4-BE49-F238E27FC236}">
              <a16:creationId xmlns:a16="http://schemas.microsoft.com/office/drawing/2014/main" id="{00000000-0008-0000-0300-00003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5" name="Text Box 1">
          <a:extLst>
            <a:ext uri="{FF2B5EF4-FFF2-40B4-BE49-F238E27FC236}">
              <a16:creationId xmlns:a16="http://schemas.microsoft.com/office/drawing/2014/main" id="{00000000-0008-0000-0300-00003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6" name="Text Box 1">
          <a:extLst>
            <a:ext uri="{FF2B5EF4-FFF2-40B4-BE49-F238E27FC236}">
              <a16:creationId xmlns:a16="http://schemas.microsoft.com/office/drawing/2014/main" id="{00000000-0008-0000-0300-00003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7" name="Text Box 1">
          <a:extLst>
            <a:ext uri="{FF2B5EF4-FFF2-40B4-BE49-F238E27FC236}">
              <a16:creationId xmlns:a16="http://schemas.microsoft.com/office/drawing/2014/main" id="{00000000-0008-0000-0300-00003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8" name="Text Box 1">
          <a:extLst>
            <a:ext uri="{FF2B5EF4-FFF2-40B4-BE49-F238E27FC236}">
              <a16:creationId xmlns:a16="http://schemas.microsoft.com/office/drawing/2014/main" id="{00000000-0008-0000-0300-00003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49" name="Text Box 1">
          <a:extLst>
            <a:ext uri="{FF2B5EF4-FFF2-40B4-BE49-F238E27FC236}">
              <a16:creationId xmlns:a16="http://schemas.microsoft.com/office/drawing/2014/main" id="{00000000-0008-0000-0300-00003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0" name="Text Box 1">
          <a:extLst>
            <a:ext uri="{FF2B5EF4-FFF2-40B4-BE49-F238E27FC236}">
              <a16:creationId xmlns:a16="http://schemas.microsoft.com/office/drawing/2014/main" id="{00000000-0008-0000-0300-00003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1" name="Text Box 1">
          <a:extLst>
            <a:ext uri="{FF2B5EF4-FFF2-40B4-BE49-F238E27FC236}">
              <a16:creationId xmlns:a16="http://schemas.microsoft.com/office/drawing/2014/main" id="{00000000-0008-0000-0300-00003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2" name="Text Box 1">
          <a:extLst>
            <a:ext uri="{FF2B5EF4-FFF2-40B4-BE49-F238E27FC236}">
              <a16:creationId xmlns:a16="http://schemas.microsoft.com/office/drawing/2014/main" id="{00000000-0008-0000-0300-00003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3" name="Text Box 1">
          <a:extLst>
            <a:ext uri="{FF2B5EF4-FFF2-40B4-BE49-F238E27FC236}">
              <a16:creationId xmlns:a16="http://schemas.microsoft.com/office/drawing/2014/main" id="{00000000-0008-0000-0300-00003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4" name="Text Box 1">
          <a:extLst>
            <a:ext uri="{FF2B5EF4-FFF2-40B4-BE49-F238E27FC236}">
              <a16:creationId xmlns:a16="http://schemas.microsoft.com/office/drawing/2014/main" id="{00000000-0008-0000-0300-00003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5" name="Text Box 1">
          <a:extLst>
            <a:ext uri="{FF2B5EF4-FFF2-40B4-BE49-F238E27FC236}">
              <a16:creationId xmlns:a16="http://schemas.microsoft.com/office/drawing/2014/main" id="{00000000-0008-0000-0300-00003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6" name="Text Box 1">
          <a:extLst>
            <a:ext uri="{FF2B5EF4-FFF2-40B4-BE49-F238E27FC236}">
              <a16:creationId xmlns:a16="http://schemas.microsoft.com/office/drawing/2014/main" id="{00000000-0008-0000-0300-00004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7" name="Text Box 1">
          <a:extLst>
            <a:ext uri="{FF2B5EF4-FFF2-40B4-BE49-F238E27FC236}">
              <a16:creationId xmlns:a16="http://schemas.microsoft.com/office/drawing/2014/main" id="{00000000-0008-0000-0300-00004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8" name="Text Box 1">
          <a:extLst>
            <a:ext uri="{FF2B5EF4-FFF2-40B4-BE49-F238E27FC236}">
              <a16:creationId xmlns:a16="http://schemas.microsoft.com/office/drawing/2014/main" id="{00000000-0008-0000-0300-00004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59" name="Text Box 1">
          <a:extLst>
            <a:ext uri="{FF2B5EF4-FFF2-40B4-BE49-F238E27FC236}">
              <a16:creationId xmlns:a16="http://schemas.microsoft.com/office/drawing/2014/main" id="{00000000-0008-0000-0300-00004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0" name="Text Box 1">
          <a:extLst>
            <a:ext uri="{FF2B5EF4-FFF2-40B4-BE49-F238E27FC236}">
              <a16:creationId xmlns:a16="http://schemas.microsoft.com/office/drawing/2014/main" id="{00000000-0008-0000-0300-00004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1" name="Text Box 1">
          <a:extLst>
            <a:ext uri="{FF2B5EF4-FFF2-40B4-BE49-F238E27FC236}">
              <a16:creationId xmlns:a16="http://schemas.microsoft.com/office/drawing/2014/main" id="{00000000-0008-0000-0300-00004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2" name="Text Box 1">
          <a:extLst>
            <a:ext uri="{FF2B5EF4-FFF2-40B4-BE49-F238E27FC236}">
              <a16:creationId xmlns:a16="http://schemas.microsoft.com/office/drawing/2014/main" id="{00000000-0008-0000-0300-00004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3" name="Text Box 1">
          <a:extLst>
            <a:ext uri="{FF2B5EF4-FFF2-40B4-BE49-F238E27FC236}">
              <a16:creationId xmlns:a16="http://schemas.microsoft.com/office/drawing/2014/main" id="{00000000-0008-0000-0300-00004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4" name="Text Box 1">
          <a:extLst>
            <a:ext uri="{FF2B5EF4-FFF2-40B4-BE49-F238E27FC236}">
              <a16:creationId xmlns:a16="http://schemas.microsoft.com/office/drawing/2014/main" id="{00000000-0008-0000-0300-00004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5" name="Text Box 1">
          <a:extLst>
            <a:ext uri="{FF2B5EF4-FFF2-40B4-BE49-F238E27FC236}">
              <a16:creationId xmlns:a16="http://schemas.microsoft.com/office/drawing/2014/main" id="{00000000-0008-0000-0300-00004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6" name="Text Box 1">
          <a:extLst>
            <a:ext uri="{FF2B5EF4-FFF2-40B4-BE49-F238E27FC236}">
              <a16:creationId xmlns:a16="http://schemas.microsoft.com/office/drawing/2014/main" id="{00000000-0008-0000-0300-00004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7" name="Text Box 1">
          <a:extLst>
            <a:ext uri="{FF2B5EF4-FFF2-40B4-BE49-F238E27FC236}">
              <a16:creationId xmlns:a16="http://schemas.microsoft.com/office/drawing/2014/main" id="{00000000-0008-0000-0300-00004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8" name="Text Box 1">
          <a:extLst>
            <a:ext uri="{FF2B5EF4-FFF2-40B4-BE49-F238E27FC236}">
              <a16:creationId xmlns:a16="http://schemas.microsoft.com/office/drawing/2014/main" id="{00000000-0008-0000-0300-00004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69" name="Text Box 1">
          <a:extLst>
            <a:ext uri="{FF2B5EF4-FFF2-40B4-BE49-F238E27FC236}">
              <a16:creationId xmlns:a16="http://schemas.microsoft.com/office/drawing/2014/main" id="{00000000-0008-0000-0300-00004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0" name="Text Box 1">
          <a:extLst>
            <a:ext uri="{FF2B5EF4-FFF2-40B4-BE49-F238E27FC236}">
              <a16:creationId xmlns:a16="http://schemas.microsoft.com/office/drawing/2014/main" id="{00000000-0008-0000-0300-00004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1" name="Text Box 1">
          <a:extLst>
            <a:ext uri="{FF2B5EF4-FFF2-40B4-BE49-F238E27FC236}">
              <a16:creationId xmlns:a16="http://schemas.microsoft.com/office/drawing/2014/main" id="{00000000-0008-0000-0300-00004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2" name="Text Box 1">
          <a:extLst>
            <a:ext uri="{FF2B5EF4-FFF2-40B4-BE49-F238E27FC236}">
              <a16:creationId xmlns:a16="http://schemas.microsoft.com/office/drawing/2014/main" id="{00000000-0008-0000-0300-00005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3" name="Text Box 1">
          <a:extLst>
            <a:ext uri="{FF2B5EF4-FFF2-40B4-BE49-F238E27FC236}">
              <a16:creationId xmlns:a16="http://schemas.microsoft.com/office/drawing/2014/main" id="{00000000-0008-0000-0300-00005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4" name="Text Box 1">
          <a:extLst>
            <a:ext uri="{FF2B5EF4-FFF2-40B4-BE49-F238E27FC236}">
              <a16:creationId xmlns:a16="http://schemas.microsoft.com/office/drawing/2014/main" id="{00000000-0008-0000-0300-00005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5" name="Text Box 1">
          <a:extLst>
            <a:ext uri="{FF2B5EF4-FFF2-40B4-BE49-F238E27FC236}">
              <a16:creationId xmlns:a16="http://schemas.microsoft.com/office/drawing/2014/main" id="{00000000-0008-0000-0300-00005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6" name="Text Box 1">
          <a:extLst>
            <a:ext uri="{FF2B5EF4-FFF2-40B4-BE49-F238E27FC236}">
              <a16:creationId xmlns:a16="http://schemas.microsoft.com/office/drawing/2014/main" id="{00000000-0008-0000-0300-00005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7" name="Text Box 1">
          <a:extLst>
            <a:ext uri="{FF2B5EF4-FFF2-40B4-BE49-F238E27FC236}">
              <a16:creationId xmlns:a16="http://schemas.microsoft.com/office/drawing/2014/main" id="{00000000-0008-0000-0300-00005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8" name="Text Box 1">
          <a:extLst>
            <a:ext uri="{FF2B5EF4-FFF2-40B4-BE49-F238E27FC236}">
              <a16:creationId xmlns:a16="http://schemas.microsoft.com/office/drawing/2014/main" id="{00000000-0008-0000-0300-00005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79" name="Text Box 1">
          <a:extLst>
            <a:ext uri="{FF2B5EF4-FFF2-40B4-BE49-F238E27FC236}">
              <a16:creationId xmlns:a16="http://schemas.microsoft.com/office/drawing/2014/main" id="{00000000-0008-0000-0300-00005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0" name="Text Box 1">
          <a:extLst>
            <a:ext uri="{FF2B5EF4-FFF2-40B4-BE49-F238E27FC236}">
              <a16:creationId xmlns:a16="http://schemas.microsoft.com/office/drawing/2014/main" id="{00000000-0008-0000-0300-00005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1" name="Text Box 1">
          <a:extLst>
            <a:ext uri="{FF2B5EF4-FFF2-40B4-BE49-F238E27FC236}">
              <a16:creationId xmlns:a16="http://schemas.microsoft.com/office/drawing/2014/main" id="{00000000-0008-0000-0300-00005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2" name="Text Box 1">
          <a:extLst>
            <a:ext uri="{FF2B5EF4-FFF2-40B4-BE49-F238E27FC236}">
              <a16:creationId xmlns:a16="http://schemas.microsoft.com/office/drawing/2014/main" id="{00000000-0008-0000-0300-00005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3" name="Text Box 1">
          <a:extLst>
            <a:ext uri="{FF2B5EF4-FFF2-40B4-BE49-F238E27FC236}">
              <a16:creationId xmlns:a16="http://schemas.microsoft.com/office/drawing/2014/main" id="{00000000-0008-0000-0300-00005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4" name="Text Box 1">
          <a:extLst>
            <a:ext uri="{FF2B5EF4-FFF2-40B4-BE49-F238E27FC236}">
              <a16:creationId xmlns:a16="http://schemas.microsoft.com/office/drawing/2014/main" id="{00000000-0008-0000-0300-00005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5" name="Text Box 1">
          <a:extLst>
            <a:ext uri="{FF2B5EF4-FFF2-40B4-BE49-F238E27FC236}">
              <a16:creationId xmlns:a16="http://schemas.microsoft.com/office/drawing/2014/main" id="{00000000-0008-0000-0300-00005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6" name="Text Box 1">
          <a:extLst>
            <a:ext uri="{FF2B5EF4-FFF2-40B4-BE49-F238E27FC236}">
              <a16:creationId xmlns:a16="http://schemas.microsoft.com/office/drawing/2014/main" id="{00000000-0008-0000-0300-00005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7" name="Text Box 1">
          <a:extLst>
            <a:ext uri="{FF2B5EF4-FFF2-40B4-BE49-F238E27FC236}">
              <a16:creationId xmlns:a16="http://schemas.microsoft.com/office/drawing/2014/main" id="{00000000-0008-0000-0300-00005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8" name="Text Box 1">
          <a:extLst>
            <a:ext uri="{FF2B5EF4-FFF2-40B4-BE49-F238E27FC236}">
              <a16:creationId xmlns:a16="http://schemas.microsoft.com/office/drawing/2014/main" id="{00000000-0008-0000-0300-00006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89" name="Text Box 1">
          <a:extLst>
            <a:ext uri="{FF2B5EF4-FFF2-40B4-BE49-F238E27FC236}">
              <a16:creationId xmlns:a16="http://schemas.microsoft.com/office/drawing/2014/main" id="{00000000-0008-0000-0300-00006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0" name="Text Box 1">
          <a:extLst>
            <a:ext uri="{FF2B5EF4-FFF2-40B4-BE49-F238E27FC236}">
              <a16:creationId xmlns:a16="http://schemas.microsoft.com/office/drawing/2014/main" id="{00000000-0008-0000-0300-00006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1" name="Text Box 1">
          <a:extLst>
            <a:ext uri="{FF2B5EF4-FFF2-40B4-BE49-F238E27FC236}">
              <a16:creationId xmlns:a16="http://schemas.microsoft.com/office/drawing/2014/main" id="{00000000-0008-0000-0300-00006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2" name="Text Box 1">
          <a:extLst>
            <a:ext uri="{FF2B5EF4-FFF2-40B4-BE49-F238E27FC236}">
              <a16:creationId xmlns:a16="http://schemas.microsoft.com/office/drawing/2014/main" id="{00000000-0008-0000-0300-00006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3" name="Text Box 1">
          <a:extLst>
            <a:ext uri="{FF2B5EF4-FFF2-40B4-BE49-F238E27FC236}">
              <a16:creationId xmlns:a16="http://schemas.microsoft.com/office/drawing/2014/main" id="{00000000-0008-0000-0300-00006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4" name="Text Box 1">
          <a:extLst>
            <a:ext uri="{FF2B5EF4-FFF2-40B4-BE49-F238E27FC236}">
              <a16:creationId xmlns:a16="http://schemas.microsoft.com/office/drawing/2014/main" id="{00000000-0008-0000-0300-00006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5" name="Text Box 1">
          <a:extLst>
            <a:ext uri="{FF2B5EF4-FFF2-40B4-BE49-F238E27FC236}">
              <a16:creationId xmlns:a16="http://schemas.microsoft.com/office/drawing/2014/main" id="{00000000-0008-0000-0300-00006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6" name="Text Box 1">
          <a:extLst>
            <a:ext uri="{FF2B5EF4-FFF2-40B4-BE49-F238E27FC236}">
              <a16:creationId xmlns:a16="http://schemas.microsoft.com/office/drawing/2014/main" id="{00000000-0008-0000-0300-00006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7" name="Text Box 1">
          <a:extLst>
            <a:ext uri="{FF2B5EF4-FFF2-40B4-BE49-F238E27FC236}">
              <a16:creationId xmlns:a16="http://schemas.microsoft.com/office/drawing/2014/main" id="{00000000-0008-0000-0300-00006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8" name="Text Box 1">
          <a:extLst>
            <a:ext uri="{FF2B5EF4-FFF2-40B4-BE49-F238E27FC236}">
              <a16:creationId xmlns:a16="http://schemas.microsoft.com/office/drawing/2014/main" id="{00000000-0008-0000-0300-00006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499" name="Text Box 1">
          <a:extLst>
            <a:ext uri="{FF2B5EF4-FFF2-40B4-BE49-F238E27FC236}">
              <a16:creationId xmlns:a16="http://schemas.microsoft.com/office/drawing/2014/main" id="{00000000-0008-0000-0300-00006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0" name="Text Box 1">
          <a:extLst>
            <a:ext uri="{FF2B5EF4-FFF2-40B4-BE49-F238E27FC236}">
              <a16:creationId xmlns:a16="http://schemas.microsoft.com/office/drawing/2014/main" id="{00000000-0008-0000-0300-00006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1" name="Text Box 1">
          <a:extLst>
            <a:ext uri="{FF2B5EF4-FFF2-40B4-BE49-F238E27FC236}">
              <a16:creationId xmlns:a16="http://schemas.microsoft.com/office/drawing/2014/main" id="{00000000-0008-0000-0300-00006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2" name="Text Box 1">
          <a:extLst>
            <a:ext uri="{FF2B5EF4-FFF2-40B4-BE49-F238E27FC236}">
              <a16:creationId xmlns:a16="http://schemas.microsoft.com/office/drawing/2014/main" id="{00000000-0008-0000-0300-00006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3" name="Text Box 1">
          <a:extLst>
            <a:ext uri="{FF2B5EF4-FFF2-40B4-BE49-F238E27FC236}">
              <a16:creationId xmlns:a16="http://schemas.microsoft.com/office/drawing/2014/main" id="{00000000-0008-0000-0300-00006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4" name="Text Box 1">
          <a:extLst>
            <a:ext uri="{FF2B5EF4-FFF2-40B4-BE49-F238E27FC236}">
              <a16:creationId xmlns:a16="http://schemas.microsoft.com/office/drawing/2014/main" id="{00000000-0008-0000-0300-00007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5" name="Text Box 1">
          <a:extLst>
            <a:ext uri="{FF2B5EF4-FFF2-40B4-BE49-F238E27FC236}">
              <a16:creationId xmlns:a16="http://schemas.microsoft.com/office/drawing/2014/main" id="{00000000-0008-0000-0300-00007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6" name="Text Box 1">
          <a:extLst>
            <a:ext uri="{FF2B5EF4-FFF2-40B4-BE49-F238E27FC236}">
              <a16:creationId xmlns:a16="http://schemas.microsoft.com/office/drawing/2014/main" id="{00000000-0008-0000-0300-00007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7" name="Text Box 1">
          <a:extLst>
            <a:ext uri="{FF2B5EF4-FFF2-40B4-BE49-F238E27FC236}">
              <a16:creationId xmlns:a16="http://schemas.microsoft.com/office/drawing/2014/main" id="{00000000-0008-0000-0300-00007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8" name="Text Box 1">
          <a:extLst>
            <a:ext uri="{FF2B5EF4-FFF2-40B4-BE49-F238E27FC236}">
              <a16:creationId xmlns:a16="http://schemas.microsoft.com/office/drawing/2014/main" id="{00000000-0008-0000-0300-00007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09" name="Text Box 1">
          <a:extLst>
            <a:ext uri="{FF2B5EF4-FFF2-40B4-BE49-F238E27FC236}">
              <a16:creationId xmlns:a16="http://schemas.microsoft.com/office/drawing/2014/main" id="{00000000-0008-0000-0300-00007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0" name="Text Box 1">
          <a:extLst>
            <a:ext uri="{FF2B5EF4-FFF2-40B4-BE49-F238E27FC236}">
              <a16:creationId xmlns:a16="http://schemas.microsoft.com/office/drawing/2014/main" id="{00000000-0008-0000-0300-00007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1" name="Text Box 1">
          <a:extLst>
            <a:ext uri="{FF2B5EF4-FFF2-40B4-BE49-F238E27FC236}">
              <a16:creationId xmlns:a16="http://schemas.microsoft.com/office/drawing/2014/main" id="{00000000-0008-0000-0300-00007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2" name="Text Box 1">
          <a:extLst>
            <a:ext uri="{FF2B5EF4-FFF2-40B4-BE49-F238E27FC236}">
              <a16:creationId xmlns:a16="http://schemas.microsoft.com/office/drawing/2014/main" id="{00000000-0008-0000-0300-00007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3" name="Text Box 1">
          <a:extLst>
            <a:ext uri="{FF2B5EF4-FFF2-40B4-BE49-F238E27FC236}">
              <a16:creationId xmlns:a16="http://schemas.microsoft.com/office/drawing/2014/main" id="{00000000-0008-0000-0300-00007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4" name="Text Box 1">
          <a:extLst>
            <a:ext uri="{FF2B5EF4-FFF2-40B4-BE49-F238E27FC236}">
              <a16:creationId xmlns:a16="http://schemas.microsoft.com/office/drawing/2014/main" id="{00000000-0008-0000-0300-00007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5" name="Text Box 1">
          <a:extLst>
            <a:ext uri="{FF2B5EF4-FFF2-40B4-BE49-F238E27FC236}">
              <a16:creationId xmlns:a16="http://schemas.microsoft.com/office/drawing/2014/main" id="{00000000-0008-0000-0300-00007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6" name="Text Box 1">
          <a:extLst>
            <a:ext uri="{FF2B5EF4-FFF2-40B4-BE49-F238E27FC236}">
              <a16:creationId xmlns:a16="http://schemas.microsoft.com/office/drawing/2014/main" id="{00000000-0008-0000-0300-00007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7" name="Text Box 1">
          <a:extLst>
            <a:ext uri="{FF2B5EF4-FFF2-40B4-BE49-F238E27FC236}">
              <a16:creationId xmlns:a16="http://schemas.microsoft.com/office/drawing/2014/main" id="{00000000-0008-0000-0300-00007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8" name="Text Box 1">
          <a:extLst>
            <a:ext uri="{FF2B5EF4-FFF2-40B4-BE49-F238E27FC236}">
              <a16:creationId xmlns:a16="http://schemas.microsoft.com/office/drawing/2014/main" id="{00000000-0008-0000-0300-00007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19" name="Text Box 1">
          <a:extLst>
            <a:ext uri="{FF2B5EF4-FFF2-40B4-BE49-F238E27FC236}">
              <a16:creationId xmlns:a16="http://schemas.microsoft.com/office/drawing/2014/main" id="{00000000-0008-0000-0300-00007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0" name="Text Box 1">
          <a:extLst>
            <a:ext uri="{FF2B5EF4-FFF2-40B4-BE49-F238E27FC236}">
              <a16:creationId xmlns:a16="http://schemas.microsoft.com/office/drawing/2014/main" id="{00000000-0008-0000-0300-00008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1" name="Text Box 1">
          <a:extLst>
            <a:ext uri="{FF2B5EF4-FFF2-40B4-BE49-F238E27FC236}">
              <a16:creationId xmlns:a16="http://schemas.microsoft.com/office/drawing/2014/main" id="{00000000-0008-0000-0300-00008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2" name="Text Box 1">
          <a:extLst>
            <a:ext uri="{FF2B5EF4-FFF2-40B4-BE49-F238E27FC236}">
              <a16:creationId xmlns:a16="http://schemas.microsoft.com/office/drawing/2014/main" id="{00000000-0008-0000-0300-00008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3" name="Text Box 1">
          <a:extLst>
            <a:ext uri="{FF2B5EF4-FFF2-40B4-BE49-F238E27FC236}">
              <a16:creationId xmlns:a16="http://schemas.microsoft.com/office/drawing/2014/main" id="{00000000-0008-0000-0300-00008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4" name="Text Box 1">
          <a:extLst>
            <a:ext uri="{FF2B5EF4-FFF2-40B4-BE49-F238E27FC236}">
              <a16:creationId xmlns:a16="http://schemas.microsoft.com/office/drawing/2014/main" id="{00000000-0008-0000-0300-00008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5" name="Text Box 1">
          <a:extLst>
            <a:ext uri="{FF2B5EF4-FFF2-40B4-BE49-F238E27FC236}">
              <a16:creationId xmlns:a16="http://schemas.microsoft.com/office/drawing/2014/main" id="{00000000-0008-0000-0300-00008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6" name="Text Box 1">
          <a:extLst>
            <a:ext uri="{FF2B5EF4-FFF2-40B4-BE49-F238E27FC236}">
              <a16:creationId xmlns:a16="http://schemas.microsoft.com/office/drawing/2014/main" id="{00000000-0008-0000-0300-00008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7" name="Text Box 1">
          <a:extLst>
            <a:ext uri="{FF2B5EF4-FFF2-40B4-BE49-F238E27FC236}">
              <a16:creationId xmlns:a16="http://schemas.microsoft.com/office/drawing/2014/main" id="{00000000-0008-0000-0300-00008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8" name="Text Box 1">
          <a:extLst>
            <a:ext uri="{FF2B5EF4-FFF2-40B4-BE49-F238E27FC236}">
              <a16:creationId xmlns:a16="http://schemas.microsoft.com/office/drawing/2014/main" id="{00000000-0008-0000-0300-00008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29" name="Text Box 1">
          <a:extLst>
            <a:ext uri="{FF2B5EF4-FFF2-40B4-BE49-F238E27FC236}">
              <a16:creationId xmlns:a16="http://schemas.microsoft.com/office/drawing/2014/main" id="{00000000-0008-0000-0300-00008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0" name="Text Box 1">
          <a:extLst>
            <a:ext uri="{FF2B5EF4-FFF2-40B4-BE49-F238E27FC236}">
              <a16:creationId xmlns:a16="http://schemas.microsoft.com/office/drawing/2014/main" id="{00000000-0008-0000-0300-00008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1" name="Text Box 1">
          <a:extLst>
            <a:ext uri="{FF2B5EF4-FFF2-40B4-BE49-F238E27FC236}">
              <a16:creationId xmlns:a16="http://schemas.microsoft.com/office/drawing/2014/main" id="{00000000-0008-0000-0300-00008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2" name="Text Box 1">
          <a:extLst>
            <a:ext uri="{FF2B5EF4-FFF2-40B4-BE49-F238E27FC236}">
              <a16:creationId xmlns:a16="http://schemas.microsoft.com/office/drawing/2014/main" id="{00000000-0008-0000-0300-00008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3" name="Text Box 1">
          <a:extLst>
            <a:ext uri="{FF2B5EF4-FFF2-40B4-BE49-F238E27FC236}">
              <a16:creationId xmlns:a16="http://schemas.microsoft.com/office/drawing/2014/main" id="{00000000-0008-0000-0300-00008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4" name="Text Box 1">
          <a:extLst>
            <a:ext uri="{FF2B5EF4-FFF2-40B4-BE49-F238E27FC236}">
              <a16:creationId xmlns:a16="http://schemas.microsoft.com/office/drawing/2014/main" id="{00000000-0008-0000-0300-00008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5" name="Text Box 1">
          <a:extLst>
            <a:ext uri="{FF2B5EF4-FFF2-40B4-BE49-F238E27FC236}">
              <a16:creationId xmlns:a16="http://schemas.microsoft.com/office/drawing/2014/main" id="{00000000-0008-0000-0300-00008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6" name="Text Box 1">
          <a:extLst>
            <a:ext uri="{FF2B5EF4-FFF2-40B4-BE49-F238E27FC236}">
              <a16:creationId xmlns:a16="http://schemas.microsoft.com/office/drawing/2014/main" id="{00000000-0008-0000-0300-00009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7" name="Text Box 1">
          <a:extLst>
            <a:ext uri="{FF2B5EF4-FFF2-40B4-BE49-F238E27FC236}">
              <a16:creationId xmlns:a16="http://schemas.microsoft.com/office/drawing/2014/main" id="{00000000-0008-0000-0300-00009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8" name="Text Box 1">
          <a:extLst>
            <a:ext uri="{FF2B5EF4-FFF2-40B4-BE49-F238E27FC236}">
              <a16:creationId xmlns:a16="http://schemas.microsoft.com/office/drawing/2014/main" id="{00000000-0008-0000-0300-00009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39" name="Text Box 1">
          <a:extLst>
            <a:ext uri="{FF2B5EF4-FFF2-40B4-BE49-F238E27FC236}">
              <a16:creationId xmlns:a16="http://schemas.microsoft.com/office/drawing/2014/main" id="{00000000-0008-0000-0300-00009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0" name="Text Box 1">
          <a:extLst>
            <a:ext uri="{FF2B5EF4-FFF2-40B4-BE49-F238E27FC236}">
              <a16:creationId xmlns:a16="http://schemas.microsoft.com/office/drawing/2014/main" id="{00000000-0008-0000-0300-00009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1" name="Text Box 1">
          <a:extLst>
            <a:ext uri="{FF2B5EF4-FFF2-40B4-BE49-F238E27FC236}">
              <a16:creationId xmlns:a16="http://schemas.microsoft.com/office/drawing/2014/main" id="{00000000-0008-0000-0300-00009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2" name="Text Box 1">
          <a:extLst>
            <a:ext uri="{FF2B5EF4-FFF2-40B4-BE49-F238E27FC236}">
              <a16:creationId xmlns:a16="http://schemas.microsoft.com/office/drawing/2014/main" id="{00000000-0008-0000-0300-00009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3" name="Text Box 1">
          <a:extLst>
            <a:ext uri="{FF2B5EF4-FFF2-40B4-BE49-F238E27FC236}">
              <a16:creationId xmlns:a16="http://schemas.microsoft.com/office/drawing/2014/main" id="{00000000-0008-0000-0300-00009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4" name="Text Box 1">
          <a:extLst>
            <a:ext uri="{FF2B5EF4-FFF2-40B4-BE49-F238E27FC236}">
              <a16:creationId xmlns:a16="http://schemas.microsoft.com/office/drawing/2014/main" id="{00000000-0008-0000-0300-00009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5" name="Text Box 1">
          <a:extLst>
            <a:ext uri="{FF2B5EF4-FFF2-40B4-BE49-F238E27FC236}">
              <a16:creationId xmlns:a16="http://schemas.microsoft.com/office/drawing/2014/main" id="{00000000-0008-0000-0300-00009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6" name="Text Box 1">
          <a:extLst>
            <a:ext uri="{FF2B5EF4-FFF2-40B4-BE49-F238E27FC236}">
              <a16:creationId xmlns:a16="http://schemas.microsoft.com/office/drawing/2014/main" id="{00000000-0008-0000-0300-00009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7" name="Text Box 1">
          <a:extLst>
            <a:ext uri="{FF2B5EF4-FFF2-40B4-BE49-F238E27FC236}">
              <a16:creationId xmlns:a16="http://schemas.microsoft.com/office/drawing/2014/main" id="{00000000-0008-0000-0300-00009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8" name="Text Box 1">
          <a:extLst>
            <a:ext uri="{FF2B5EF4-FFF2-40B4-BE49-F238E27FC236}">
              <a16:creationId xmlns:a16="http://schemas.microsoft.com/office/drawing/2014/main" id="{00000000-0008-0000-0300-00009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49" name="Text Box 1">
          <a:extLst>
            <a:ext uri="{FF2B5EF4-FFF2-40B4-BE49-F238E27FC236}">
              <a16:creationId xmlns:a16="http://schemas.microsoft.com/office/drawing/2014/main" id="{00000000-0008-0000-0300-00009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0" name="Text Box 1">
          <a:extLst>
            <a:ext uri="{FF2B5EF4-FFF2-40B4-BE49-F238E27FC236}">
              <a16:creationId xmlns:a16="http://schemas.microsoft.com/office/drawing/2014/main" id="{00000000-0008-0000-0300-00009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1" name="Text Box 1">
          <a:extLst>
            <a:ext uri="{FF2B5EF4-FFF2-40B4-BE49-F238E27FC236}">
              <a16:creationId xmlns:a16="http://schemas.microsoft.com/office/drawing/2014/main" id="{00000000-0008-0000-0300-00009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2" name="Text Box 1">
          <a:extLst>
            <a:ext uri="{FF2B5EF4-FFF2-40B4-BE49-F238E27FC236}">
              <a16:creationId xmlns:a16="http://schemas.microsoft.com/office/drawing/2014/main" id="{00000000-0008-0000-0300-0000A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3" name="Text Box 1">
          <a:extLst>
            <a:ext uri="{FF2B5EF4-FFF2-40B4-BE49-F238E27FC236}">
              <a16:creationId xmlns:a16="http://schemas.microsoft.com/office/drawing/2014/main" id="{00000000-0008-0000-0300-0000A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4" name="Text Box 1">
          <a:extLst>
            <a:ext uri="{FF2B5EF4-FFF2-40B4-BE49-F238E27FC236}">
              <a16:creationId xmlns:a16="http://schemas.microsoft.com/office/drawing/2014/main" id="{00000000-0008-0000-0300-0000A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5" name="Text Box 1">
          <a:extLst>
            <a:ext uri="{FF2B5EF4-FFF2-40B4-BE49-F238E27FC236}">
              <a16:creationId xmlns:a16="http://schemas.microsoft.com/office/drawing/2014/main" id="{00000000-0008-0000-0300-0000A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6" name="Text Box 1">
          <a:extLst>
            <a:ext uri="{FF2B5EF4-FFF2-40B4-BE49-F238E27FC236}">
              <a16:creationId xmlns:a16="http://schemas.microsoft.com/office/drawing/2014/main" id="{00000000-0008-0000-0300-0000A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7" name="Text Box 1">
          <a:extLst>
            <a:ext uri="{FF2B5EF4-FFF2-40B4-BE49-F238E27FC236}">
              <a16:creationId xmlns:a16="http://schemas.microsoft.com/office/drawing/2014/main" id="{00000000-0008-0000-0300-0000A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8" name="Text Box 1">
          <a:extLst>
            <a:ext uri="{FF2B5EF4-FFF2-40B4-BE49-F238E27FC236}">
              <a16:creationId xmlns:a16="http://schemas.microsoft.com/office/drawing/2014/main" id="{00000000-0008-0000-0300-0000A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59" name="Text Box 1">
          <a:extLst>
            <a:ext uri="{FF2B5EF4-FFF2-40B4-BE49-F238E27FC236}">
              <a16:creationId xmlns:a16="http://schemas.microsoft.com/office/drawing/2014/main" id="{00000000-0008-0000-0300-0000A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0" name="Text Box 1">
          <a:extLst>
            <a:ext uri="{FF2B5EF4-FFF2-40B4-BE49-F238E27FC236}">
              <a16:creationId xmlns:a16="http://schemas.microsoft.com/office/drawing/2014/main" id="{00000000-0008-0000-0300-0000A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1" name="Text Box 1">
          <a:extLst>
            <a:ext uri="{FF2B5EF4-FFF2-40B4-BE49-F238E27FC236}">
              <a16:creationId xmlns:a16="http://schemas.microsoft.com/office/drawing/2014/main" id="{00000000-0008-0000-0300-0000A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2" name="Text Box 1">
          <a:extLst>
            <a:ext uri="{FF2B5EF4-FFF2-40B4-BE49-F238E27FC236}">
              <a16:creationId xmlns:a16="http://schemas.microsoft.com/office/drawing/2014/main" id="{00000000-0008-0000-0300-0000A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3" name="Text Box 1">
          <a:extLst>
            <a:ext uri="{FF2B5EF4-FFF2-40B4-BE49-F238E27FC236}">
              <a16:creationId xmlns:a16="http://schemas.microsoft.com/office/drawing/2014/main" id="{00000000-0008-0000-0300-0000A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4" name="Text Box 1">
          <a:extLst>
            <a:ext uri="{FF2B5EF4-FFF2-40B4-BE49-F238E27FC236}">
              <a16:creationId xmlns:a16="http://schemas.microsoft.com/office/drawing/2014/main" id="{00000000-0008-0000-0300-0000A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5" name="Text Box 1">
          <a:extLst>
            <a:ext uri="{FF2B5EF4-FFF2-40B4-BE49-F238E27FC236}">
              <a16:creationId xmlns:a16="http://schemas.microsoft.com/office/drawing/2014/main" id="{00000000-0008-0000-0300-0000A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6" name="Text Box 1">
          <a:extLst>
            <a:ext uri="{FF2B5EF4-FFF2-40B4-BE49-F238E27FC236}">
              <a16:creationId xmlns:a16="http://schemas.microsoft.com/office/drawing/2014/main" id="{00000000-0008-0000-0300-0000A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7" name="Text Box 1">
          <a:extLst>
            <a:ext uri="{FF2B5EF4-FFF2-40B4-BE49-F238E27FC236}">
              <a16:creationId xmlns:a16="http://schemas.microsoft.com/office/drawing/2014/main" id="{00000000-0008-0000-0300-0000A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8" name="Text Box 1">
          <a:extLst>
            <a:ext uri="{FF2B5EF4-FFF2-40B4-BE49-F238E27FC236}">
              <a16:creationId xmlns:a16="http://schemas.microsoft.com/office/drawing/2014/main" id="{00000000-0008-0000-0300-0000B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69" name="Text Box 1">
          <a:extLst>
            <a:ext uri="{FF2B5EF4-FFF2-40B4-BE49-F238E27FC236}">
              <a16:creationId xmlns:a16="http://schemas.microsoft.com/office/drawing/2014/main" id="{00000000-0008-0000-0300-0000B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0" name="Text Box 1">
          <a:extLst>
            <a:ext uri="{FF2B5EF4-FFF2-40B4-BE49-F238E27FC236}">
              <a16:creationId xmlns:a16="http://schemas.microsoft.com/office/drawing/2014/main" id="{00000000-0008-0000-0300-0000B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1" name="Text Box 1">
          <a:extLst>
            <a:ext uri="{FF2B5EF4-FFF2-40B4-BE49-F238E27FC236}">
              <a16:creationId xmlns:a16="http://schemas.microsoft.com/office/drawing/2014/main" id="{00000000-0008-0000-0300-0000B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2" name="Text Box 1">
          <a:extLst>
            <a:ext uri="{FF2B5EF4-FFF2-40B4-BE49-F238E27FC236}">
              <a16:creationId xmlns:a16="http://schemas.microsoft.com/office/drawing/2014/main" id="{00000000-0008-0000-0300-0000B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3" name="Text Box 1">
          <a:extLst>
            <a:ext uri="{FF2B5EF4-FFF2-40B4-BE49-F238E27FC236}">
              <a16:creationId xmlns:a16="http://schemas.microsoft.com/office/drawing/2014/main" id="{00000000-0008-0000-0300-0000B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4" name="Text Box 1">
          <a:extLst>
            <a:ext uri="{FF2B5EF4-FFF2-40B4-BE49-F238E27FC236}">
              <a16:creationId xmlns:a16="http://schemas.microsoft.com/office/drawing/2014/main" id="{00000000-0008-0000-0300-0000B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5" name="Text Box 1">
          <a:extLst>
            <a:ext uri="{FF2B5EF4-FFF2-40B4-BE49-F238E27FC236}">
              <a16:creationId xmlns:a16="http://schemas.microsoft.com/office/drawing/2014/main" id="{00000000-0008-0000-0300-0000B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6" name="Text Box 1">
          <a:extLst>
            <a:ext uri="{FF2B5EF4-FFF2-40B4-BE49-F238E27FC236}">
              <a16:creationId xmlns:a16="http://schemas.microsoft.com/office/drawing/2014/main" id="{00000000-0008-0000-0300-0000B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7" name="Text Box 1">
          <a:extLst>
            <a:ext uri="{FF2B5EF4-FFF2-40B4-BE49-F238E27FC236}">
              <a16:creationId xmlns:a16="http://schemas.microsoft.com/office/drawing/2014/main" id="{00000000-0008-0000-0300-0000B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8" name="Text Box 1">
          <a:extLst>
            <a:ext uri="{FF2B5EF4-FFF2-40B4-BE49-F238E27FC236}">
              <a16:creationId xmlns:a16="http://schemas.microsoft.com/office/drawing/2014/main" id="{00000000-0008-0000-0300-0000B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79" name="Text Box 1">
          <a:extLst>
            <a:ext uri="{FF2B5EF4-FFF2-40B4-BE49-F238E27FC236}">
              <a16:creationId xmlns:a16="http://schemas.microsoft.com/office/drawing/2014/main" id="{00000000-0008-0000-0300-0000B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0" name="Text Box 1">
          <a:extLst>
            <a:ext uri="{FF2B5EF4-FFF2-40B4-BE49-F238E27FC236}">
              <a16:creationId xmlns:a16="http://schemas.microsoft.com/office/drawing/2014/main" id="{00000000-0008-0000-0300-0000B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1" name="Text Box 1">
          <a:extLst>
            <a:ext uri="{FF2B5EF4-FFF2-40B4-BE49-F238E27FC236}">
              <a16:creationId xmlns:a16="http://schemas.microsoft.com/office/drawing/2014/main" id="{00000000-0008-0000-0300-0000B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2" name="Text Box 1">
          <a:extLst>
            <a:ext uri="{FF2B5EF4-FFF2-40B4-BE49-F238E27FC236}">
              <a16:creationId xmlns:a16="http://schemas.microsoft.com/office/drawing/2014/main" id="{00000000-0008-0000-0300-0000B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3" name="Text Box 1">
          <a:extLst>
            <a:ext uri="{FF2B5EF4-FFF2-40B4-BE49-F238E27FC236}">
              <a16:creationId xmlns:a16="http://schemas.microsoft.com/office/drawing/2014/main" id="{00000000-0008-0000-0300-0000B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4" name="Text Box 1">
          <a:extLst>
            <a:ext uri="{FF2B5EF4-FFF2-40B4-BE49-F238E27FC236}">
              <a16:creationId xmlns:a16="http://schemas.microsoft.com/office/drawing/2014/main" id="{00000000-0008-0000-0300-0000C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5" name="Text Box 1">
          <a:extLst>
            <a:ext uri="{FF2B5EF4-FFF2-40B4-BE49-F238E27FC236}">
              <a16:creationId xmlns:a16="http://schemas.microsoft.com/office/drawing/2014/main" id="{00000000-0008-0000-0300-0000C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6" name="Text Box 1">
          <a:extLst>
            <a:ext uri="{FF2B5EF4-FFF2-40B4-BE49-F238E27FC236}">
              <a16:creationId xmlns:a16="http://schemas.microsoft.com/office/drawing/2014/main" id="{00000000-0008-0000-0300-0000C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7" name="Text Box 1">
          <a:extLst>
            <a:ext uri="{FF2B5EF4-FFF2-40B4-BE49-F238E27FC236}">
              <a16:creationId xmlns:a16="http://schemas.microsoft.com/office/drawing/2014/main" id="{00000000-0008-0000-0300-0000C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8" name="Text Box 1">
          <a:extLst>
            <a:ext uri="{FF2B5EF4-FFF2-40B4-BE49-F238E27FC236}">
              <a16:creationId xmlns:a16="http://schemas.microsoft.com/office/drawing/2014/main" id="{00000000-0008-0000-0300-0000C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89" name="Text Box 1">
          <a:extLst>
            <a:ext uri="{FF2B5EF4-FFF2-40B4-BE49-F238E27FC236}">
              <a16:creationId xmlns:a16="http://schemas.microsoft.com/office/drawing/2014/main" id="{00000000-0008-0000-0300-0000C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0" name="Text Box 1">
          <a:extLst>
            <a:ext uri="{FF2B5EF4-FFF2-40B4-BE49-F238E27FC236}">
              <a16:creationId xmlns:a16="http://schemas.microsoft.com/office/drawing/2014/main" id="{00000000-0008-0000-0300-0000C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1" name="Text Box 1">
          <a:extLst>
            <a:ext uri="{FF2B5EF4-FFF2-40B4-BE49-F238E27FC236}">
              <a16:creationId xmlns:a16="http://schemas.microsoft.com/office/drawing/2014/main" id="{00000000-0008-0000-0300-0000C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2" name="Text Box 1">
          <a:extLst>
            <a:ext uri="{FF2B5EF4-FFF2-40B4-BE49-F238E27FC236}">
              <a16:creationId xmlns:a16="http://schemas.microsoft.com/office/drawing/2014/main" id="{00000000-0008-0000-0300-0000C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3" name="Text Box 1">
          <a:extLst>
            <a:ext uri="{FF2B5EF4-FFF2-40B4-BE49-F238E27FC236}">
              <a16:creationId xmlns:a16="http://schemas.microsoft.com/office/drawing/2014/main" id="{00000000-0008-0000-0300-0000C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4" name="Text Box 1">
          <a:extLst>
            <a:ext uri="{FF2B5EF4-FFF2-40B4-BE49-F238E27FC236}">
              <a16:creationId xmlns:a16="http://schemas.microsoft.com/office/drawing/2014/main" id="{00000000-0008-0000-0300-0000C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5" name="Text Box 1">
          <a:extLst>
            <a:ext uri="{FF2B5EF4-FFF2-40B4-BE49-F238E27FC236}">
              <a16:creationId xmlns:a16="http://schemas.microsoft.com/office/drawing/2014/main" id="{00000000-0008-0000-0300-0000C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6" name="Text Box 1">
          <a:extLst>
            <a:ext uri="{FF2B5EF4-FFF2-40B4-BE49-F238E27FC236}">
              <a16:creationId xmlns:a16="http://schemas.microsoft.com/office/drawing/2014/main" id="{00000000-0008-0000-0300-0000C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7" name="Text Box 1">
          <a:extLst>
            <a:ext uri="{FF2B5EF4-FFF2-40B4-BE49-F238E27FC236}">
              <a16:creationId xmlns:a16="http://schemas.microsoft.com/office/drawing/2014/main" id="{00000000-0008-0000-0300-0000C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8" name="Text Box 1">
          <a:extLst>
            <a:ext uri="{FF2B5EF4-FFF2-40B4-BE49-F238E27FC236}">
              <a16:creationId xmlns:a16="http://schemas.microsoft.com/office/drawing/2014/main" id="{00000000-0008-0000-0300-0000C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599" name="Text Box 1">
          <a:extLst>
            <a:ext uri="{FF2B5EF4-FFF2-40B4-BE49-F238E27FC236}">
              <a16:creationId xmlns:a16="http://schemas.microsoft.com/office/drawing/2014/main" id="{00000000-0008-0000-0300-0000C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0" name="Text Box 1">
          <a:extLst>
            <a:ext uri="{FF2B5EF4-FFF2-40B4-BE49-F238E27FC236}">
              <a16:creationId xmlns:a16="http://schemas.microsoft.com/office/drawing/2014/main" id="{00000000-0008-0000-0300-0000D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1" name="Text Box 1">
          <a:extLst>
            <a:ext uri="{FF2B5EF4-FFF2-40B4-BE49-F238E27FC236}">
              <a16:creationId xmlns:a16="http://schemas.microsoft.com/office/drawing/2014/main" id="{00000000-0008-0000-0300-0000D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2" name="Text Box 1">
          <a:extLst>
            <a:ext uri="{FF2B5EF4-FFF2-40B4-BE49-F238E27FC236}">
              <a16:creationId xmlns:a16="http://schemas.microsoft.com/office/drawing/2014/main" id="{00000000-0008-0000-0300-0000D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3" name="Text Box 1">
          <a:extLst>
            <a:ext uri="{FF2B5EF4-FFF2-40B4-BE49-F238E27FC236}">
              <a16:creationId xmlns:a16="http://schemas.microsoft.com/office/drawing/2014/main" id="{00000000-0008-0000-0300-0000D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4" name="Text Box 1">
          <a:extLst>
            <a:ext uri="{FF2B5EF4-FFF2-40B4-BE49-F238E27FC236}">
              <a16:creationId xmlns:a16="http://schemas.microsoft.com/office/drawing/2014/main" id="{00000000-0008-0000-0300-0000D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5" name="Text Box 1">
          <a:extLst>
            <a:ext uri="{FF2B5EF4-FFF2-40B4-BE49-F238E27FC236}">
              <a16:creationId xmlns:a16="http://schemas.microsoft.com/office/drawing/2014/main" id="{00000000-0008-0000-0300-0000D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6" name="Text Box 1">
          <a:extLst>
            <a:ext uri="{FF2B5EF4-FFF2-40B4-BE49-F238E27FC236}">
              <a16:creationId xmlns:a16="http://schemas.microsoft.com/office/drawing/2014/main" id="{00000000-0008-0000-0300-0000D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7" name="Text Box 1">
          <a:extLst>
            <a:ext uri="{FF2B5EF4-FFF2-40B4-BE49-F238E27FC236}">
              <a16:creationId xmlns:a16="http://schemas.microsoft.com/office/drawing/2014/main" id="{00000000-0008-0000-0300-0000D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8" name="Text Box 1">
          <a:extLst>
            <a:ext uri="{FF2B5EF4-FFF2-40B4-BE49-F238E27FC236}">
              <a16:creationId xmlns:a16="http://schemas.microsoft.com/office/drawing/2014/main" id="{00000000-0008-0000-0300-0000D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09" name="Text Box 1">
          <a:extLst>
            <a:ext uri="{FF2B5EF4-FFF2-40B4-BE49-F238E27FC236}">
              <a16:creationId xmlns:a16="http://schemas.microsoft.com/office/drawing/2014/main" id="{00000000-0008-0000-0300-0000D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0" name="Text Box 1">
          <a:extLst>
            <a:ext uri="{FF2B5EF4-FFF2-40B4-BE49-F238E27FC236}">
              <a16:creationId xmlns:a16="http://schemas.microsoft.com/office/drawing/2014/main" id="{00000000-0008-0000-0300-0000D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1" name="Text Box 1">
          <a:extLst>
            <a:ext uri="{FF2B5EF4-FFF2-40B4-BE49-F238E27FC236}">
              <a16:creationId xmlns:a16="http://schemas.microsoft.com/office/drawing/2014/main" id="{00000000-0008-0000-0300-0000D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2" name="Text Box 1">
          <a:extLst>
            <a:ext uri="{FF2B5EF4-FFF2-40B4-BE49-F238E27FC236}">
              <a16:creationId xmlns:a16="http://schemas.microsoft.com/office/drawing/2014/main" id="{00000000-0008-0000-0300-0000D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3" name="Text Box 1">
          <a:extLst>
            <a:ext uri="{FF2B5EF4-FFF2-40B4-BE49-F238E27FC236}">
              <a16:creationId xmlns:a16="http://schemas.microsoft.com/office/drawing/2014/main" id="{00000000-0008-0000-0300-0000D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4" name="Text Box 1">
          <a:extLst>
            <a:ext uri="{FF2B5EF4-FFF2-40B4-BE49-F238E27FC236}">
              <a16:creationId xmlns:a16="http://schemas.microsoft.com/office/drawing/2014/main" id="{00000000-0008-0000-0300-0000D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5" name="Text Box 1">
          <a:extLst>
            <a:ext uri="{FF2B5EF4-FFF2-40B4-BE49-F238E27FC236}">
              <a16:creationId xmlns:a16="http://schemas.microsoft.com/office/drawing/2014/main" id="{00000000-0008-0000-0300-0000D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6" name="Text Box 1">
          <a:extLst>
            <a:ext uri="{FF2B5EF4-FFF2-40B4-BE49-F238E27FC236}">
              <a16:creationId xmlns:a16="http://schemas.microsoft.com/office/drawing/2014/main" id="{00000000-0008-0000-0300-0000E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7" name="Text Box 1">
          <a:extLst>
            <a:ext uri="{FF2B5EF4-FFF2-40B4-BE49-F238E27FC236}">
              <a16:creationId xmlns:a16="http://schemas.microsoft.com/office/drawing/2014/main" id="{00000000-0008-0000-0300-0000E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8" name="Text Box 1">
          <a:extLst>
            <a:ext uri="{FF2B5EF4-FFF2-40B4-BE49-F238E27FC236}">
              <a16:creationId xmlns:a16="http://schemas.microsoft.com/office/drawing/2014/main" id="{00000000-0008-0000-0300-0000E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19" name="Text Box 1">
          <a:extLst>
            <a:ext uri="{FF2B5EF4-FFF2-40B4-BE49-F238E27FC236}">
              <a16:creationId xmlns:a16="http://schemas.microsoft.com/office/drawing/2014/main" id="{00000000-0008-0000-0300-0000E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0" name="Text Box 1">
          <a:extLst>
            <a:ext uri="{FF2B5EF4-FFF2-40B4-BE49-F238E27FC236}">
              <a16:creationId xmlns:a16="http://schemas.microsoft.com/office/drawing/2014/main" id="{00000000-0008-0000-0300-0000E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1" name="Text Box 1">
          <a:extLst>
            <a:ext uri="{FF2B5EF4-FFF2-40B4-BE49-F238E27FC236}">
              <a16:creationId xmlns:a16="http://schemas.microsoft.com/office/drawing/2014/main" id="{00000000-0008-0000-0300-0000E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2" name="Text Box 1">
          <a:extLst>
            <a:ext uri="{FF2B5EF4-FFF2-40B4-BE49-F238E27FC236}">
              <a16:creationId xmlns:a16="http://schemas.microsoft.com/office/drawing/2014/main" id="{00000000-0008-0000-0300-0000E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3" name="Text Box 1">
          <a:extLst>
            <a:ext uri="{FF2B5EF4-FFF2-40B4-BE49-F238E27FC236}">
              <a16:creationId xmlns:a16="http://schemas.microsoft.com/office/drawing/2014/main" id="{00000000-0008-0000-0300-0000E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4" name="Text Box 1">
          <a:extLst>
            <a:ext uri="{FF2B5EF4-FFF2-40B4-BE49-F238E27FC236}">
              <a16:creationId xmlns:a16="http://schemas.microsoft.com/office/drawing/2014/main" id="{00000000-0008-0000-0300-0000E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5" name="Text Box 1">
          <a:extLst>
            <a:ext uri="{FF2B5EF4-FFF2-40B4-BE49-F238E27FC236}">
              <a16:creationId xmlns:a16="http://schemas.microsoft.com/office/drawing/2014/main" id="{00000000-0008-0000-0300-0000E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6" name="Text Box 1">
          <a:extLst>
            <a:ext uri="{FF2B5EF4-FFF2-40B4-BE49-F238E27FC236}">
              <a16:creationId xmlns:a16="http://schemas.microsoft.com/office/drawing/2014/main" id="{00000000-0008-0000-0300-0000E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7" name="Text Box 1">
          <a:extLst>
            <a:ext uri="{FF2B5EF4-FFF2-40B4-BE49-F238E27FC236}">
              <a16:creationId xmlns:a16="http://schemas.microsoft.com/office/drawing/2014/main" id="{00000000-0008-0000-0300-0000E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8" name="Text Box 1">
          <a:extLst>
            <a:ext uri="{FF2B5EF4-FFF2-40B4-BE49-F238E27FC236}">
              <a16:creationId xmlns:a16="http://schemas.microsoft.com/office/drawing/2014/main" id="{00000000-0008-0000-0300-0000E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29" name="Text Box 1">
          <a:extLst>
            <a:ext uri="{FF2B5EF4-FFF2-40B4-BE49-F238E27FC236}">
              <a16:creationId xmlns:a16="http://schemas.microsoft.com/office/drawing/2014/main" id="{00000000-0008-0000-0300-0000E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0" name="Text Box 1">
          <a:extLst>
            <a:ext uri="{FF2B5EF4-FFF2-40B4-BE49-F238E27FC236}">
              <a16:creationId xmlns:a16="http://schemas.microsoft.com/office/drawing/2014/main" id="{00000000-0008-0000-0300-0000E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1" name="Text Box 1">
          <a:extLst>
            <a:ext uri="{FF2B5EF4-FFF2-40B4-BE49-F238E27FC236}">
              <a16:creationId xmlns:a16="http://schemas.microsoft.com/office/drawing/2014/main" id="{00000000-0008-0000-0300-0000E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2" name="Text Box 1">
          <a:extLst>
            <a:ext uri="{FF2B5EF4-FFF2-40B4-BE49-F238E27FC236}">
              <a16:creationId xmlns:a16="http://schemas.microsoft.com/office/drawing/2014/main" id="{00000000-0008-0000-0300-0000F0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3" name="Text Box 1">
          <a:extLst>
            <a:ext uri="{FF2B5EF4-FFF2-40B4-BE49-F238E27FC236}">
              <a16:creationId xmlns:a16="http://schemas.microsoft.com/office/drawing/2014/main" id="{00000000-0008-0000-0300-0000F1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4" name="Text Box 1">
          <a:extLst>
            <a:ext uri="{FF2B5EF4-FFF2-40B4-BE49-F238E27FC236}">
              <a16:creationId xmlns:a16="http://schemas.microsoft.com/office/drawing/2014/main" id="{00000000-0008-0000-0300-0000F2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5" name="Text Box 1">
          <a:extLst>
            <a:ext uri="{FF2B5EF4-FFF2-40B4-BE49-F238E27FC236}">
              <a16:creationId xmlns:a16="http://schemas.microsoft.com/office/drawing/2014/main" id="{00000000-0008-0000-0300-0000F3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6" name="Text Box 1">
          <a:extLst>
            <a:ext uri="{FF2B5EF4-FFF2-40B4-BE49-F238E27FC236}">
              <a16:creationId xmlns:a16="http://schemas.microsoft.com/office/drawing/2014/main" id="{00000000-0008-0000-0300-0000F4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7" name="Text Box 1">
          <a:extLst>
            <a:ext uri="{FF2B5EF4-FFF2-40B4-BE49-F238E27FC236}">
              <a16:creationId xmlns:a16="http://schemas.microsoft.com/office/drawing/2014/main" id="{00000000-0008-0000-0300-0000F5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8" name="Text Box 1">
          <a:extLst>
            <a:ext uri="{FF2B5EF4-FFF2-40B4-BE49-F238E27FC236}">
              <a16:creationId xmlns:a16="http://schemas.microsoft.com/office/drawing/2014/main" id="{00000000-0008-0000-0300-0000F6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39" name="Text Box 1">
          <a:extLst>
            <a:ext uri="{FF2B5EF4-FFF2-40B4-BE49-F238E27FC236}">
              <a16:creationId xmlns:a16="http://schemas.microsoft.com/office/drawing/2014/main" id="{00000000-0008-0000-0300-0000F7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0" name="Text Box 1">
          <a:extLst>
            <a:ext uri="{FF2B5EF4-FFF2-40B4-BE49-F238E27FC236}">
              <a16:creationId xmlns:a16="http://schemas.microsoft.com/office/drawing/2014/main" id="{00000000-0008-0000-0300-0000F8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1" name="Text Box 1">
          <a:extLst>
            <a:ext uri="{FF2B5EF4-FFF2-40B4-BE49-F238E27FC236}">
              <a16:creationId xmlns:a16="http://schemas.microsoft.com/office/drawing/2014/main" id="{00000000-0008-0000-0300-0000F9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2" name="Text Box 1">
          <a:extLst>
            <a:ext uri="{FF2B5EF4-FFF2-40B4-BE49-F238E27FC236}">
              <a16:creationId xmlns:a16="http://schemas.microsoft.com/office/drawing/2014/main" id="{00000000-0008-0000-0300-0000FA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3" name="Text Box 1">
          <a:extLst>
            <a:ext uri="{FF2B5EF4-FFF2-40B4-BE49-F238E27FC236}">
              <a16:creationId xmlns:a16="http://schemas.microsoft.com/office/drawing/2014/main" id="{00000000-0008-0000-0300-0000FB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4" name="Text Box 1">
          <a:extLst>
            <a:ext uri="{FF2B5EF4-FFF2-40B4-BE49-F238E27FC236}">
              <a16:creationId xmlns:a16="http://schemas.microsoft.com/office/drawing/2014/main" id="{00000000-0008-0000-0300-0000FC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5" name="Text Box 1">
          <a:extLst>
            <a:ext uri="{FF2B5EF4-FFF2-40B4-BE49-F238E27FC236}">
              <a16:creationId xmlns:a16="http://schemas.microsoft.com/office/drawing/2014/main" id="{00000000-0008-0000-0300-0000FD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6" name="Text Box 1">
          <a:extLst>
            <a:ext uri="{FF2B5EF4-FFF2-40B4-BE49-F238E27FC236}">
              <a16:creationId xmlns:a16="http://schemas.microsoft.com/office/drawing/2014/main" id="{00000000-0008-0000-0300-0000FE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7" name="Text Box 1">
          <a:extLst>
            <a:ext uri="{FF2B5EF4-FFF2-40B4-BE49-F238E27FC236}">
              <a16:creationId xmlns:a16="http://schemas.microsoft.com/office/drawing/2014/main" id="{00000000-0008-0000-0300-0000FF25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8" name="Text Box 1">
          <a:extLst>
            <a:ext uri="{FF2B5EF4-FFF2-40B4-BE49-F238E27FC236}">
              <a16:creationId xmlns:a16="http://schemas.microsoft.com/office/drawing/2014/main" id="{00000000-0008-0000-0300-00000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49" name="Text Box 1">
          <a:extLst>
            <a:ext uri="{FF2B5EF4-FFF2-40B4-BE49-F238E27FC236}">
              <a16:creationId xmlns:a16="http://schemas.microsoft.com/office/drawing/2014/main" id="{00000000-0008-0000-0300-00000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0" name="Text Box 1">
          <a:extLst>
            <a:ext uri="{FF2B5EF4-FFF2-40B4-BE49-F238E27FC236}">
              <a16:creationId xmlns:a16="http://schemas.microsoft.com/office/drawing/2014/main" id="{00000000-0008-0000-0300-00000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1" name="Text Box 1">
          <a:extLst>
            <a:ext uri="{FF2B5EF4-FFF2-40B4-BE49-F238E27FC236}">
              <a16:creationId xmlns:a16="http://schemas.microsoft.com/office/drawing/2014/main" id="{00000000-0008-0000-0300-00000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2" name="Text Box 1">
          <a:extLst>
            <a:ext uri="{FF2B5EF4-FFF2-40B4-BE49-F238E27FC236}">
              <a16:creationId xmlns:a16="http://schemas.microsoft.com/office/drawing/2014/main" id="{00000000-0008-0000-0300-00000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3" name="Text Box 1">
          <a:extLst>
            <a:ext uri="{FF2B5EF4-FFF2-40B4-BE49-F238E27FC236}">
              <a16:creationId xmlns:a16="http://schemas.microsoft.com/office/drawing/2014/main" id="{00000000-0008-0000-0300-00000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4" name="Text Box 1">
          <a:extLst>
            <a:ext uri="{FF2B5EF4-FFF2-40B4-BE49-F238E27FC236}">
              <a16:creationId xmlns:a16="http://schemas.microsoft.com/office/drawing/2014/main" id="{00000000-0008-0000-0300-00000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5" name="Text Box 1">
          <a:extLst>
            <a:ext uri="{FF2B5EF4-FFF2-40B4-BE49-F238E27FC236}">
              <a16:creationId xmlns:a16="http://schemas.microsoft.com/office/drawing/2014/main" id="{00000000-0008-0000-0300-00000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6" name="Text Box 1">
          <a:extLst>
            <a:ext uri="{FF2B5EF4-FFF2-40B4-BE49-F238E27FC236}">
              <a16:creationId xmlns:a16="http://schemas.microsoft.com/office/drawing/2014/main" id="{00000000-0008-0000-0300-00000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7" name="Text Box 1">
          <a:extLst>
            <a:ext uri="{FF2B5EF4-FFF2-40B4-BE49-F238E27FC236}">
              <a16:creationId xmlns:a16="http://schemas.microsoft.com/office/drawing/2014/main" id="{00000000-0008-0000-0300-00000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8" name="Text Box 1">
          <a:extLst>
            <a:ext uri="{FF2B5EF4-FFF2-40B4-BE49-F238E27FC236}">
              <a16:creationId xmlns:a16="http://schemas.microsoft.com/office/drawing/2014/main" id="{00000000-0008-0000-0300-00000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59" name="Text Box 1">
          <a:extLst>
            <a:ext uri="{FF2B5EF4-FFF2-40B4-BE49-F238E27FC236}">
              <a16:creationId xmlns:a16="http://schemas.microsoft.com/office/drawing/2014/main" id="{00000000-0008-0000-0300-00000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0" name="Text Box 1">
          <a:extLst>
            <a:ext uri="{FF2B5EF4-FFF2-40B4-BE49-F238E27FC236}">
              <a16:creationId xmlns:a16="http://schemas.microsoft.com/office/drawing/2014/main" id="{00000000-0008-0000-0300-00000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1" name="Text Box 1">
          <a:extLst>
            <a:ext uri="{FF2B5EF4-FFF2-40B4-BE49-F238E27FC236}">
              <a16:creationId xmlns:a16="http://schemas.microsoft.com/office/drawing/2014/main" id="{00000000-0008-0000-0300-00000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2" name="Text Box 1">
          <a:extLst>
            <a:ext uri="{FF2B5EF4-FFF2-40B4-BE49-F238E27FC236}">
              <a16:creationId xmlns:a16="http://schemas.microsoft.com/office/drawing/2014/main" id="{00000000-0008-0000-0300-00000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3" name="Text Box 1">
          <a:extLst>
            <a:ext uri="{FF2B5EF4-FFF2-40B4-BE49-F238E27FC236}">
              <a16:creationId xmlns:a16="http://schemas.microsoft.com/office/drawing/2014/main" id="{00000000-0008-0000-0300-00000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4" name="Text Box 1">
          <a:extLst>
            <a:ext uri="{FF2B5EF4-FFF2-40B4-BE49-F238E27FC236}">
              <a16:creationId xmlns:a16="http://schemas.microsoft.com/office/drawing/2014/main" id="{00000000-0008-0000-0300-00001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5" name="Text Box 1">
          <a:extLst>
            <a:ext uri="{FF2B5EF4-FFF2-40B4-BE49-F238E27FC236}">
              <a16:creationId xmlns:a16="http://schemas.microsoft.com/office/drawing/2014/main" id="{00000000-0008-0000-0300-00001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6" name="Text Box 1">
          <a:extLst>
            <a:ext uri="{FF2B5EF4-FFF2-40B4-BE49-F238E27FC236}">
              <a16:creationId xmlns:a16="http://schemas.microsoft.com/office/drawing/2014/main" id="{00000000-0008-0000-0300-00001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7" name="Text Box 1">
          <a:extLst>
            <a:ext uri="{FF2B5EF4-FFF2-40B4-BE49-F238E27FC236}">
              <a16:creationId xmlns:a16="http://schemas.microsoft.com/office/drawing/2014/main" id="{00000000-0008-0000-0300-00001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8" name="Text Box 1">
          <a:extLst>
            <a:ext uri="{FF2B5EF4-FFF2-40B4-BE49-F238E27FC236}">
              <a16:creationId xmlns:a16="http://schemas.microsoft.com/office/drawing/2014/main" id="{00000000-0008-0000-0300-00001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69" name="Text Box 1">
          <a:extLst>
            <a:ext uri="{FF2B5EF4-FFF2-40B4-BE49-F238E27FC236}">
              <a16:creationId xmlns:a16="http://schemas.microsoft.com/office/drawing/2014/main" id="{00000000-0008-0000-0300-00001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0" name="Text Box 1">
          <a:extLst>
            <a:ext uri="{FF2B5EF4-FFF2-40B4-BE49-F238E27FC236}">
              <a16:creationId xmlns:a16="http://schemas.microsoft.com/office/drawing/2014/main" id="{00000000-0008-0000-0300-00001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1" name="Text Box 1">
          <a:extLst>
            <a:ext uri="{FF2B5EF4-FFF2-40B4-BE49-F238E27FC236}">
              <a16:creationId xmlns:a16="http://schemas.microsoft.com/office/drawing/2014/main" id="{00000000-0008-0000-0300-00001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2" name="Text Box 1">
          <a:extLst>
            <a:ext uri="{FF2B5EF4-FFF2-40B4-BE49-F238E27FC236}">
              <a16:creationId xmlns:a16="http://schemas.microsoft.com/office/drawing/2014/main" id="{00000000-0008-0000-0300-00001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3" name="Text Box 1">
          <a:extLst>
            <a:ext uri="{FF2B5EF4-FFF2-40B4-BE49-F238E27FC236}">
              <a16:creationId xmlns:a16="http://schemas.microsoft.com/office/drawing/2014/main" id="{00000000-0008-0000-0300-00001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4" name="Text Box 1">
          <a:extLst>
            <a:ext uri="{FF2B5EF4-FFF2-40B4-BE49-F238E27FC236}">
              <a16:creationId xmlns:a16="http://schemas.microsoft.com/office/drawing/2014/main" id="{00000000-0008-0000-0300-00001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5" name="Text Box 1">
          <a:extLst>
            <a:ext uri="{FF2B5EF4-FFF2-40B4-BE49-F238E27FC236}">
              <a16:creationId xmlns:a16="http://schemas.microsoft.com/office/drawing/2014/main" id="{00000000-0008-0000-0300-00001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6" name="Text Box 1">
          <a:extLst>
            <a:ext uri="{FF2B5EF4-FFF2-40B4-BE49-F238E27FC236}">
              <a16:creationId xmlns:a16="http://schemas.microsoft.com/office/drawing/2014/main" id="{00000000-0008-0000-0300-00001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7" name="Text Box 1">
          <a:extLst>
            <a:ext uri="{FF2B5EF4-FFF2-40B4-BE49-F238E27FC236}">
              <a16:creationId xmlns:a16="http://schemas.microsoft.com/office/drawing/2014/main" id="{00000000-0008-0000-0300-00001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8" name="Text Box 1">
          <a:extLst>
            <a:ext uri="{FF2B5EF4-FFF2-40B4-BE49-F238E27FC236}">
              <a16:creationId xmlns:a16="http://schemas.microsoft.com/office/drawing/2014/main" id="{00000000-0008-0000-0300-00001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79" name="Text Box 1">
          <a:extLst>
            <a:ext uri="{FF2B5EF4-FFF2-40B4-BE49-F238E27FC236}">
              <a16:creationId xmlns:a16="http://schemas.microsoft.com/office/drawing/2014/main" id="{00000000-0008-0000-0300-00001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0" name="Text Box 1">
          <a:extLst>
            <a:ext uri="{FF2B5EF4-FFF2-40B4-BE49-F238E27FC236}">
              <a16:creationId xmlns:a16="http://schemas.microsoft.com/office/drawing/2014/main" id="{00000000-0008-0000-0300-00002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1" name="Text Box 1">
          <a:extLst>
            <a:ext uri="{FF2B5EF4-FFF2-40B4-BE49-F238E27FC236}">
              <a16:creationId xmlns:a16="http://schemas.microsoft.com/office/drawing/2014/main" id="{00000000-0008-0000-0300-00002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2" name="Text Box 1">
          <a:extLst>
            <a:ext uri="{FF2B5EF4-FFF2-40B4-BE49-F238E27FC236}">
              <a16:creationId xmlns:a16="http://schemas.microsoft.com/office/drawing/2014/main" id="{00000000-0008-0000-0300-00002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3" name="Text Box 1">
          <a:extLst>
            <a:ext uri="{FF2B5EF4-FFF2-40B4-BE49-F238E27FC236}">
              <a16:creationId xmlns:a16="http://schemas.microsoft.com/office/drawing/2014/main" id="{00000000-0008-0000-0300-00002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4" name="Text Box 1">
          <a:extLst>
            <a:ext uri="{FF2B5EF4-FFF2-40B4-BE49-F238E27FC236}">
              <a16:creationId xmlns:a16="http://schemas.microsoft.com/office/drawing/2014/main" id="{00000000-0008-0000-0300-00002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5" name="Text Box 1">
          <a:extLst>
            <a:ext uri="{FF2B5EF4-FFF2-40B4-BE49-F238E27FC236}">
              <a16:creationId xmlns:a16="http://schemas.microsoft.com/office/drawing/2014/main" id="{00000000-0008-0000-0300-00002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6" name="Text Box 1">
          <a:extLst>
            <a:ext uri="{FF2B5EF4-FFF2-40B4-BE49-F238E27FC236}">
              <a16:creationId xmlns:a16="http://schemas.microsoft.com/office/drawing/2014/main" id="{00000000-0008-0000-0300-00002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7" name="Text Box 1">
          <a:extLst>
            <a:ext uri="{FF2B5EF4-FFF2-40B4-BE49-F238E27FC236}">
              <a16:creationId xmlns:a16="http://schemas.microsoft.com/office/drawing/2014/main" id="{00000000-0008-0000-0300-00002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8" name="Text Box 1">
          <a:extLst>
            <a:ext uri="{FF2B5EF4-FFF2-40B4-BE49-F238E27FC236}">
              <a16:creationId xmlns:a16="http://schemas.microsoft.com/office/drawing/2014/main" id="{00000000-0008-0000-0300-00002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89" name="Text Box 1">
          <a:extLst>
            <a:ext uri="{FF2B5EF4-FFF2-40B4-BE49-F238E27FC236}">
              <a16:creationId xmlns:a16="http://schemas.microsoft.com/office/drawing/2014/main" id="{00000000-0008-0000-0300-00002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0" name="Text Box 1">
          <a:extLst>
            <a:ext uri="{FF2B5EF4-FFF2-40B4-BE49-F238E27FC236}">
              <a16:creationId xmlns:a16="http://schemas.microsoft.com/office/drawing/2014/main" id="{00000000-0008-0000-0300-00002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1" name="Text Box 1">
          <a:extLst>
            <a:ext uri="{FF2B5EF4-FFF2-40B4-BE49-F238E27FC236}">
              <a16:creationId xmlns:a16="http://schemas.microsoft.com/office/drawing/2014/main" id="{00000000-0008-0000-0300-00002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2" name="Text Box 1">
          <a:extLst>
            <a:ext uri="{FF2B5EF4-FFF2-40B4-BE49-F238E27FC236}">
              <a16:creationId xmlns:a16="http://schemas.microsoft.com/office/drawing/2014/main" id="{00000000-0008-0000-0300-00002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3" name="Text Box 1">
          <a:extLst>
            <a:ext uri="{FF2B5EF4-FFF2-40B4-BE49-F238E27FC236}">
              <a16:creationId xmlns:a16="http://schemas.microsoft.com/office/drawing/2014/main" id="{00000000-0008-0000-0300-00002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4" name="Text Box 1">
          <a:extLst>
            <a:ext uri="{FF2B5EF4-FFF2-40B4-BE49-F238E27FC236}">
              <a16:creationId xmlns:a16="http://schemas.microsoft.com/office/drawing/2014/main" id="{00000000-0008-0000-0300-00002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5" name="Text Box 1">
          <a:extLst>
            <a:ext uri="{FF2B5EF4-FFF2-40B4-BE49-F238E27FC236}">
              <a16:creationId xmlns:a16="http://schemas.microsoft.com/office/drawing/2014/main" id="{00000000-0008-0000-0300-00002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6" name="Text Box 1">
          <a:extLst>
            <a:ext uri="{FF2B5EF4-FFF2-40B4-BE49-F238E27FC236}">
              <a16:creationId xmlns:a16="http://schemas.microsoft.com/office/drawing/2014/main" id="{00000000-0008-0000-0300-00003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7" name="Text Box 1">
          <a:extLst>
            <a:ext uri="{FF2B5EF4-FFF2-40B4-BE49-F238E27FC236}">
              <a16:creationId xmlns:a16="http://schemas.microsoft.com/office/drawing/2014/main" id="{00000000-0008-0000-0300-00003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8" name="Text Box 1">
          <a:extLst>
            <a:ext uri="{FF2B5EF4-FFF2-40B4-BE49-F238E27FC236}">
              <a16:creationId xmlns:a16="http://schemas.microsoft.com/office/drawing/2014/main" id="{00000000-0008-0000-0300-00003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699" name="Text Box 1">
          <a:extLst>
            <a:ext uri="{FF2B5EF4-FFF2-40B4-BE49-F238E27FC236}">
              <a16:creationId xmlns:a16="http://schemas.microsoft.com/office/drawing/2014/main" id="{00000000-0008-0000-0300-00003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0" name="Text Box 1">
          <a:extLst>
            <a:ext uri="{FF2B5EF4-FFF2-40B4-BE49-F238E27FC236}">
              <a16:creationId xmlns:a16="http://schemas.microsoft.com/office/drawing/2014/main" id="{00000000-0008-0000-0300-00003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1" name="Text Box 1">
          <a:extLst>
            <a:ext uri="{FF2B5EF4-FFF2-40B4-BE49-F238E27FC236}">
              <a16:creationId xmlns:a16="http://schemas.microsoft.com/office/drawing/2014/main" id="{00000000-0008-0000-0300-00003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2" name="Text Box 1">
          <a:extLst>
            <a:ext uri="{FF2B5EF4-FFF2-40B4-BE49-F238E27FC236}">
              <a16:creationId xmlns:a16="http://schemas.microsoft.com/office/drawing/2014/main" id="{00000000-0008-0000-0300-00003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3" name="Text Box 1">
          <a:extLst>
            <a:ext uri="{FF2B5EF4-FFF2-40B4-BE49-F238E27FC236}">
              <a16:creationId xmlns:a16="http://schemas.microsoft.com/office/drawing/2014/main" id="{00000000-0008-0000-0300-00003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4" name="Text Box 1">
          <a:extLst>
            <a:ext uri="{FF2B5EF4-FFF2-40B4-BE49-F238E27FC236}">
              <a16:creationId xmlns:a16="http://schemas.microsoft.com/office/drawing/2014/main" id="{00000000-0008-0000-0300-00003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5" name="Text Box 1">
          <a:extLst>
            <a:ext uri="{FF2B5EF4-FFF2-40B4-BE49-F238E27FC236}">
              <a16:creationId xmlns:a16="http://schemas.microsoft.com/office/drawing/2014/main" id="{00000000-0008-0000-0300-00003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6" name="Text Box 1">
          <a:extLst>
            <a:ext uri="{FF2B5EF4-FFF2-40B4-BE49-F238E27FC236}">
              <a16:creationId xmlns:a16="http://schemas.microsoft.com/office/drawing/2014/main" id="{00000000-0008-0000-0300-00003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7" name="Text Box 1">
          <a:extLst>
            <a:ext uri="{FF2B5EF4-FFF2-40B4-BE49-F238E27FC236}">
              <a16:creationId xmlns:a16="http://schemas.microsoft.com/office/drawing/2014/main" id="{00000000-0008-0000-0300-00003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8" name="Text Box 1">
          <a:extLst>
            <a:ext uri="{FF2B5EF4-FFF2-40B4-BE49-F238E27FC236}">
              <a16:creationId xmlns:a16="http://schemas.microsoft.com/office/drawing/2014/main" id="{00000000-0008-0000-0300-00003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09" name="Text Box 1">
          <a:extLst>
            <a:ext uri="{FF2B5EF4-FFF2-40B4-BE49-F238E27FC236}">
              <a16:creationId xmlns:a16="http://schemas.microsoft.com/office/drawing/2014/main" id="{00000000-0008-0000-0300-00003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0" name="Text Box 1">
          <a:extLst>
            <a:ext uri="{FF2B5EF4-FFF2-40B4-BE49-F238E27FC236}">
              <a16:creationId xmlns:a16="http://schemas.microsoft.com/office/drawing/2014/main" id="{00000000-0008-0000-0300-00003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1" name="Text Box 1">
          <a:extLst>
            <a:ext uri="{FF2B5EF4-FFF2-40B4-BE49-F238E27FC236}">
              <a16:creationId xmlns:a16="http://schemas.microsoft.com/office/drawing/2014/main" id="{00000000-0008-0000-0300-00003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2" name="Text Box 1">
          <a:extLst>
            <a:ext uri="{FF2B5EF4-FFF2-40B4-BE49-F238E27FC236}">
              <a16:creationId xmlns:a16="http://schemas.microsoft.com/office/drawing/2014/main" id="{00000000-0008-0000-0300-00004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3" name="Text Box 1">
          <a:extLst>
            <a:ext uri="{FF2B5EF4-FFF2-40B4-BE49-F238E27FC236}">
              <a16:creationId xmlns:a16="http://schemas.microsoft.com/office/drawing/2014/main" id="{00000000-0008-0000-0300-00004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4" name="Text Box 1">
          <a:extLst>
            <a:ext uri="{FF2B5EF4-FFF2-40B4-BE49-F238E27FC236}">
              <a16:creationId xmlns:a16="http://schemas.microsoft.com/office/drawing/2014/main" id="{00000000-0008-0000-0300-00004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5" name="Text Box 1">
          <a:extLst>
            <a:ext uri="{FF2B5EF4-FFF2-40B4-BE49-F238E27FC236}">
              <a16:creationId xmlns:a16="http://schemas.microsoft.com/office/drawing/2014/main" id="{00000000-0008-0000-0300-00004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6" name="Text Box 1">
          <a:extLst>
            <a:ext uri="{FF2B5EF4-FFF2-40B4-BE49-F238E27FC236}">
              <a16:creationId xmlns:a16="http://schemas.microsoft.com/office/drawing/2014/main" id="{00000000-0008-0000-0300-00004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7" name="Text Box 1">
          <a:extLst>
            <a:ext uri="{FF2B5EF4-FFF2-40B4-BE49-F238E27FC236}">
              <a16:creationId xmlns:a16="http://schemas.microsoft.com/office/drawing/2014/main" id="{00000000-0008-0000-0300-00004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8" name="Text Box 1">
          <a:extLst>
            <a:ext uri="{FF2B5EF4-FFF2-40B4-BE49-F238E27FC236}">
              <a16:creationId xmlns:a16="http://schemas.microsoft.com/office/drawing/2014/main" id="{00000000-0008-0000-0300-00004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19" name="Text Box 1">
          <a:extLst>
            <a:ext uri="{FF2B5EF4-FFF2-40B4-BE49-F238E27FC236}">
              <a16:creationId xmlns:a16="http://schemas.microsoft.com/office/drawing/2014/main" id="{00000000-0008-0000-0300-00004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0" name="Text Box 1">
          <a:extLst>
            <a:ext uri="{FF2B5EF4-FFF2-40B4-BE49-F238E27FC236}">
              <a16:creationId xmlns:a16="http://schemas.microsoft.com/office/drawing/2014/main" id="{00000000-0008-0000-0300-00004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1" name="Text Box 1">
          <a:extLst>
            <a:ext uri="{FF2B5EF4-FFF2-40B4-BE49-F238E27FC236}">
              <a16:creationId xmlns:a16="http://schemas.microsoft.com/office/drawing/2014/main" id="{00000000-0008-0000-0300-00004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2" name="Text Box 1">
          <a:extLst>
            <a:ext uri="{FF2B5EF4-FFF2-40B4-BE49-F238E27FC236}">
              <a16:creationId xmlns:a16="http://schemas.microsoft.com/office/drawing/2014/main" id="{00000000-0008-0000-0300-00004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3" name="Text Box 1">
          <a:extLst>
            <a:ext uri="{FF2B5EF4-FFF2-40B4-BE49-F238E27FC236}">
              <a16:creationId xmlns:a16="http://schemas.microsoft.com/office/drawing/2014/main" id="{00000000-0008-0000-0300-00004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4" name="Text Box 1">
          <a:extLst>
            <a:ext uri="{FF2B5EF4-FFF2-40B4-BE49-F238E27FC236}">
              <a16:creationId xmlns:a16="http://schemas.microsoft.com/office/drawing/2014/main" id="{00000000-0008-0000-0300-00004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5" name="Text Box 1">
          <a:extLst>
            <a:ext uri="{FF2B5EF4-FFF2-40B4-BE49-F238E27FC236}">
              <a16:creationId xmlns:a16="http://schemas.microsoft.com/office/drawing/2014/main" id="{00000000-0008-0000-0300-00004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6" name="Text Box 1">
          <a:extLst>
            <a:ext uri="{FF2B5EF4-FFF2-40B4-BE49-F238E27FC236}">
              <a16:creationId xmlns:a16="http://schemas.microsoft.com/office/drawing/2014/main" id="{00000000-0008-0000-0300-00004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7" name="Text Box 1">
          <a:extLst>
            <a:ext uri="{FF2B5EF4-FFF2-40B4-BE49-F238E27FC236}">
              <a16:creationId xmlns:a16="http://schemas.microsoft.com/office/drawing/2014/main" id="{00000000-0008-0000-0300-00004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8" name="Text Box 1">
          <a:extLst>
            <a:ext uri="{FF2B5EF4-FFF2-40B4-BE49-F238E27FC236}">
              <a16:creationId xmlns:a16="http://schemas.microsoft.com/office/drawing/2014/main" id="{00000000-0008-0000-0300-00005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29" name="Text Box 1">
          <a:extLst>
            <a:ext uri="{FF2B5EF4-FFF2-40B4-BE49-F238E27FC236}">
              <a16:creationId xmlns:a16="http://schemas.microsoft.com/office/drawing/2014/main" id="{00000000-0008-0000-0300-00005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0" name="Text Box 1">
          <a:extLst>
            <a:ext uri="{FF2B5EF4-FFF2-40B4-BE49-F238E27FC236}">
              <a16:creationId xmlns:a16="http://schemas.microsoft.com/office/drawing/2014/main" id="{00000000-0008-0000-0300-00005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1" name="Text Box 1">
          <a:extLst>
            <a:ext uri="{FF2B5EF4-FFF2-40B4-BE49-F238E27FC236}">
              <a16:creationId xmlns:a16="http://schemas.microsoft.com/office/drawing/2014/main" id="{00000000-0008-0000-0300-00005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2" name="Text Box 1">
          <a:extLst>
            <a:ext uri="{FF2B5EF4-FFF2-40B4-BE49-F238E27FC236}">
              <a16:creationId xmlns:a16="http://schemas.microsoft.com/office/drawing/2014/main" id="{00000000-0008-0000-0300-00005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3" name="Text Box 1">
          <a:extLst>
            <a:ext uri="{FF2B5EF4-FFF2-40B4-BE49-F238E27FC236}">
              <a16:creationId xmlns:a16="http://schemas.microsoft.com/office/drawing/2014/main" id="{00000000-0008-0000-0300-00005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4" name="Text Box 1">
          <a:extLst>
            <a:ext uri="{FF2B5EF4-FFF2-40B4-BE49-F238E27FC236}">
              <a16:creationId xmlns:a16="http://schemas.microsoft.com/office/drawing/2014/main" id="{00000000-0008-0000-0300-00005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5" name="Text Box 1">
          <a:extLst>
            <a:ext uri="{FF2B5EF4-FFF2-40B4-BE49-F238E27FC236}">
              <a16:creationId xmlns:a16="http://schemas.microsoft.com/office/drawing/2014/main" id="{00000000-0008-0000-0300-00005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6" name="Text Box 1">
          <a:extLst>
            <a:ext uri="{FF2B5EF4-FFF2-40B4-BE49-F238E27FC236}">
              <a16:creationId xmlns:a16="http://schemas.microsoft.com/office/drawing/2014/main" id="{00000000-0008-0000-0300-00005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7" name="Text Box 1">
          <a:extLst>
            <a:ext uri="{FF2B5EF4-FFF2-40B4-BE49-F238E27FC236}">
              <a16:creationId xmlns:a16="http://schemas.microsoft.com/office/drawing/2014/main" id="{00000000-0008-0000-0300-00005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8" name="Text Box 1">
          <a:extLst>
            <a:ext uri="{FF2B5EF4-FFF2-40B4-BE49-F238E27FC236}">
              <a16:creationId xmlns:a16="http://schemas.microsoft.com/office/drawing/2014/main" id="{00000000-0008-0000-0300-00005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39" name="Text Box 1">
          <a:extLst>
            <a:ext uri="{FF2B5EF4-FFF2-40B4-BE49-F238E27FC236}">
              <a16:creationId xmlns:a16="http://schemas.microsoft.com/office/drawing/2014/main" id="{00000000-0008-0000-0300-00005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0" name="Text Box 1">
          <a:extLst>
            <a:ext uri="{FF2B5EF4-FFF2-40B4-BE49-F238E27FC236}">
              <a16:creationId xmlns:a16="http://schemas.microsoft.com/office/drawing/2014/main" id="{00000000-0008-0000-0300-00005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1" name="Text Box 1">
          <a:extLst>
            <a:ext uri="{FF2B5EF4-FFF2-40B4-BE49-F238E27FC236}">
              <a16:creationId xmlns:a16="http://schemas.microsoft.com/office/drawing/2014/main" id="{00000000-0008-0000-0300-00005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2" name="Text Box 1">
          <a:extLst>
            <a:ext uri="{FF2B5EF4-FFF2-40B4-BE49-F238E27FC236}">
              <a16:creationId xmlns:a16="http://schemas.microsoft.com/office/drawing/2014/main" id="{00000000-0008-0000-0300-00005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3" name="Text Box 1">
          <a:extLst>
            <a:ext uri="{FF2B5EF4-FFF2-40B4-BE49-F238E27FC236}">
              <a16:creationId xmlns:a16="http://schemas.microsoft.com/office/drawing/2014/main" id="{00000000-0008-0000-0300-00005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4" name="Text Box 1">
          <a:extLst>
            <a:ext uri="{FF2B5EF4-FFF2-40B4-BE49-F238E27FC236}">
              <a16:creationId xmlns:a16="http://schemas.microsoft.com/office/drawing/2014/main" id="{00000000-0008-0000-0300-00006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5" name="Text Box 1">
          <a:extLst>
            <a:ext uri="{FF2B5EF4-FFF2-40B4-BE49-F238E27FC236}">
              <a16:creationId xmlns:a16="http://schemas.microsoft.com/office/drawing/2014/main" id="{00000000-0008-0000-0300-00006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6" name="Text Box 1">
          <a:extLst>
            <a:ext uri="{FF2B5EF4-FFF2-40B4-BE49-F238E27FC236}">
              <a16:creationId xmlns:a16="http://schemas.microsoft.com/office/drawing/2014/main" id="{00000000-0008-0000-0300-00006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7" name="Text Box 1">
          <a:extLst>
            <a:ext uri="{FF2B5EF4-FFF2-40B4-BE49-F238E27FC236}">
              <a16:creationId xmlns:a16="http://schemas.microsoft.com/office/drawing/2014/main" id="{00000000-0008-0000-0300-00006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8" name="Text Box 1">
          <a:extLst>
            <a:ext uri="{FF2B5EF4-FFF2-40B4-BE49-F238E27FC236}">
              <a16:creationId xmlns:a16="http://schemas.microsoft.com/office/drawing/2014/main" id="{00000000-0008-0000-0300-00006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49" name="Text Box 1">
          <a:extLst>
            <a:ext uri="{FF2B5EF4-FFF2-40B4-BE49-F238E27FC236}">
              <a16:creationId xmlns:a16="http://schemas.microsoft.com/office/drawing/2014/main" id="{00000000-0008-0000-0300-00006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0" name="Text Box 1">
          <a:extLst>
            <a:ext uri="{FF2B5EF4-FFF2-40B4-BE49-F238E27FC236}">
              <a16:creationId xmlns:a16="http://schemas.microsoft.com/office/drawing/2014/main" id="{00000000-0008-0000-0300-00006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1" name="Text Box 1">
          <a:extLst>
            <a:ext uri="{FF2B5EF4-FFF2-40B4-BE49-F238E27FC236}">
              <a16:creationId xmlns:a16="http://schemas.microsoft.com/office/drawing/2014/main" id="{00000000-0008-0000-0300-00006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2" name="Text Box 1">
          <a:extLst>
            <a:ext uri="{FF2B5EF4-FFF2-40B4-BE49-F238E27FC236}">
              <a16:creationId xmlns:a16="http://schemas.microsoft.com/office/drawing/2014/main" id="{00000000-0008-0000-0300-00006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3" name="Text Box 1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4" name="Text Box 1">
          <a:extLst>
            <a:ext uri="{FF2B5EF4-FFF2-40B4-BE49-F238E27FC236}">
              <a16:creationId xmlns:a16="http://schemas.microsoft.com/office/drawing/2014/main" id="{00000000-0008-0000-0300-00006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5" name="Text Box 1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6" name="Text Box 1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7" name="Text Box 1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8" name="Text Box 1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59" name="Text Box 1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0" name="Text Box 1">
          <a:extLst>
            <a:ext uri="{FF2B5EF4-FFF2-40B4-BE49-F238E27FC236}">
              <a16:creationId xmlns:a16="http://schemas.microsoft.com/office/drawing/2014/main" id="{00000000-0008-0000-0300-00007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1" name="Text Box 1">
          <a:extLst>
            <a:ext uri="{FF2B5EF4-FFF2-40B4-BE49-F238E27FC236}">
              <a16:creationId xmlns:a16="http://schemas.microsoft.com/office/drawing/2014/main" id="{00000000-0008-0000-0300-00007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2" name="Text Box 1">
          <a:extLst>
            <a:ext uri="{FF2B5EF4-FFF2-40B4-BE49-F238E27FC236}">
              <a16:creationId xmlns:a16="http://schemas.microsoft.com/office/drawing/2014/main" id="{00000000-0008-0000-0300-00007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3" name="Text Box 1">
          <a:extLst>
            <a:ext uri="{FF2B5EF4-FFF2-40B4-BE49-F238E27FC236}">
              <a16:creationId xmlns:a16="http://schemas.microsoft.com/office/drawing/2014/main" id="{00000000-0008-0000-0300-00007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4" name="Text Box 1">
          <a:extLst>
            <a:ext uri="{FF2B5EF4-FFF2-40B4-BE49-F238E27FC236}">
              <a16:creationId xmlns:a16="http://schemas.microsoft.com/office/drawing/2014/main" id="{00000000-0008-0000-0300-00007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5" name="Text Box 1">
          <a:extLst>
            <a:ext uri="{FF2B5EF4-FFF2-40B4-BE49-F238E27FC236}">
              <a16:creationId xmlns:a16="http://schemas.microsoft.com/office/drawing/2014/main" id="{00000000-0008-0000-0300-00007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6" name="Text Box 1">
          <a:extLst>
            <a:ext uri="{FF2B5EF4-FFF2-40B4-BE49-F238E27FC236}">
              <a16:creationId xmlns:a16="http://schemas.microsoft.com/office/drawing/2014/main" id="{00000000-0008-0000-0300-00007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7" name="Text Box 1">
          <a:extLst>
            <a:ext uri="{FF2B5EF4-FFF2-40B4-BE49-F238E27FC236}">
              <a16:creationId xmlns:a16="http://schemas.microsoft.com/office/drawing/2014/main" id="{00000000-0008-0000-0300-00007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8" name="Text Box 1">
          <a:extLst>
            <a:ext uri="{FF2B5EF4-FFF2-40B4-BE49-F238E27FC236}">
              <a16:creationId xmlns:a16="http://schemas.microsoft.com/office/drawing/2014/main" id="{00000000-0008-0000-0300-00007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69" name="Text Box 1">
          <a:extLst>
            <a:ext uri="{FF2B5EF4-FFF2-40B4-BE49-F238E27FC236}">
              <a16:creationId xmlns:a16="http://schemas.microsoft.com/office/drawing/2014/main" id="{00000000-0008-0000-0300-00007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0" name="Text Box 1">
          <a:extLst>
            <a:ext uri="{FF2B5EF4-FFF2-40B4-BE49-F238E27FC236}">
              <a16:creationId xmlns:a16="http://schemas.microsoft.com/office/drawing/2014/main" id="{00000000-0008-0000-0300-00007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1" name="Text Box 1">
          <a:extLst>
            <a:ext uri="{FF2B5EF4-FFF2-40B4-BE49-F238E27FC236}">
              <a16:creationId xmlns:a16="http://schemas.microsoft.com/office/drawing/2014/main" id="{00000000-0008-0000-0300-00007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2" name="Text Box 1">
          <a:extLst>
            <a:ext uri="{FF2B5EF4-FFF2-40B4-BE49-F238E27FC236}">
              <a16:creationId xmlns:a16="http://schemas.microsoft.com/office/drawing/2014/main" id="{00000000-0008-0000-0300-00007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3" name="Text Box 1">
          <a:extLst>
            <a:ext uri="{FF2B5EF4-FFF2-40B4-BE49-F238E27FC236}">
              <a16:creationId xmlns:a16="http://schemas.microsoft.com/office/drawing/2014/main" id="{00000000-0008-0000-0300-00007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4" name="Text Box 1">
          <a:extLst>
            <a:ext uri="{FF2B5EF4-FFF2-40B4-BE49-F238E27FC236}">
              <a16:creationId xmlns:a16="http://schemas.microsoft.com/office/drawing/2014/main" id="{00000000-0008-0000-0300-00007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5" name="Text Box 1">
          <a:extLst>
            <a:ext uri="{FF2B5EF4-FFF2-40B4-BE49-F238E27FC236}">
              <a16:creationId xmlns:a16="http://schemas.microsoft.com/office/drawing/2014/main" id="{00000000-0008-0000-0300-00007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6" name="Text Box 1">
          <a:extLst>
            <a:ext uri="{FF2B5EF4-FFF2-40B4-BE49-F238E27FC236}">
              <a16:creationId xmlns:a16="http://schemas.microsoft.com/office/drawing/2014/main" id="{00000000-0008-0000-0300-00008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7" name="Text Box 1">
          <a:extLst>
            <a:ext uri="{FF2B5EF4-FFF2-40B4-BE49-F238E27FC236}">
              <a16:creationId xmlns:a16="http://schemas.microsoft.com/office/drawing/2014/main" id="{00000000-0008-0000-0300-00008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8" name="Text Box 1">
          <a:extLst>
            <a:ext uri="{FF2B5EF4-FFF2-40B4-BE49-F238E27FC236}">
              <a16:creationId xmlns:a16="http://schemas.microsoft.com/office/drawing/2014/main" id="{00000000-0008-0000-0300-00008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79" name="Text Box 1">
          <a:extLst>
            <a:ext uri="{FF2B5EF4-FFF2-40B4-BE49-F238E27FC236}">
              <a16:creationId xmlns:a16="http://schemas.microsoft.com/office/drawing/2014/main" id="{00000000-0008-0000-0300-00008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0" name="Text Box 1">
          <a:extLst>
            <a:ext uri="{FF2B5EF4-FFF2-40B4-BE49-F238E27FC236}">
              <a16:creationId xmlns:a16="http://schemas.microsoft.com/office/drawing/2014/main" id="{00000000-0008-0000-0300-00008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1" name="Text Box 1">
          <a:extLst>
            <a:ext uri="{FF2B5EF4-FFF2-40B4-BE49-F238E27FC236}">
              <a16:creationId xmlns:a16="http://schemas.microsoft.com/office/drawing/2014/main" id="{00000000-0008-0000-0300-00008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2" name="Text Box 1">
          <a:extLst>
            <a:ext uri="{FF2B5EF4-FFF2-40B4-BE49-F238E27FC236}">
              <a16:creationId xmlns:a16="http://schemas.microsoft.com/office/drawing/2014/main" id="{00000000-0008-0000-0300-00008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3" name="Text Box 1">
          <a:extLst>
            <a:ext uri="{FF2B5EF4-FFF2-40B4-BE49-F238E27FC236}">
              <a16:creationId xmlns:a16="http://schemas.microsoft.com/office/drawing/2014/main" id="{00000000-0008-0000-0300-00008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4" name="Text Box 1">
          <a:extLst>
            <a:ext uri="{FF2B5EF4-FFF2-40B4-BE49-F238E27FC236}">
              <a16:creationId xmlns:a16="http://schemas.microsoft.com/office/drawing/2014/main" id="{00000000-0008-0000-0300-00008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5" name="Text Box 1">
          <a:extLst>
            <a:ext uri="{FF2B5EF4-FFF2-40B4-BE49-F238E27FC236}">
              <a16:creationId xmlns:a16="http://schemas.microsoft.com/office/drawing/2014/main" id="{00000000-0008-0000-0300-00008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6" name="Text Box 1">
          <a:extLst>
            <a:ext uri="{FF2B5EF4-FFF2-40B4-BE49-F238E27FC236}">
              <a16:creationId xmlns:a16="http://schemas.microsoft.com/office/drawing/2014/main" id="{00000000-0008-0000-0300-00008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7" name="Text Box 1">
          <a:extLst>
            <a:ext uri="{FF2B5EF4-FFF2-40B4-BE49-F238E27FC236}">
              <a16:creationId xmlns:a16="http://schemas.microsoft.com/office/drawing/2014/main" id="{00000000-0008-0000-0300-00008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8" name="Text Box 1">
          <a:extLst>
            <a:ext uri="{FF2B5EF4-FFF2-40B4-BE49-F238E27FC236}">
              <a16:creationId xmlns:a16="http://schemas.microsoft.com/office/drawing/2014/main" id="{00000000-0008-0000-0300-00008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89" name="Text Box 1">
          <a:extLst>
            <a:ext uri="{FF2B5EF4-FFF2-40B4-BE49-F238E27FC236}">
              <a16:creationId xmlns:a16="http://schemas.microsoft.com/office/drawing/2014/main" id="{00000000-0008-0000-0300-00008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0" name="Text Box 1">
          <a:extLst>
            <a:ext uri="{FF2B5EF4-FFF2-40B4-BE49-F238E27FC236}">
              <a16:creationId xmlns:a16="http://schemas.microsoft.com/office/drawing/2014/main" id="{00000000-0008-0000-0300-00008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1" name="Text Box 1">
          <a:extLst>
            <a:ext uri="{FF2B5EF4-FFF2-40B4-BE49-F238E27FC236}">
              <a16:creationId xmlns:a16="http://schemas.microsoft.com/office/drawing/2014/main" id="{00000000-0008-0000-0300-00008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2" name="Text Box 1">
          <a:extLst>
            <a:ext uri="{FF2B5EF4-FFF2-40B4-BE49-F238E27FC236}">
              <a16:creationId xmlns:a16="http://schemas.microsoft.com/office/drawing/2014/main" id="{00000000-0008-0000-0300-00009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3" name="Text Box 1">
          <a:extLst>
            <a:ext uri="{FF2B5EF4-FFF2-40B4-BE49-F238E27FC236}">
              <a16:creationId xmlns:a16="http://schemas.microsoft.com/office/drawing/2014/main" id="{00000000-0008-0000-0300-00009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4" name="Text Box 1">
          <a:extLst>
            <a:ext uri="{FF2B5EF4-FFF2-40B4-BE49-F238E27FC236}">
              <a16:creationId xmlns:a16="http://schemas.microsoft.com/office/drawing/2014/main" id="{00000000-0008-0000-0300-00009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5" name="Text Box 1">
          <a:extLst>
            <a:ext uri="{FF2B5EF4-FFF2-40B4-BE49-F238E27FC236}">
              <a16:creationId xmlns:a16="http://schemas.microsoft.com/office/drawing/2014/main" id="{00000000-0008-0000-0300-00009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6" name="Text Box 1">
          <a:extLst>
            <a:ext uri="{FF2B5EF4-FFF2-40B4-BE49-F238E27FC236}">
              <a16:creationId xmlns:a16="http://schemas.microsoft.com/office/drawing/2014/main" id="{00000000-0008-0000-0300-00009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7" name="Text Box 1">
          <a:extLst>
            <a:ext uri="{FF2B5EF4-FFF2-40B4-BE49-F238E27FC236}">
              <a16:creationId xmlns:a16="http://schemas.microsoft.com/office/drawing/2014/main" id="{00000000-0008-0000-0300-00009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8" name="Text Box 1">
          <a:extLst>
            <a:ext uri="{FF2B5EF4-FFF2-40B4-BE49-F238E27FC236}">
              <a16:creationId xmlns:a16="http://schemas.microsoft.com/office/drawing/2014/main" id="{00000000-0008-0000-0300-00009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799" name="Text Box 1">
          <a:extLst>
            <a:ext uri="{FF2B5EF4-FFF2-40B4-BE49-F238E27FC236}">
              <a16:creationId xmlns:a16="http://schemas.microsoft.com/office/drawing/2014/main" id="{00000000-0008-0000-0300-00009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0" name="Text Box 1">
          <a:extLst>
            <a:ext uri="{FF2B5EF4-FFF2-40B4-BE49-F238E27FC236}">
              <a16:creationId xmlns:a16="http://schemas.microsoft.com/office/drawing/2014/main" id="{00000000-0008-0000-0300-00009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1" name="Text Box 1">
          <a:extLst>
            <a:ext uri="{FF2B5EF4-FFF2-40B4-BE49-F238E27FC236}">
              <a16:creationId xmlns:a16="http://schemas.microsoft.com/office/drawing/2014/main" id="{00000000-0008-0000-0300-00009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2" name="Text Box 1">
          <a:extLst>
            <a:ext uri="{FF2B5EF4-FFF2-40B4-BE49-F238E27FC236}">
              <a16:creationId xmlns:a16="http://schemas.microsoft.com/office/drawing/2014/main" id="{00000000-0008-0000-0300-00009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3" name="Text Box 1">
          <a:extLst>
            <a:ext uri="{FF2B5EF4-FFF2-40B4-BE49-F238E27FC236}">
              <a16:creationId xmlns:a16="http://schemas.microsoft.com/office/drawing/2014/main" id="{00000000-0008-0000-0300-00009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4" name="Text Box 1">
          <a:extLst>
            <a:ext uri="{FF2B5EF4-FFF2-40B4-BE49-F238E27FC236}">
              <a16:creationId xmlns:a16="http://schemas.microsoft.com/office/drawing/2014/main" id="{00000000-0008-0000-0300-00009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5" name="Text Box 1">
          <a:extLst>
            <a:ext uri="{FF2B5EF4-FFF2-40B4-BE49-F238E27FC236}">
              <a16:creationId xmlns:a16="http://schemas.microsoft.com/office/drawing/2014/main" id="{00000000-0008-0000-0300-00009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6" name="Text Box 1">
          <a:extLst>
            <a:ext uri="{FF2B5EF4-FFF2-40B4-BE49-F238E27FC236}">
              <a16:creationId xmlns:a16="http://schemas.microsoft.com/office/drawing/2014/main" id="{00000000-0008-0000-0300-00009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7" name="Text Box 1">
          <a:extLst>
            <a:ext uri="{FF2B5EF4-FFF2-40B4-BE49-F238E27FC236}">
              <a16:creationId xmlns:a16="http://schemas.microsoft.com/office/drawing/2014/main" id="{00000000-0008-0000-0300-00009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8" name="Text Box 1">
          <a:extLst>
            <a:ext uri="{FF2B5EF4-FFF2-40B4-BE49-F238E27FC236}">
              <a16:creationId xmlns:a16="http://schemas.microsoft.com/office/drawing/2014/main" id="{00000000-0008-0000-0300-0000A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09" name="Text Box 1">
          <a:extLst>
            <a:ext uri="{FF2B5EF4-FFF2-40B4-BE49-F238E27FC236}">
              <a16:creationId xmlns:a16="http://schemas.microsoft.com/office/drawing/2014/main" id="{00000000-0008-0000-0300-0000A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0" name="Text Box 1">
          <a:extLst>
            <a:ext uri="{FF2B5EF4-FFF2-40B4-BE49-F238E27FC236}">
              <a16:creationId xmlns:a16="http://schemas.microsoft.com/office/drawing/2014/main" id="{00000000-0008-0000-0300-0000A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1" name="Text Box 1">
          <a:extLst>
            <a:ext uri="{FF2B5EF4-FFF2-40B4-BE49-F238E27FC236}">
              <a16:creationId xmlns:a16="http://schemas.microsoft.com/office/drawing/2014/main" id="{00000000-0008-0000-0300-0000A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2" name="Text Box 1">
          <a:extLst>
            <a:ext uri="{FF2B5EF4-FFF2-40B4-BE49-F238E27FC236}">
              <a16:creationId xmlns:a16="http://schemas.microsoft.com/office/drawing/2014/main" id="{00000000-0008-0000-0300-0000A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3" name="Text Box 1">
          <a:extLst>
            <a:ext uri="{FF2B5EF4-FFF2-40B4-BE49-F238E27FC236}">
              <a16:creationId xmlns:a16="http://schemas.microsoft.com/office/drawing/2014/main" id="{00000000-0008-0000-0300-0000A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4" name="Text Box 1">
          <a:extLst>
            <a:ext uri="{FF2B5EF4-FFF2-40B4-BE49-F238E27FC236}">
              <a16:creationId xmlns:a16="http://schemas.microsoft.com/office/drawing/2014/main" id="{00000000-0008-0000-0300-0000A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5" name="Text Box 1">
          <a:extLst>
            <a:ext uri="{FF2B5EF4-FFF2-40B4-BE49-F238E27FC236}">
              <a16:creationId xmlns:a16="http://schemas.microsoft.com/office/drawing/2014/main" id="{00000000-0008-0000-0300-0000A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6" name="Text Box 1">
          <a:extLst>
            <a:ext uri="{FF2B5EF4-FFF2-40B4-BE49-F238E27FC236}">
              <a16:creationId xmlns:a16="http://schemas.microsoft.com/office/drawing/2014/main" id="{00000000-0008-0000-0300-0000A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7" name="Text Box 1">
          <a:extLst>
            <a:ext uri="{FF2B5EF4-FFF2-40B4-BE49-F238E27FC236}">
              <a16:creationId xmlns:a16="http://schemas.microsoft.com/office/drawing/2014/main" id="{00000000-0008-0000-0300-0000A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8" name="Text Box 1">
          <a:extLst>
            <a:ext uri="{FF2B5EF4-FFF2-40B4-BE49-F238E27FC236}">
              <a16:creationId xmlns:a16="http://schemas.microsoft.com/office/drawing/2014/main" id="{00000000-0008-0000-0300-0000A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19" name="Text Box 1">
          <a:extLst>
            <a:ext uri="{FF2B5EF4-FFF2-40B4-BE49-F238E27FC236}">
              <a16:creationId xmlns:a16="http://schemas.microsoft.com/office/drawing/2014/main" id="{00000000-0008-0000-0300-0000A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0" name="Text Box 1">
          <a:extLst>
            <a:ext uri="{FF2B5EF4-FFF2-40B4-BE49-F238E27FC236}">
              <a16:creationId xmlns:a16="http://schemas.microsoft.com/office/drawing/2014/main" id="{00000000-0008-0000-0300-0000A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1" name="Text Box 1">
          <a:extLst>
            <a:ext uri="{FF2B5EF4-FFF2-40B4-BE49-F238E27FC236}">
              <a16:creationId xmlns:a16="http://schemas.microsoft.com/office/drawing/2014/main" id="{00000000-0008-0000-0300-0000A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2" name="Text Box 1">
          <a:extLst>
            <a:ext uri="{FF2B5EF4-FFF2-40B4-BE49-F238E27FC236}">
              <a16:creationId xmlns:a16="http://schemas.microsoft.com/office/drawing/2014/main" id="{00000000-0008-0000-0300-0000A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3" name="Text Box 1">
          <a:extLst>
            <a:ext uri="{FF2B5EF4-FFF2-40B4-BE49-F238E27FC236}">
              <a16:creationId xmlns:a16="http://schemas.microsoft.com/office/drawing/2014/main" id="{00000000-0008-0000-0300-0000A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4" name="Text Box 1">
          <a:extLst>
            <a:ext uri="{FF2B5EF4-FFF2-40B4-BE49-F238E27FC236}">
              <a16:creationId xmlns:a16="http://schemas.microsoft.com/office/drawing/2014/main" id="{00000000-0008-0000-0300-0000B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5" name="Text Box 1">
          <a:extLst>
            <a:ext uri="{FF2B5EF4-FFF2-40B4-BE49-F238E27FC236}">
              <a16:creationId xmlns:a16="http://schemas.microsoft.com/office/drawing/2014/main" id="{00000000-0008-0000-0300-0000B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6" name="Text Box 1">
          <a:extLst>
            <a:ext uri="{FF2B5EF4-FFF2-40B4-BE49-F238E27FC236}">
              <a16:creationId xmlns:a16="http://schemas.microsoft.com/office/drawing/2014/main" id="{00000000-0008-0000-0300-0000B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7" name="Text Box 1">
          <a:extLst>
            <a:ext uri="{FF2B5EF4-FFF2-40B4-BE49-F238E27FC236}">
              <a16:creationId xmlns:a16="http://schemas.microsoft.com/office/drawing/2014/main" id="{00000000-0008-0000-0300-0000B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8" name="Text Box 1">
          <a:extLst>
            <a:ext uri="{FF2B5EF4-FFF2-40B4-BE49-F238E27FC236}">
              <a16:creationId xmlns:a16="http://schemas.microsoft.com/office/drawing/2014/main" id="{00000000-0008-0000-0300-0000B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29" name="Text Box 1">
          <a:extLst>
            <a:ext uri="{FF2B5EF4-FFF2-40B4-BE49-F238E27FC236}">
              <a16:creationId xmlns:a16="http://schemas.microsoft.com/office/drawing/2014/main" id="{00000000-0008-0000-0300-0000B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0" name="Text Box 1">
          <a:extLst>
            <a:ext uri="{FF2B5EF4-FFF2-40B4-BE49-F238E27FC236}">
              <a16:creationId xmlns:a16="http://schemas.microsoft.com/office/drawing/2014/main" id="{00000000-0008-0000-0300-0000B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1" name="Text Box 1">
          <a:extLst>
            <a:ext uri="{FF2B5EF4-FFF2-40B4-BE49-F238E27FC236}">
              <a16:creationId xmlns:a16="http://schemas.microsoft.com/office/drawing/2014/main" id="{00000000-0008-0000-0300-0000B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2" name="Text Box 1">
          <a:extLst>
            <a:ext uri="{FF2B5EF4-FFF2-40B4-BE49-F238E27FC236}">
              <a16:creationId xmlns:a16="http://schemas.microsoft.com/office/drawing/2014/main" id="{00000000-0008-0000-0300-0000B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3" name="Text Box 1">
          <a:extLst>
            <a:ext uri="{FF2B5EF4-FFF2-40B4-BE49-F238E27FC236}">
              <a16:creationId xmlns:a16="http://schemas.microsoft.com/office/drawing/2014/main" id="{00000000-0008-0000-0300-0000B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4" name="Text Box 1">
          <a:extLst>
            <a:ext uri="{FF2B5EF4-FFF2-40B4-BE49-F238E27FC236}">
              <a16:creationId xmlns:a16="http://schemas.microsoft.com/office/drawing/2014/main" id="{00000000-0008-0000-0300-0000B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5" name="Text Box 1">
          <a:extLst>
            <a:ext uri="{FF2B5EF4-FFF2-40B4-BE49-F238E27FC236}">
              <a16:creationId xmlns:a16="http://schemas.microsoft.com/office/drawing/2014/main" id="{00000000-0008-0000-0300-0000B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6" name="Text Box 1">
          <a:extLst>
            <a:ext uri="{FF2B5EF4-FFF2-40B4-BE49-F238E27FC236}">
              <a16:creationId xmlns:a16="http://schemas.microsoft.com/office/drawing/2014/main" id="{00000000-0008-0000-0300-0000B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7" name="Text Box 1">
          <a:extLst>
            <a:ext uri="{FF2B5EF4-FFF2-40B4-BE49-F238E27FC236}">
              <a16:creationId xmlns:a16="http://schemas.microsoft.com/office/drawing/2014/main" id="{00000000-0008-0000-0300-0000B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8" name="Text Box 1">
          <a:extLst>
            <a:ext uri="{FF2B5EF4-FFF2-40B4-BE49-F238E27FC236}">
              <a16:creationId xmlns:a16="http://schemas.microsoft.com/office/drawing/2014/main" id="{00000000-0008-0000-0300-0000B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39" name="Text Box 1">
          <a:extLst>
            <a:ext uri="{FF2B5EF4-FFF2-40B4-BE49-F238E27FC236}">
              <a16:creationId xmlns:a16="http://schemas.microsoft.com/office/drawing/2014/main" id="{00000000-0008-0000-0300-0000B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0" name="Text Box 1">
          <a:extLst>
            <a:ext uri="{FF2B5EF4-FFF2-40B4-BE49-F238E27FC236}">
              <a16:creationId xmlns:a16="http://schemas.microsoft.com/office/drawing/2014/main" id="{00000000-0008-0000-0300-0000C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1" name="Text Box 1">
          <a:extLst>
            <a:ext uri="{FF2B5EF4-FFF2-40B4-BE49-F238E27FC236}">
              <a16:creationId xmlns:a16="http://schemas.microsoft.com/office/drawing/2014/main" id="{00000000-0008-0000-0300-0000C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2" name="Text Box 1">
          <a:extLst>
            <a:ext uri="{FF2B5EF4-FFF2-40B4-BE49-F238E27FC236}">
              <a16:creationId xmlns:a16="http://schemas.microsoft.com/office/drawing/2014/main" id="{00000000-0008-0000-0300-0000C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3" name="Text Box 1">
          <a:extLst>
            <a:ext uri="{FF2B5EF4-FFF2-40B4-BE49-F238E27FC236}">
              <a16:creationId xmlns:a16="http://schemas.microsoft.com/office/drawing/2014/main" id="{00000000-0008-0000-0300-0000C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4" name="Text Box 1">
          <a:extLst>
            <a:ext uri="{FF2B5EF4-FFF2-40B4-BE49-F238E27FC236}">
              <a16:creationId xmlns:a16="http://schemas.microsoft.com/office/drawing/2014/main" id="{00000000-0008-0000-0300-0000C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5" name="Text Box 1">
          <a:extLst>
            <a:ext uri="{FF2B5EF4-FFF2-40B4-BE49-F238E27FC236}">
              <a16:creationId xmlns:a16="http://schemas.microsoft.com/office/drawing/2014/main" id="{00000000-0008-0000-0300-0000C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6" name="Text Box 1">
          <a:extLst>
            <a:ext uri="{FF2B5EF4-FFF2-40B4-BE49-F238E27FC236}">
              <a16:creationId xmlns:a16="http://schemas.microsoft.com/office/drawing/2014/main" id="{00000000-0008-0000-0300-0000C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7" name="Text Box 1">
          <a:extLst>
            <a:ext uri="{FF2B5EF4-FFF2-40B4-BE49-F238E27FC236}">
              <a16:creationId xmlns:a16="http://schemas.microsoft.com/office/drawing/2014/main" id="{00000000-0008-0000-0300-0000C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8" name="Text Box 1">
          <a:extLst>
            <a:ext uri="{FF2B5EF4-FFF2-40B4-BE49-F238E27FC236}">
              <a16:creationId xmlns:a16="http://schemas.microsoft.com/office/drawing/2014/main" id="{00000000-0008-0000-0300-0000C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49" name="Text Box 1">
          <a:extLst>
            <a:ext uri="{FF2B5EF4-FFF2-40B4-BE49-F238E27FC236}">
              <a16:creationId xmlns:a16="http://schemas.microsoft.com/office/drawing/2014/main" id="{00000000-0008-0000-0300-0000C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0" name="Text Box 1">
          <a:extLst>
            <a:ext uri="{FF2B5EF4-FFF2-40B4-BE49-F238E27FC236}">
              <a16:creationId xmlns:a16="http://schemas.microsoft.com/office/drawing/2014/main" id="{00000000-0008-0000-0300-0000C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1" name="Text Box 1">
          <a:extLst>
            <a:ext uri="{FF2B5EF4-FFF2-40B4-BE49-F238E27FC236}">
              <a16:creationId xmlns:a16="http://schemas.microsoft.com/office/drawing/2014/main" id="{00000000-0008-0000-0300-0000C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2" name="Text Box 1">
          <a:extLst>
            <a:ext uri="{FF2B5EF4-FFF2-40B4-BE49-F238E27FC236}">
              <a16:creationId xmlns:a16="http://schemas.microsoft.com/office/drawing/2014/main" id="{00000000-0008-0000-0300-0000C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3" name="Text Box 1">
          <a:extLst>
            <a:ext uri="{FF2B5EF4-FFF2-40B4-BE49-F238E27FC236}">
              <a16:creationId xmlns:a16="http://schemas.microsoft.com/office/drawing/2014/main" id="{00000000-0008-0000-0300-0000C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4" name="Text Box 1">
          <a:extLst>
            <a:ext uri="{FF2B5EF4-FFF2-40B4-BE49-F238E27FC236}">
              <a16:creationId xmlns:a16="http://schemas.microsoft.com/office/drawing/2014/main" id="{00000000-0008-0000-0300-0000C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5" name="Text Box 1">
          <a:extLst>
            <a:ext uri="{FF2B5EF4-FFF2-40B4-BE49-F238E27FC236}">
              <a16:creationId xmlns:a16="http://schemas.microsoft.com/office/drawing/2014/main" id="{00000000-0008-0000-0300-0000C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6" name="Text Box 1">
          <a:extLst>
            <a:ext uri="{FF2B5EF4-FFF2-40B4-BE49-F238E27FC236}">
              <a16:creationId xmlns:a16="http://schemas.microsoft.com/office/drawing/2014/main" id="{00000000-0008-0000-0300-0000D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7" name="Text Box 1">
          <a:extLst>
            <a:ext uri="{FF2B5EF4-FFF2-40B4-BE49-F238E27FC236}">
              <a16:creationId xmlns:a16="http://schemas.microsoft.com/office/drawing/2014/main" id="{00000000-0008-0000-0300-0000D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8" name="Text Box 1">
          <a:extLst>
            <a:ext uri="{FF2B5EF4-FFF2-40B4-BE49-F238E27FC236}">
              <a16:creationId xmlns:a16="http://schemas.microsoft.com/office/drawing/2014/main" id="{00000000-0008-0000-0300-0000D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59" name="Text Box 1">
          <a:extLst>
            <a:ext uri="{FF2B5EF4-FFF2-40B4-BE49-F238E27FC236}">
              <a16:creationId xmlns:a16="http://schemas.microsoft.com/office/drawing/2014/main" id="{00000000-0008-0000-0300-0000D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0" name="Text Box 1">
          <a:extLst>
            <a:ext uri="{FF2B5EF4-FFF2-40B4-BE49-F238E27FC236}">
              <a16:creationId xmlns:a16="http://schemas.microsoft.com/office/drawing/2014/main" id="{00000000-0008-0000-0300-0000D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1" name="Text Box 1">
          <a:extLst>
            <a:ext uri="{FF2B5EF4-FFF2-40B4-BE49-F238E27FC236}">
              <a16:creationId xmlns:a16="http://schemas.microsoft.com/office/drawing/2014/main" id="{00000000-0008-0000-0300-0000D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2" name="Text Box 1">
          <a:extLst>
            <a:ext uri="{FF2B5EF4-FFF2-40B4-BE49-F238E27FC236}">
              <a16:creationId xmlns:a16="http://schemas.microsoft.com/office/drawing/2014/main" id="{00000000-0008-0000-0300-0000D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3" name="Text Box 1">
          <a:extLst>
            <a:ext uri="{FF2B5EF4-FFF2-40B4-BE49-F238E27FC236}">
              <a16:creationId xmlns:a16="http://schemas.microsoft.com/office/drawing/2014/main" id="{00000000-0008-0000-0300-0000D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4" name="Text Box 1">
          <a:extLst>
            <a:ext uri="{FF2B5EF4-FFF2-40B4-BE49-F238E27FC236}">
              <a16:creationId xmlns:a16="http://schemas.microsoft.com/office/drawing/2014/main" id="{00000000-0008-0000-0300-0000D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5" name="Text Box 1">
          <a:extLst>
            <a:ext uri="{FF2B5EF4-FFF2-40B4-BE49-F238E27FC236}">
              <a16:creationId xmlns:a16="http://schemas.microsoft.com/office/drawing/2014/main" id="{00000000-0008-0000-0300-0000D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6" name="Text Box 1">
          <a:extLst>
            <a:ext uri="{FF2B5EF4-FFF2-40B4-BE49-F238E27FC236}">
              <a16:creationId xmlns:a16="http://schemas.microsoft.com/office/drawing/2014/main" id="{00000000-0008-0000-0300-0000D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7" name="Text Box 1">
          <a:extLst>
            <a:ext uri="{FF2B5EF4-FFF2-40B4-BE49-F238E27FC236}">
              <a16:creationId xmlns:a16="http://schemas.microsoft.com/office/drawing/2014/main" id="{00000000-0008-0000-0300-0000D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8" name="Text Box 1">
          <a:extLst>
            <a:ext uri="{FF2B5EF4-FFF2-40B4-BE49-F238E27FC236}">
              <a16:creationId xmlns:a16="http://schemas.microsoft.com/office/drawing/2014/main" id="{00000000-0008-0000-0300-0000D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69" name="Text Box 1">
          <a:extLst>
            <a:ext uri="{FF2B5EF4-FFF2-40B4-BE49-F238E27FC236}">
              <a16:creationId xmlns:a16="http://schemas.microsoft.com/office/drawing/2014/main" id="{00000000-0008-0000-0300-0000D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0" name="Text Box 1">
          <a:extLst>
            <a:ext uri="{FF2B5EF4-FFF2-40B4-BE49-F238E27FC236}">
              <a16:creationId xmlns:a16="http://schemas.microsoft.com/office/drawing/2014/main" id="{00000000-0008-0000-0300-0000D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1" name="Text Box 1">
          <a:extLst>
            <a:ext uri="{FF2B5EF4-FFF2-40B4-BE49-F238E27FC236}">
              <a16:creationId xmlns:a16="http://schemas.microsoft.com/office/drawing/2014/main" id="{00000000-0008-0000-0300-0000D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2" name="Text Box 1">
          <a:extLst>
            <a:ext uri="{FF2B5EF4-FFF2-40B4-BE49-F238E27FC236}">
              <a16:creationId xmlns:a16="http://schemas.microsoft.com/office/drawing/2014/main" id="{00000000-0008-0000-0300-0000E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3" name="Text Box 1">
          <a:extLst>
            <a:ext uri="{FF2B5EF4-FFF2-40B4-BE49-F238E27FC236}">
              <a16:creationId xmlns:a16="http://schemas.microsoft.com/office/drawing/2014/main" id="{00000000-0008-0000-0300-0000E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4" name="Text Box 1">
          <a:extLst>
            <a:ext uri="{FF2B5EF4-FFF2-40B4-BE49-F238E27FC236}">
              <a16:creationId xmlns:a16="http://schemas.microsoft.com/office/drawing/2014/main" id="{00000000-0008-0000-0300-0000E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5" name="Text Box 1">
          <a:extLst>
            <a:ext uri="{FF2B5EF4-FFF2-40B4-BE49-F238E27FC236}">
              <a16:creationId xmlns:a16="http://schemas.microsoft.com/office/drawing/2014/main" id="{00000000-0008-0000-0300-0000E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6" name="Text Box 1">
          <a:extLst>
            <a:ext uri="{FF2B5EF4-FFF2-40B4-BE49-F238E27FC236}">
              <a16:creationId xmlns:a16="http://schemas.microsoft.com/office/drawing/2014/main" id="{00000000-0008-0000-0300-0000E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7" name="Text Box 1">
          <a:extLst>
            <a:ext uri="{FF2B5EF4-FFF2-40B4-BE49-F238E27FC236}">
              <a16:creationId xmlns:a16="http://schemas.microsoft.com/office/drawing/2014/main" id="{00000000-0008-0000-0300-0000E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8" name="Text Box 1">
          <a:extLst>
            <a:ext uri="{FF2B5EF4-FFF2-40B4-BE49-F238E27FC236}">
              <a16:creationId xmlns:a16="http://schemas.microsoft.com/office/drawing/2014/main" id="{00000000-0008-0000-0300-0000E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79" name="Text Box 1">
          <a:extLst>
            <a:ext uri="{FF2B5EF4-FFF2-40B4-BE49-F238E27FC236}">
              <a16:creationId xmlns:a16="http://schemas.microsoft.com/office/drawing/2014/main" id="{00000000-0008-0000-0300-0000E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0" name="Text Box 1">
          <a:extLst>
            <a:ext uri="{FF2B5EF4-FFF2-40B4-BE49-F238E27FC236}">
              <a16:creationId xmlns:a16="http://schemas.microsoft.com/office/drawing/2014/main" id="{00000000-0008-0000-0300-0000E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1" name="Text Box 1">
          <a:extLst>
            <a:ext uri="{FF2B5EF4-FFF2-40B4-BE49-F238E27FC236}">
              <a16:creationId xmlns:a16="http://schemas.microsoft.com/office/drawing/2014/main" id="{00000000-0008-0000-0300-0000E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2" name="Text Box 1">
          <a:extLst>
            <a:ext uri="{FF2B5EF4-FFF2-40B4-BE49-F238E27FC236}">
              <a16:creationId xmlns:a16="http://schemas.microsoft.com/office/drawing/2014/main" id="{00000000-0008-0000-0300-0000E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3" name="Text Box 1">
          <a:extLst>
            <a:ext uri="{FF2B5EF4-FFF2-40B4-BE49-F238E27FC236}">
              <a16:creationId xmlns:a16="http://schemas.microsoft.com/office/drawing/2014/main" id="{00000000-0008-0000-0300-0000E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4" name="Text Box 1">
          <a:extLst>
            <a:ext uri="{FF2B5EF4-FFF2-40B4-BE49-F238E27FC236}">
              <a16:creationId xmlns:a16="http://schemas.microsoft.com/office/drawing/2014/main" id="{00000000-0008-0000-0300-0000E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5" name="Text Box 1">
          <a:extLst>
            <a:ext uri="{FF2B5EF4-FFF2-40B4-BE49-F238E27FC236}">
              <a16:creationId xmlns:a16="http://schemas.microsoft.com/office/drawing/2014/main" id="{00000000-0008-0000-0300-0000E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6" name="Text Box 1">
          <a:extLst>
            <a:ext uri="{FF2B5EF4-FFF2-40B4-BE49-F238E27FC236}">
              <a16:creationId xmlns:a16="http://schemas.microsoft.com/office/drawing/2014/main" id="{00000000-0008-0000-0300-0000E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7" name="Text Box 1">
          <a:extLst>
            <a:ext uri="{FF2B5EF4-FFF2-40B4-BE49-F238E27FC236}">
              <a16:creationId xmlns:a16="http://schemas.microsoft.com/office/drawing/2014/main" id="{00000000-0008-0000-0300-0000E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8" name="Text Box 1">
          <a:extLst>
            <a:ext uri="{FF2B5EF4-FFF2-40B4-BE49-F238E27FC236}">
              <a16:creationId xmlns:a16="http://schemas.microsoft.com/office/drawing/2014/main" id="{00000000-0008-0000-0300-0000F0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89" name="Text Box 1">
          <a:extLst>
            <a:ext uri="{FF2B5EF4-FFF2-40B4-BE49-F238E27FC236}">
              <a16:creationId xmlns:a16="http://schemas.microsoft.com/office/drawing/2014/main" id="{00000000-0008-0000-0300-0000F1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0" name="Text Box 1">
          <a:extLst>
            <a:ext uri="{FF2B5EF4-FFF2-40B4-BE49-F238E27FC236}">
              <a16:creationId xmlns:a16="http://schemas.microsoft.com/office/drawing/2014/main" id="{00000000-0008-0000-0300-0000F2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1" name="Text Box 1">
          <a:extLst>
            <a:ext uri="{FF2B5EF4-FFF2-40B4-BE49-F238E27FC236}">
              <a16:creationId xmlns:a16="http://schemas.microsoft.com/office/drawing/2014/main" id="{00000000-0008-0000-0300-0000F3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2" name="Text Box 1">
          <a:extLst>
            <a:ext uri="{FF2B5EF4-FFF2-40B4-BE49-F238E27FC236}">
              <a16:creationId xmlns:a16="http://schemas.microsoft.com/office/drawing/2014/main" id="{00000000-0008-0000-0300-0000F4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3" name="Text Box 1">
          <a:extLst>
            <a:ext uri="{FF2B5EF4-FFF2-40B4-BE49-F238E27FC236}">
              <a16:creationId xmlns:a16="http://schemas.microsoft.com/office/drawing/2014/main" id="{00000000-0008-0000-0300-0000F5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4" name="Text Box 1">
          <a:extLst>
            <a:ext uri="{FF2B5EF4-FFF2-40B4-BE49-F238E27FC236}">
              <a16:creationId xmlns:a16="http://schemas.microsoft.com/office/drawing/2014/main" id="{00000000-0008-0000-0300-0000F6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5" name="Text Box 1">
          <a:extLst>
            <a:ext uri="{FF2B5EF4-FFF2-40B4-BE49-F238E27FC236}">
              <a16:creationId xmlns:a16="http://schemas.microsoft.com/office/drawing/2014/main" id="{00000000-0008-0000-0300-0000F7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6" name="Text Box 1">
          <a:extLst>
            <a:ext uri="{FF2B5EF4-FFF2-40B4-BE49-F238E27FC236}">
              <a16:creationId xmlns:a16="http://schemas.microsoft.com/office/drawing/2014/main" id="{00000000-0008-0000-0300-0000F8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7" name="Text Box 1">
          <a:extLst>
            <a:ext uri="{FF2B5EF4-FFF2-40B4-BE49-F238E27FC236}">
              <a16:creationId xmlns:a16="http://schemas.microsoft.com/office/drawing/2014/main" id="{00000000-0008-0000-0300-0000F9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8" name="Text Box 1">
          <a:extLst>
            <a:ext uri="{FF2B5EF4-FFF2-40B4-BE49-F238E27FC236}">
              <a16:creationId xmlns:a16="http://schemas.microsoft.com/office/drawing/2014/main" id="{00000000-0008-0000-0300-0000FA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899" name="Text Box 1">
          <a:extLst>
            <a:ext uri="{FF2B5EF4-FFF2-40B4-BE49-F238E27FC236}">
              <a16:creationId xmlns:a16="http://schemas.microsoft.com/office/drawing/2014/main" id="{00000000-0008-0000-0300-0000FB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0" name="Text Box 1">
          <a:extLst>
            <a:ext uri="{FF2B5EF4-FFF2-40B4-BE49-F238E27FC236}">
              <a16:creationId xmlns:a16="http://schemas.microsoft.com/office/drawing/2014/main" id="{00000000-0008-0000-0300-0000FC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1" name="Text Box 1">
          <a:extLst>
            <a:ext uri="{FF2B5EF4-FFF2-40B4-BE49-F238E27FC236}">
              <a16:creationId xmlns:a16="http://schemas.microsoft.com/office/drawing/2014/main" id="{00000000-0008-0000-0300-0000FD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2" name="Text Box 1">
          <a:extLst>
            <a:ext uri="{FF2B5EF4-FFF2-40B4-BE49-F238E27FC236}">
              <a16:creationId xmlns:a16="http://schemas.microsoft.com/office/drawing/2014/main" id="{00000000-0008-0000-0300-0000FE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3" name="Text Box 1">
          <a:extLst>
            <a:ext uri="{FF2B5EF4-FFF2-40B4-BE49-F238E27FC236}">
              <a16:creationId xmlns:a16="http://schemas.microsoft.com/office/drawing/2014/main" id="{00000000-0008-0000-0300-0000FF26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4" name="Text Box 1">
          <a:extLst>
            <a:ext uri="{FF2B5EF4-FFF2-40B4-BE49-F238E27FC236}">
              <a16:creationId xmlns:a16="http://schemas.microsoft.com/office/drawing/2014/main" id="{00000000-0008-0000-0300-00000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5" name="Text Box 1">
          <a:extLst>
            <a:ext uri="{FF2B5EF4-FFF2-40B4-BE49-F238E27FC236}">
              <a16:creationId xmlns:a16="http://schemas.microsoft.com/office/drawing/2014/main" id="{00000000-0008-0000-0300-00000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6" name="Text Box 1">
          <a:extLst>
            <a:ext uri="{FF2B5EF4-FFF2-40B4-BE49-F238E27FC236}">
              <a16:creationId xmlns:a16="http://schemas.microsoft.com/office/drawing/2014/main" id="{00000000-0008-0000-0300-00000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7" name="Text Box 1">
          <a:extLst>
            <a:ext uri="{FF2B5EF4-FFF2-40B4-BE49-F238E27FC236}">
              <a16:creationId xmlns:a16="http://schemas.microsoft.com/office/drawing/2014/main" id="{00000000-0008-0000-0300-00000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8" name="Text Box 1">
          <a:extLst>
            <a:ext uri="{FF2B5EF4-FFF2-40B4-BE49-F238E27FC236}">
              <a16:creationId xmlns:a16="http://schemas.microsoft.com/office/drawing/2014/main" id="{00000000-0008-0000-0300-00000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09" name="Text Box 1">
          <a:extLst>
            <a:ext uri="{FF2B5EF4-FFF2-40B4-BE49-F238E27FC236}">
              <a16:creationId xmlns:a16="http://schemas.microsoft.com/office/drawing/2014/main" id="{00000000-0008-0000-0300-00000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0" name="Text Box 1">
          <a:extLst>
            <a:ext uri="{FF2B5EF4-FFF2-40B4-BE49-F238E27FC236}">
              <a16:creationId xmlns:a16="http://schemas.microsoft.com/office/drawing/2014/main" id="{00000000-0008-0000-0300-00000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1" name="Text Box 1">
          <a:extLst>
            <a:ext uri="{FF2B5EF4-FFF2-40B4-BE49-F238E27FC236}">
              <a16:creationId xmlns:a16="http://schemas.microsoft.com/office/drawing/2014/main" id="{00000000-0008-0000-0300-00000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2" name="Text Box 1">
          <a:extLst>
            <a:ext uri="{FF2B5EF4-FFF2-40B4-BE49-F238E27FC236}">
              <a16:creationId xmlns:a16="http://schemas.microsoft.com/office/drawing/2014/main" id="{00000000-0008-0000-0300-00000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3" name="Text Box 1">
          <a:extLst>
            <a:ext uri="{FF2B5EF4-FFF2-40B4-BE49-F238E27FC236}">
              <a16:creationId xmlns:a16="http://schemas.microsoft.com/office/drawing/2014/main" id="{00000000-0008-0000-0300-00000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4" name="Text Box 1">
          <a:extLst>
            <a:ext uri="{FF2B5EF4-FFF2-40B4-BE49-F238E27FC236}">
              <a16:creationId xmlns:a16="http://schemas.microsoft.com/office/drawing/2014/main" id="{00000000-0008-0000-0300-00000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5" name="Text Box 1">
          <a:extLst>
            <a:ext uri="{FF2B5EF4-FFF2-40B4-BE49-F238E27FC236}">
              <a16:creationId xmlns:a16="http://schemas.microsoft.com/office/drawing/2014/main" id="{00000000-0008-0000-0300-00000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6" name="Text Box 1">
          <a:extLst>
            <a:ext uri="{FF2B5EF4-FFF2-40B4-BE49-F238E27FC236}">
              <a16:creationId xmlns:a16="http://schemas.microsoft.com/office/drawing/2014/main" id="{00000000-0008-0000-0300-00000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7" name="Text Box 1">
          <a:extLst>
            <a:ext uri="{FF2B5EF4-FFF2-40B4-BE49-F238E27FC236}">
              <a16:creationId xmlns:a16="http://schemas.microsoft.com/office/drawing/2014/main" id="{00000000-0008-0000-0300-00000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8" name="Text Box 1">
          <a:extLst>
            <a:ext uri="{FF2B5EF4-FFF2-40B4-BE49-F238E27FC236}">
              <a16:creationId xmlns:a16="http://schemas.microsoft.com/office/drawing/2014/main" id="{00000000-0008-0000-0300-00000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19" name="Text Box 1">
          <a:extLst>
            <a:ext uri="{FF2B5EF4-FFF2-40B4-BE49-F238E27FC236}">
              <a16:creationId xmlns:a16="http://schemas.microsoft.com/office/drawing/2014/main" id="{00000000-0008-0000-0300-00000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0" name="Text Box 1">
          <a:extLst>
            <a:ext uri="{FF2B5EF4-FFF2-40B4-BE49-F238E27FC236}">
              <a16:creationId xmlns:a16="http://schemas.microsoft.com/office/drawing/2014/main" id="{00000000-0008-0000-0300-00001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1" name="Text Box 1">
          <a:extLst>
            <a:ext uri="{FF2B5EF4-FFF2-40B4-BE49-F238E27FC236}">
              <a16:creationId xmlns:a16="http://schemas.microsoft.com/office/drawing/2014/main" id="{00000000-0008-0000-0300-00001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2" name="Text Box 1">
          <a:extLst>
            <a:ext uri="{FF2B5EF4-FFF2-40B4-BE49-F238E27FC236}">
              <a16:creationId xmlns:a16="http://schemas.microsoft.com/office/drawing/2014/main" id="{00000000-0008-0000-0300-00001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3" name="Text Box 1">
          <a:extLst>
            <a:ext uri="{FF2B5EF4-FFF2-40B4-BE49-F238E27FC236}">
              <a16:creationId xmlns:a16="http://schemas.microsoft.com/office/drawing/2014/main" id="{00000000-0008-0000-0300-00001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4" name="Text Box 1">
          <a:extLst>
            <a:ext uri="{FF2B5EF4-FFF2-40B4-BE49-F238E27FC236}">
              <a16:creationId xmlns:a16="http://schemas.microsoft.com/office/drawing/2014/main" id="{00000000-0008-0000-0300-00001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5" name="Text Box 1">
          <a:extLst>
            <a:ext uri="{FF2B5EF4-FFF2-40B4-BE49-F238E27FC236}">
              <a16:creationId xmlns:a16="http://schemas.microsoft.com/office/drawing/2014/main" id="{00000000-0008-0000-0300-00001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6" name="Text Box 1">
          <a:extLst>
            <a:ext uri="{FF2B5EF4-FFF2-40B4-BE49-F238E27FC236}">
              <a16:creationId xmlns:a16="http://schemas.microsoft.com/office/drawing/2014/main" id="{00000000-0008-0000-0300-00001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7" name="Text Box 1">
          <a:extLst>
            <a:ext uri="{FF2B5EF4-FFF2-40B4-BE49-F238E27FC236}">
              <a16:creationId xmlns:a16="http://schemas.microsoft.com/office/drawing/2014/main" id="{00000000-0008-0000-0300-00001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8" name="Text Box 1">
          <a:extLst>
            <a:ext uri="{FF2B5EF4-FFF2-40B4-BE49-F238E27FC236}">
              <a16:creationId xmlns:a16="http://schemas.microsoft.com/office/drawing/2014/main" id="{00000000-0008-0000-0300-00001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29" name="Text Box 1">
          <a:extLst>
            <a:ext uri="{FF2B5EF4-FFF2-40B4-BE49-F238E27FC236}">
              <a16:creationId xmlns:a16="http://schemas.microsoft.com/office/drawing/2014/main" id="{00000000-0008-0000-0300-00001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0" name="Text Box 1">
          <a:extLst>
            <a:ext uri="{FF2B5EF4-FFF2-40B4-BE49-F238E27FC236}">
              <a16:creationId xmlns:a16="http://schemas.microsoft.com/office/drawing/2014/main" id="{00000000-0008-0000-0300-00001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1" name="Text Box 1">
          <a:extLst>
            <a:ext uri="{FF2B5EF4-FFF2-40B4-BE49-F238E27FC236}">
              <a16:creationId xmlns:a16="http://schemas.microsoft.com/office/drawing/2014/main" id="{00000000-0008-0000-0300-00001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2" name="Text Box 1">
          <a:extLst>
            <a:ext uri="{FF2B5EF4-FFF2-40B4-BE49-F238E27FC236}">
              <a16:creationId xmlns:a16="http://schemas.microsoft.com/office/drawing/2014/main" id="{00000000-0008-0000-0300-00001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3" name="Text Box 1">
          <a:extLst>
            <a:ext uri="{FF2B5EF4-FFF2-40B4-BE49-F238E27FC236}">
              <a16:creationId xmlns:a16="http://schemas.microsoft.com/office/drawing/2014/main" id="{00000000-0008-0000-0300-00001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4" name="Text Box 1">
          <a:extLst>
            <a:ext uri="{FF2B5EF4-FFF2-40B4-BE49-F238E27FC236}">
              <a16:creationId xmlns:a16="http://schemas.microsoft.com/office/drawing/2014/main" id="{00000000-0008-0000-0300-00001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5" name="Text Box 1">
          <a:extLst>
            <a:ext uri="{FF2B5EF4-FFF2-40B4-BE49-F238E27FC236}">
              <a16:creationId xmlns:a16="http://schemas.microsoft.com/office/drawing/2014/main" id="{00000000-0008-0000-0300-00001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6" name="Text Box 1">
          <a:extLst>
            <a:ext uri="{FF2B5EF4-FFF2-40B4-BE49-F238E27FC236}">
              <a16:creationId xmlns:a16="http://schemas.microsoft.com/office/drawing/2014/main" id="{00000000-0008-0000-0300-00002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7" name="Text Box 1">
          <a:extLst>
            <a:ext uri="{FF2B5EF4-FFF2-40B4-BE49-F238E27FC236}">
              <a16:creationId xmlns:a16="http://schemas.microsoft.com/office/drawing/2014/main" id="{00000000-0008-0000-0300-00002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8" name="Text Box 1">
          <a:extLst>
            <a:ext uri="{FF2B5EF4-FFF2-40B4-BE49-F238E27FC236}">
              <a16:creationId xmlns:a16="http://schemas.microsoft.com/office/drawing/2014/main" id="{00000000-0008-0000-0300-00002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39" name="Text Box 1">
          <a:extLst>
            <a:ext uri="{FF2B5EF4-FFF2-40B4-BE49-F238E27FC236}">
              <a16:creationId xmlns:a16="http://schemas.microsoft.com/office/drawing/2014/main" id="{00000000-0008-0000-0300-00002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0" name="Text Box 1">
          <a:extLst>
            <a:ext uri="{FF2B5EF4-FFF2-40B4-BE49-F238E27FC236}">
              <a16:creationId xmlns:a16="http://schemas.microsoft.com/office/drawing/2014/main" id="{00000000-0008-0000-0300-00002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1" name="Text Box 1">
          <a:extLst>
            <a:ext uri="{FF2B5EF4-FFF2-40B4-BE49-F238E27FC236}">
              <a16:creationId xmlns:a16="http://schemas.microsoft.com/office/drawing/2014/main" id="{00000000-0008-0000-0300-00002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2" name="Text Box 1">
          <a:extLst>
            <a:ext uri="{FF2B5EF4-FFF2-40B4-BE49-F238E27FC236}">
              <a16:creationId xmlns:a16="http://schemas.microsoft.com/office/drawing/2014/main" id="{00000000-0008-0000-0300-00002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3" name="Text Box 1">
          <a:extLst>
            <a:ext uri="{FF2B5EF4-FFF2-40B4-BE49-F238E27FC236}">
              <a16:creationId xmlns:a16="http://schemas.microsoft.com/office/drawing/2014/main" id="{00000000-0008-0000-0300-00002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4" name="Text Box 1">
          <a:extLst>
            <a:ext uri="{FF2B5EF4-FFF2-40B4-BE49-F238E27FC236}">
              <a16:creationId xmlns:a16="http://schemas.microsoft.com/office/drawing/2014/main" id="{00000000-0008-0000-0300-00002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5" name="Text Box 1">
          <a:extLst>
            <a:ext uri="{FF2B5EF4-FFF2-40B4-BE49-F238E27FC236}">
              <a16:creationId xmlns:a16="http://schemas.microsoft.com/office/drawing/2014/main" id="{00000000-0008-0000-0300-00002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6" name="Text Box 1">
          <a:extLst>
            <a:ext uri="{FF2B5EF4-FFF2-40B4-BE49-F238E27FC236}">
              <a16:creationId xmlns:a16="http://schemas.microsoft.com/office/drawing/2014/main" id="{00000000-0008-0000-0300-00002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7" name="Text Box 1">
          <a:extLst>
            <a:ext uri="{FF2B5EF4-FFF2-40B4-BE49-F238E27FC236}">
              <a16:creationId xmlns:a16="http://schemas.microsoft.com/office/drawing/2014/main" id="{00000000-0008-0000-0300-00002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8" name="Text Box 1">
          <a:extLst>
            <a:ext uri="{FF2B5EF4-FFF2-40B4-BE49-F238E27FC236}">
              <a16:creationId xmlns:a16="http://schemas.microsoft.com/office/drawing/2014/main" id="{00000000-0008-0000-0300-00002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49" name="Text Box 1">
          <a:extLst>
            <a:ext uri="{FF2B5EF4-FFF2-40B4-BE49-F238E27FC236}">
              <a16:creationId xmlns:a16="http://schemas.microsoft.com/office/drawing/2014/main" id="{00000000-0008-0000-0300-00002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0" name="Text Box 1">
          <a:extLst>
            <a:ext uri="{FF2B5EF4-FFF2-40B4-BE49-F238E27FC236}">
              <a16:creationId xmlns:a16="http://schemas.microsoft.com/office/drawing/2014/main" id="{00000000-0008-0000-0300-00002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1" name="Text Box 1">
          <a:extLst>
            <a:ext uri="{FF2B5EF4-FFF2-40B4-BE49-F238E27FC236}">
              <a16:creationId xmlns:a16="http://schemas.microsoft.com/office/drawing/2014/main" id="{00000000-0008-0000-0300-00002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2" name="Text Box 1">
          <a:extLst>
            <a:ext uri="{FF2B5EF4-FFF2-40B4-BE49-F238E27FC236}">
              <a16:creationId xmlns:a16="http://schemas.microsoft.com/office/drawing/2014/main" id="{00000000-0008-0000-0300-00003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3" name="Text Box 1">
          <a:extLst>
            <a:ext uri="{FF2B5EF4-FFF2-40B4-BE49-F238E27FC236}">
              <a16:creationId xmlns:a16="http://schemas.microsoft.com/office/drawing/2014/main" id="{00000000-0008-0000-0300-00003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4" name="Text Box 1">
          <a:extLst>
            <a:ext uri="{FF2B5EF4-FFF2-40B4-BE49-F238E27FC236}">
              <a16:creationId xmlns:a16="http://schemas.microsoft.com/office/drawing/2014/main" id="{00000000-0008-0000-0300-00003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5" name="Text Box 1">
          <a:extLst>
            <a:ext uri="{FF2B5EF4-FFF2-40B4-BE49-F238E27FC236}">
              <a16:creationId xmlns:a16="http://schemas.microsoft.com/office/drawing/2014/main" id="{00000000-0008-0000-0300-00003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6" name="Text Box 1">
          <a:extLst>
            <a:ext uri="{FF2B5EF4-FFF2-40B4-BE49-F238E27FC236}">
              <a16:creationId xmlns:a16="http://schemas.microsoft.com/office/drawing/2014/main" id="{00000000-0008-0000-0300-00003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7" name="Text Box 1">
          <a:extLst>
            <a:ext uri="{FF2B5EF4-FFF2-40B4-BE49-F238E27FC236}">
              <a16:creationId xmlns:a16="http://schemas.microsoft.com/office/drawing/2014/main" id="{00000000-0008-0000-0300-00003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8" name="Text Box 1">
          <a:extLst>
            <a:ext uri="{FF2B5EF4-FFF2-40B4-BE49-F238E27FC236}">
              <a16:creationId xmlns:a16="http://schemas.microsoft.com/office/drawing/2014/main" id="{00000000-0008-0000-0300-00003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59" name="Text Box 1">
          <a:extLst>
            <a:ext uri="{FF2B5EF4-FFF2-40B4-BE49-F238E27FC236}">
              <a16:creationId xmlns:a16="http://schemas.microsoft.com/office/drawing/2014/main" id="{00000000-0008-0000-0300-00003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0" name="Text Box 1">
          <a:extLst>
            <a:ext uri="{FF2B5EF4-FFF2-40B4-BE49-F238E27FC236}">
              <a16:creationId xmlns:a16="http://schemas.microsoft.com/office/drawing/2014/main" id="{00000000-0008-0000-0300-00003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1" name="Text Box 1">
          <a:extLst>
            <a:ext uri="{FF2B5EF4-FFF2-40B4-BE49-F238E27FC236}">
              <a16:creationId xmlns:a16="http://schemas.microsoft.com/office/drawing/2014/main" id="{00000000-0008-0000-0300-00003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2" name="Text Box 1">
          <a:extLst>
            <a:ext uri="{FF2B5EF4-FFF2-40B4-BE49-F238E27FC236}">
              <a16:creationId xmlns:a16="http://schemas.microsoft.com/office/drawing/2014/main" id="{00000000-0008-0000-0300-00003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3" name="Text Box 1">
          <a:extLst>
            <a:ext uri="{FF2B5EF4-FFF2-40B4-BE49-F238E27FC236}">
              <a16:creationId xmlns:a16="http://schemas.microsoft.com/office/drawing/2014/main" id="{00000000-0008-0000-0300-00003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4" name="Text Box 1">
          <a:extLst>
            <a:ext uri="{FF2B5EF4-FFF2-40B4-BE49-F238E27FC236}">
              <a16:creationId xmlns:a16="http://schemas.microsoft.com/office/drawing/2014/main" id="{00000000-0008-0000-0300-00003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5" name="Text Box 1">
          <a:extLst>
            <a:ext uri="{FF2B5EF4-FFF2-40B4-BE49-F238E27FC236}">
              <a16:creationId xmlns:a16="http://schemas.microsoft.com/office/drawing/2014/main" id="{00000000-0008-0000-0300-00003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6" name="Text Box 1">
          <a:extLst>
            <a:ext uri="{FF2B5EF4-FFF2-40B4-BE49-F238E27FC236}">
              <a16:creationId xmlns:a16="http://schemas.microsoft.com/office/drawing/2014/main" id="{00000000-0008-0000-0300-00003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7" name="Text Box 1">
          <a:extLst>
            <a:ext uri="{FF2B5EF4-FFF2-40B4-BE49-F238E27FC236}">
              <a16:creationId xmlns:a16="http://schemas.microsoft.com/office/drawing/2014/main" id="{00000000-0008-0000-0300-00003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8" name="Text Box 1">
          <a:extLst>
            <a:ext uri="{FF2B5EF4-FFF2-40B4-BE49-F238E27FC236}">
              <a16:creationId xmlns:a16="http://schemas.microsoft.com/office/drawing/2014/main" id="{00000000-0008-0000-0300-00004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69" name="Text Box 1">
          <a:extLst>
            <a:ext uri="{FF2B5EF4-FFF2-40B4-BE49-F238E27FC236}">
              <a16:creationId xmlns:a16="http://schemas.microsoft.com/office/drawing/2014/main" id="{00000000-0008-0000-0300-00004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0" name="Text Box 1">
          <a:extLst>
            <a:ext uri="{FF2B5EF4-FFF2-40B4-BE49-F238E27FC236}">
              <a16:creationId xmlns:a16="http://schemas.microsoft.com/office/drawing/2014/main" id="{00000000-0008-0000-0300-00004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1" name="Text Box 1">
          <a:extLst>
            <a:ext uri="{FF2B5EF4-FFF2-40B4-BE49-F238E27FC236}">
              <a16:creationId xmlns:a16="http://schemas.microsoft.com/office/drawing/2014/main" id="{00000000-0008-0000-0300-00004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2" name="Text Box 1">
          <a:extLst>
            <a:ext uri="{FF2B5EF4-FFF2-40B4-BE49-F238E27FC236}">
              <a16:creationId xmlns:a16="http://schemas.microsoft.com/office/drawing/2014/main" id="{00000000-0008-0000-0300-00004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3" name="Text Box 1">
          <a:extLst>
            <a:ext uri="{FF2B5EF4-FFF2-40B4-BE49-F238E27FC236}">
              <a16:creationId xmlns:a16="http://schemas.microsoft.com/office/drawing/2014/main" id="{00000000-0008-0000-0300-00004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4" name="Text Box 1">
          <a:extLst>
            <a:ext uri="{FF2B5EF4-FFF2-40B4-BE49-F238E27FC236}">
              <a16:creationId xmlns:a16="http://schemas.microsoft.com/office/drawing/2014/main" id="{00000000-0008-0000-0300-00004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5" name="Text Box 1">
          <a:extLst>
            <a:ext uri="{FF2B5EF4-FFF2-40B4-BE49-F238E27FC236}">
              <a16:creationId xmlns:a16="http://schemas.microsoft.com/office/drawing/2014/main" id="{00000000-0008-0000-0300-00004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6" name="Text Box 1">
          <a:extLst>
            <a:ext uri="{FF2B5EF4-FFF2-40B4-BE49-F238E27FC236}">
              <a16:creationId xmlns:a16="http://schemas.microsoft.com/office/drawing/2014/main" id="{00000000-0008-0000-0300-00004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7" name="Text Box 1">
          <a:extLst>
            <a:ext uri="{FF2B5EF4-FFF2-40B4-BE49-F238E27FC236}">
              <a16:creationId xmlns:a16="http://schemas.microsoft.com/office/drawing/2014/main" id="{00000000-0008-0000-0300-00004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8" name="Text Box 1">
          <a:extLst>
            <a:ext uri="{FF2B5EF4-FFF2-40B4-BE49-F238E27FC236}">
              <a16:creationId xmlns:a16="http://schemas.microsoft.com/office/drawing/2014/main" id="{00000000-0008-0000-0300-00004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79" name="Text Box 1">
          <a:extLst>
            <a:ext uri="{FF2B5EF4-FFF2-40B4-BE49-F238E27FC236}">
              <a16:creationId xmlns:a16="http://schemas.microsoft.com/office/drawing/2014/main" id="{00000000-0008-0000-0300-00004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0" name="Text Box 1">
          <a:extLst>
            <a:ext uri="{FF2B5EF4-FFF2-40B4-BE49-F238E27FC236}">
              <a16:creationId xmlns:a16="http://schemas.microsoft.com/office/drawing/2014/main" id="{00000000-0008-0000-0300-00004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1" name="Text Box 1">
          <a:extLst>
            <a:ext uri="{FF2B5EF4-FFF2-40B4-BE49-F238E27FC236}">
              <a16:creationId xmlns:a16="http://schemas.microsoft.com/office/drawing/2014/main" id="{00000000-0008-0000-0300-00004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2" name="Text Box 1">
          <a:extLst>
            <a:ext uri="{FF2B5EF4-FFF2-40B4-BE49-F238E27FC236}">
              <a16:creationId xmlns:a16="http://schemas.microsoft.com/office/drawing/2014/main" id="{00000000-0008-0000-0300-00004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3" name="Text Box 1">
          <a:extLst>
            <a:ext uri="{FF2B5EF4-FFF2-40B4-BE49-F238E27FC236}">
              <a16:creationId xmlns:a16="http://schemas.microsoft.com/office/drawing/2014/main" id="{00000000-0008-0000-0300-00004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4" name="Text Box 1">
          <a:extLst>
            <a:ext uri="{FF2B5EF4-FFF2-40B4-BE49-F238E27FC236}">
              <a16:creationId xmlns:a16="http://schemas.microsoft.com/office/drawing/2014/main" id="{00000000-0008-0000-0300-00005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5" name="Text Box 1">
          <a:extLst>
            <a:ext uri="{FF2B5EF4-FFF2-40B4-BE49-F238E27FC236}">
              <a16:creationId xmlns:a16="http://schemas.microsoft.com/office/drawing/2014/main" id="{00000000-0008-0000-0300-00005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6" name="Text Box 1">
          <a:extLst>
            <a:ext uri="{FF2B5EF4-FFF2-40B4-BE49-F238E27FC236}">
              <a16:creationId xmlns:a16="http://schemas.microsoft.com/office/drawing/2014/main" id="{00000000-0008-0000-0300-00005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7" name="Text Box 1">
          <a:extLst>
            <a:ext uri="{FF2B5EF4-FFF2-40B4-BE49-F238E27FC236}">
              <a16:creationId xmlns:a16="http://schemas.microsoft.com/office/drawing/2014/main" id="{00000000-0008-0000-0300-00005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8" name="Text Box 1">
          <a:extLst>
            <a:ext uri="{FF2B5EF4-FFF2-40B4-BE49-F238E27FC236}">
              <a16:creationId xmlns:a16="http://schemas.microsoft.com/office/drawing/2014/main" id="{00000000-0008-0000-0300-00005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89" name="Text Box 1">
          <a:extLst>
            <a:ext uri="{FF2B5EF4-FFF2-40B4-BE49-F238E27FC236}">
              <a16:creationId xmlns:a16="http://schemas.microsoft.com/office/drawing/2014/main" id="{00000000-0008-0000-0300-00005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0" name="Text Box 1">
          <a:extLst>
            <a:ext uri="{FF2B5EF4-FFF2-40B4-BE49-F238E27FC236}">
              <a16:creationId xmlns:a16="http://schemas.microsoft.com/office/drawing/2014/main" id="{00000000-0008-0000-0300-00005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1" name="Text Box 1">
          <a:extLst>
            <a:ext uri="{FF2B5EF4-FFF2-40B4-BE49-F238E27FC236}">
              <a16:creationId xmlns:a16="http://schemas.microsoft.com/office/drawing/2014/main" id="{00000000-0008-0000-0300-00005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2" name="Text Box 1">
          <a:extLst>
            <a:ext uri="{FF2B5EF4-FFF2-40B4-BE49-F238E27FC236}">
              <a16:creationId xmlns:a16="http://schemas.microsoft.com/office/drawing/2014/main" id="{00000000-0008-0000-0300-00005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3" name="Text Box 1">
          <a:extLst>
            <a:ext uri="{FF2B5EF4-FFF2-40B4-BE49-F238E27FC236}">
              <a16:creationId xmlns:a16="http://schemas.microsoft.com/office/drawing/2014/main" id="{00000000-0008-0000-0300-00005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4" name="Text Box 1">
          <a:extLst>
            <a:ext uri="{FF2B5EF4-FFF2-40B4-BE49-F238E27FC236}">
              <a16:creationId xmlns:a16="http://schemas.microsoft.com/office/drawing/2014/main" id="{00000000-0008-0000-0300-00005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5" name="Text Box 1">
          <a:extLst>
            <a:ext uri="{FF2B5EF4-FFF2-40B4-BE49-F238E27FC236}">
              <a16:creationId xmlns:a16="http://schemas.microsoft.com/office/drawing/2014/main" id="{00000000-0008-0000-0300-00005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6" name="Text Box 1">
          <a:extLst>
            <a:ext uri="{FF2B5EF4-FFF2-40B4-BE49-F238E27FC236}">
              <a16:creationId xmlns:a16="http://schemas.microsoft.com/office/drawing/2014/main" id="{00000000-0008-0000-0300-00005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7" name="Text Box 1">
          <a:extLst>
            <a:ext uri="{FF2B5EF4-FFF2-40B4-BE49-F238E27FC236}">
              <a16:creationId xmlns:a16="http://schemas.microsoft.com/office/drawing/2014/main" id="{00000000-0008-0000-0300-00005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8" name="Text Box 1">
          <a:extLst>
            <a:ext uri="{FF2B5EF4-FFF2-40B4-BE49-F238E27FC236}">
              <a16:creationId xmlns:a16="http://schemas.microsoft.com/office/drawing/2014/main" id="{00000000-0008-0000-0300-00005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3999" name="Text Box 1">
          <a:extLst>
            <a:ext uri="{FF2B5EF4-FFF2-40B4-BE49-F238E27FC236}">
              <a16:creationId xmlns:a16="http://schemas.microsoft.com/office/drawing/2014/main" id="{00000000-0008-0000-0300-00005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0" name="Text Box 1">
          <a:extLst>
            <a:ext uri="{FF2B5EF4-FFF2-40B4-BE49-F238E27FC236}">
              <a16:creationId xmlns:a16="http://schemas.microsoft.com/office/drawing/2014/main" id="{00000000-0008-0000-0300-00006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1" name="Text Box 1">
          <a:extLst>
            <a:ext uri="{FF2B5EF4-FFF2-40B4-BE49-F238E27FC236}">
              <a16:creationId xmlns:a16="http://schemas.microsoft.com/office/drawing/2014/main" id="{00000000-0008-0000-0300-00006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2" name="Text Box 1">
          <a:extLst>
            <a:ext uri="{FF2B5EF4-FFF2-40B4-BE49-F238E27FC236}">
              <a16:creationId xmlns:a16="http://schemas.microsoft.com/office/drawing/2014/main" id="{00000000-0008-0000-0300-00006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3" name="Text Box 1">
          <a:extLst>
            <a:ext uri="{FF2B5EF4-FFF2-40B4-BE49-F238E27FC236}">
              <a16:creationId xmlns:a16="http://schemas.microsoft.com/office/drawing/2014/main" id="{00000000-0008-0000-0300-00006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4" name="Text Box 1">
          <a:extLst>
            <a:ext uri="{FF2B5EF4-FFF2-40B4-BE49-F238E27FC236}">
              <a16:creationId xmlns:a16="http://schemas.microsoft.com/office/drawing/2014/main" id="{00000000-0008-0000-0300-00006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5" name="Text Box 1">
          <a:extLst>
            <a:ext uri="{FF2B5EF4-FFF2-40B4-BE49-F238E27FC236}">
              <a16:creationId xmlns:a16="http://schemas.microsoft.com/office/drawing/2014/main" id="{00000000-0008-0000-0300-00006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6" name="Text Box 1">
          <a:extLst>
            <a:ext uri="{FF2B5EF4-FFF2-40B4-BE49-F238E27FC236}">
              <a16:creationId xmlns:a16="http://schemas.microsoft.com/office/drawing/2014/main" id="{00000000-0008-0000-0300-00006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7" name="Text Box 1">
          <a:extLst>
            <a:ext uri="{FF2B5EF4-FFF2-40B4-BE49-F238E27FC236}">
              <a16:creationId xmlns:a16="http://schemas.microsoft.com/office/drawing/2014/main" id="{00000000-0008-0000-0300-00006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8" name="Text Box 1">
          <a:extLst>
            <a:ext uri="{FF2B5EF4-FFF2-40B4-BE49-F238E27FC236}">
              <a16:creationId xmlns:a16="http://schemas.microsoft.com/office/drawing/2014/main" id="{00000000-0008-0000-0300-00006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09" name="Text Box 1">
          <a:extLst>
            <a:ext uri="{FF2B5EF4-FFF2-40B4-BE49-F238E27FC236}">
              <a16:creationId xmlns:a16="http://schemas.microsoft.com/office/drawing/2014/main" id="{00000000-0008-0000-0300-00006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0" name="Text Box 1">
          <a:extLst>
            <a:ext uri="{FF2B5EF4-FFF2-40B4-BE49-F238E27FC236}">
              <a16:creationId xmlns:a16="http://schemas.microsoft.com/office/drawing/2014/main" id="{00000000-0008-0000-0300-00006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1" name="Text Box 1">
          <a:extLst>
            <a:ext uri="{FF2B5EF4-FFF2-40B4-BE49-F238E27FC236}">
              <a16:creationId xmlns:a16="http://schemas.microsoft.com/office/drawing/2014/main" id="{00000000-0008-0000-0300-00006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2" name="Text Box 1">
          <a:extLst>
            <a:ext uri="{FF2B5EF4-FFF2-40B4-BE49-F238E27FC236}">
              <a16:creationId xmlns:a16="http://schemas.microsoft.com/office/drawing/2014/main" id="{00000000-0008-0000-0300-00006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3" name="Text Box 1">
          <a:extLst>
            <a:ext uri="{FF2B5EF4-FFF2-40B4-BE49-F238E27FC236}">
              <a16:creationId xmlns:a16="http://schemas.microsoft.com/office/drawing/2014/main" id="{00000000-0008-0000-0300-00006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4" name="Text Box 1">
          <a:extLst>
            <a:ext uri="{FF2B5EF4-FFF2-40B4-BE49-F238E27FC236}">
              <a16:creationId xmlns:a16="http://schemas.microsoft.com/office/drawing/2014/main" id="{00000000-0008-0000-0300-00006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5" name="Text Box 1">
          <a:extLst>
            <a:ext uri="{FF2B5EF4-FFF2-40B4-BE49-F238E27FC236}">
              <a16:creationId xmlns:a16="http://schemas.microsoft.com/office/drawing/2014/main" id="{00000000-0008-0000-0300-00006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6" name="Text Box 1">
          <a:extLst>
            <a:ext uri="{FF2B5EF4-FFF2-40B4-BE49-F238E27FC236}">
              <a16:creationId xmlns:a16="http://schemas.microsoft.com/office/drawing/2014/main" id="{00000000-0008-0000-0300-00007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7" name="Text Box 1">
          <a:extLst>
            <a:ext uri="{FF2B5EF4-FFF2-40B4-BE49-F238E27FC236}">
              <a16:creationId xmlns:a16="http://schemas.microsoft.com/office/drawing/2014/main" id="{00000000-0008-0000-0300-00007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8" name="Text Box 1">
          <a:extLst>
            <a:ext uri="{FF2B5EF4-FFF2-40B4-BE49-F238E27FC236}">
              <a16:creationId xmlns:a16="http://schemas.microsoft.com/office/drawing/2014/main" id="{00000000-0008-0000-0300-00007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19" name="Text Box 1">
          <a:extLst>
            <a:ext uri="{FF2B5EF4-FFF2-40B4-BE49-F238E27FC236}">
              <a16:creationId xmlns:a16="http://schemas.microsoft.com/office/drawing/2014/main" id="{00000000-0008-0000-0300-00007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0" name="Text Box 1">
          <a:extLst>
            <a:ext uri="{FF2B5EF4-FFF2-40B4-BE49-F238E27FC236}">
              <a16:creationId xmlns:a16="http://schemas.microsoft.com/office/drawing/2014/main" id="{00000000-0008-0000-0300-00007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1" name="Text Box 1">
          <a:extLst>
            <a:ext uri="{FF2B5EF4-FFF2-40B4-BE49-F238E27FC236}">
              <a16:creationId xmlns:a16="http://schemas.microsoft.com/office/drawing/2014/main" id="{00000000-0008-0000-0300-00007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2" name="Text Box 1">
          <a:extLst>
            <a:ext uri="{FF2B5EF4-FFF2-40B4-BE49-F238E27FC236}">
              <a16:creationId xmlns:a16="http://schemas.microsoft.com/office/drawing/2014/main" id="{00000000-0008-0000-0300-00007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3" name="Text Box 1">
          <a:extLst>
            <a:ext uri="{FF2B5EF4-FFF2-40B4-BE49-F238E27FC236}">
              <a16:creationId xmlns:a16="http://schemas.microsoft.com/office/drawing/2014/main" id="{00000000-0008-0000-0300-00007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4" name="Text Box 1">
          <a:extLst>
            <a:ext uri="{FF2B5EF4-FFF2-40B4-BE49-F238E27FC236}">
              <a16:creationId xmlns:a16="http://schemas.microsoft.com/office/drawing/2014/main" id="{00000000-0008-0000-0300-00007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5" name="Text Box 1">
          <a:extLst>
            <a:ext uri="{FF2B5EF4-FFF2-40B4-BE49-F238E27FC236}">
              <a16:creationId xmlns:a16="http://schemas.microsoft.com/office/drawing/2014/main" id="{00000000-0008-0000-0300-00007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6" name="Text Box 1">
          <a:extLst>
            <a:ext uri="{FF2B5EF4-FFF2-40B4-BE49-F238E27FC236}">
              <a16:creationId xmlns:a16="http://schemas.microsoft.com/office/drawing/2014/main" id="{00000000-0008-0000-0300-00007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7" name="Text Box 1">
          <a:extLst>
            <a:ext uri="{FF2B5EF4-FFF2-40B4-BE49-F238E27FC236}">
              <a16:creationId xmlns:a16="http://schemas.microsoft.com/office/drawing/2014/main" id="{00000000-0008-0000-0300-00007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8" name="Text Box 1">
          <a:extLst>
            <a:ext uri="{FF2B5EF4-FFF2-40B4-BE49-F238E27FC236}">
              <a16:creationId xmlns:a16="http://schemas.microsoft.com/office/drawing/2014/main" id="{00000000-0008-0000-0300-00007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29" name="Text Box 1">
          <a:extLst>
            <a:ext uri="{FF2B5EF4-FFF2-40B4-BE49-F238E27FC236}">
              <a16:creationId xmlns:a16="http://schemas.microsoft.com/office/drawing/2014/main" id="{00000000-0008-0000-0300-00007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0" name="Text Box 1">
          <a:extLst>
            <a:ext uri="{FF2B5EF4-FFF2-40B4-BE49-F238E27FC236}">
              <a16:creationId xmlns:a16="http://schemas.microsoft.com/office/drawing/2014/main" id="{00000000-0008-0000-0300-00007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1" name="Text Box 1">
          <a:extLst>
            <a:ext uri="{FF2B5EF4-FFF2-40B4-BE49-F238E27FC236}">
              <a16:creationId xmlns:a16="http://schemas.microsoft.com/office/drawing/2014/main" id="{00000000-0008-0000-0300-00007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2" name="Text Box 1">
          <a:extLst>
            <a:ext uri="{FF2B5EF4-FFF2-40B4-BE49-F238E27FC236}">
              <a16:creationId xmlns:a16="http://schemas.microsoft.com/office/drawing/2014/main" id="{00000000-0008-0000-0300-00008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3" name="Text Box 1">
          <a:extLst>
            <a:ext uri="{FF2B5EF4-FFF2-40B4-BE49-F238E27FC236}">
              <a16:creationId xmlns:a16="http://schemas.microsoft.com/office/drawing/2014/main" id="{00000000-0008-0000-0300-00008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4" name="Text Box 1">
          <a:extLst>
            <a:ext uri="{FF2B5EF4-FFF2-40B4-BE49-F238E27FC236}">
              <a16:creationId xmlns:a16="http://schemas.microsoft.com/office/drawing/2014/main" id="{00000000-0008-0000-0300-00008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5" name="Text Box 1">
          <a:extLst>
            <a:ext uri="{FF2B5EF4-FFF2-40B4-BE49-F238E27FC236}">
              <a16:creationId xmlns:a16="http://schemas.microsoft.com/office/drawing/2014/main" id="{00000000-0008-0000-0300-00008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6" name="Text Box 1">
          <a:extLst>
            <a:ext uri="{FF2B5EF4-FFF2-40B4-BE49-F238E27FC236}">
              <a16:creationId xmlns:a16="http://schemas.microsoft.com/office/drawing/2014/main" id="{00000000-0008-0000-0300-00008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7" name="Text Box 1">
          <a:extLst>
            <a:ext uri="{FF2B5EF4-FFF2-40B4-BE49-F238E27FC236}">
              <a16:creationId xmlns:a16="http://schemas.microsoft.com/office/drawing/2014/main" id="{00000000-0008-0000-0300-00008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8" name="Text Box 1">
          <a:extLst>
            <a:ext uri="{FF2B5EF4-FFF2-40B4-BE49-F238E27FC236}">
              <a16:creationId xmlns:a16="http://schemas.microsoft.com/office/drawing/2014/main" id="{00000000-0008-0000-0300-00008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39" name="Text Box 1">
          <a:extLst>
            <a:ext uri="{FF2B5EF4-FFF2-40B4-BE49-F238E27FC236}">
              <a16:creationId xmlns:a16="http://schemas.microsoft.com/office/drawing/2014/main" id="{00000000-0008-0000-0300-00008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0" name="Text Box 1">
          <a:extLst>
            <a:ext uri="{FF2B5EF4-FFF2-40B4-BE49-F238E27FC236}">
              <a16:creationId xmlns:a16="http://schemas.microsoft.com/office/drawing/2014/main" id="{00000000-0008-0000-0300-00008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1" name="Text Box 1">
          <a:extLst>
            <a:ext uri="{FF2B5EF4-FFF2-40B4-BE49-F238E27FC236}">
              <a16:creationId xmlns:a16="http://schemas.microsoft.com/office/drawing/2014/main" id="{00000000-0008-0000-0300-00008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2" name="Text Box 1">
          <a:extLst>
            <a:ext uri="{FF2B5EF4-FFF2-40B4-BE49-F238E27FC236}">
              <a16:creationId xmlns:a16="http://schemas.microsoft.com/office/drawing/2014/main" id="{00000000-0008-0000-0300-00008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3" name="Text Box 1">
          <a:extLst>
            <a:ext uri="{FF2B5EF4-FFF2-40B4-BE49-F238E27FC236}">
              <a16:creationId xmlns:a16="http://schemas.microsoft.com/office/drawing/2014/main" id="{00000000-0008-0000-0300-00008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4" name="Text Box 1">
          <a:extLst>
            <a:ext uri="{FF2B5EF4-FFF2-40B4-BE49-F238E27FC236}">
              <a16:creationId xmlns:a16="http://schemas.microsoft.com/office/drawing/2014/main" id="{00000000-0008-0000-0300-00008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5" name="Text Box 1">
          <a:extLst>
            <a:ext uri="{FF2B5EF4-FFF2-40B4-BE49-F238E27FC236}">
              <a16:creationId xmlns:a16="http://schemas.microsoft.com/office/drawing/2014/main" id="{00000000-0008-0000-0300-00008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6" name="Text Box 1">
          <a:extLst>
            <a:ext uri="{FF2B5EF4-FFF2-40B4-BE49-F238E27FC236}">
              <a16:creationId xmlns:a16="http://schemas.microsoft.com/office/drawing/2014/main" id="{00000000-0008-0000-0300-00008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7" name="Text Box 1">
          <a:extLst>
            <a:ext uri="{FF2B5EF4-FFF2-40B4-BE49-F238E27FC236}">
              <a16:creationId xmlns:a16="http://schemas.microsoft.com/office/drawing/2014/main" id="{00000000-0008-0000-0300-00008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8" name="Text Box 1">
          <a:extLst>
            <a:ext uri="{FF2B5EF4-FFF2-40B4-BE49-F238E27FC236}">
              <a16:creationId xmlns:a16="http://schemas.microsoft.com/office/drawing/2014/main" id="{00000000-0008-0000-0300-00009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49" name="Text Box 1">
          <a:extLst>
            <a:ext uri="{FF2B5EF4-FFF2-40B4-BE49-F238E27FC236}">
              <a16:creationId xmlns:a16="http://schemas.microsoft.com/office/drawing/2014/main" id="{00000000-0008-0000-0300-00009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0" name="Text Box 1">
          <a:extLst>
            <a:ext uri="{FF2B5EF4-FFF2-40B4-BE49-F238E27FC236}">
              <a16:creationId xmlns:a16="http://schemas.microsoft.com/office/drawing/2014/main" id="{00000000-0008-0000-0300-00009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1" name="Text Box 1">
          <a:extLst>
            <a:ext uri="{FF2B5EF4-FFF2-40B4-BE49-F238E27FC236}">
              <a16:creationId xmlns:a16="http://schemas.microsoft.com/office/drawing/2014/main" id="{00000000-0008-0000-0300-00009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2" name="Text Box 1">
          <a:extLst>
            <a:ext uri="{FF2B5EF4-FFF2-40B4-BE49-F238E27FC236}">
              <a16:creationId xmlns:a16="http://schemas.microsoft.com/office/drawing/2014/main" id="{00000000-0008-0000-0300-00009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3" name="Text Box 1">
          <a:extLst>
            <a:ext uri="{FF2B5EF4-FFF2-40B4-BE49-F238E27FC236}">
              <a16:creationId xmlns:a16="http://schemas.microsoft.com/office/drawing/2014/main" id="{00000000-0008-0000-0300-00009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4" name="Text Box 1">
          <a:extLst>
            <a:ext uri="{FF2B5EF4-FFF2-40B4-BE49-F238E27FC236}">
              <a16:creationId xmlns:a16="http://schemas.microsoft.com/office/drawing/2014/main" id="{00000000-0008-0000-0300-00009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5" name="Text Box 1">
          <a:extLst>
            <a:ext uri="{FF2B5EF4-FFF2-40B4-BE49-F238E27FC236}">
              <a16:creationId xmlns:a16="http://schemas.microsoft.com/office/drawing/2014/main" id="{00000000-0008-0000-0300-00009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6" name="Text Box 1">
          <a:extLst>
            <a:ext uri="{FF2B5EF4-FFF2-40B4-BE49-F238E27FC236}">
              <a16:creationId xmlns:a16="http://schemas.microsoft.com/office/drawing/2014/main" id="{00000000-0008-0000-0300-00009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7" name="Text Box 1">
          <a:extLst>
            <a:ext uri="{FF2B5EF4-FFF2-40B4-BE49-F238E27FC236}">
              <a16:creationId xmlns:a16="http://schemas.microsoft.com/office/drawing/2014/main" id="{00000000-0008-0000-0300-00009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8" name="Text Box 1">
          <a:extLst>
            <a:ext uri="{FF2B5EF4-FFF2-40B4-BE49-F238E27FC236}">
              <a16:creationId xmlns:a16="http://schemas.microsoft.com/office/drawing/2014/main" id="{00000000-0008-0000-0300-00009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59" name="Text Box 1">
          <a:extLst>
            <a:ext uri="{FF2B5EF4-FFF2-40B4-BE49-F238E27FC236}">
              <a16:creationId xmlns:a16="http://schemas.microsoft.com/office/drawing/2014/main" id="{00000000-0008-0000-0300-00009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0" name="Text Box 1">
          <a:extLst>
            <a:ext uri="{FF2B5EF4-FFF2-40B4-BE49-F238E27FC236}">
              <a16:creationId xmlns:a16="http://schemas.microsoft.com/office/drawing/2014/main" id="{00000000-0008-0000-0300-00009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1" name="Text Box 1">
          <a:extLst>
            <a:ext uri="{FF2B5EF4-FFF2-40B4-BE49-F238E27FC236}">
              <a16:creationId xmlns:a16="http://schemas.microsoft.com/office/drawing/2014/main" id="{00000000-0008-0000-0300-00009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2" name="Text Box 1">
          <a:extLst>
            <a:ext uri="{FF2B5EF4-FFF2-40B4-BE49-F238E27FC236}">
              <a16:creationId xmlns:a16="http://schemas.microsoft.com/office/drawing/2014/main" id="{00000000-0008-0000-0300-00009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3" name="Text Box 1">
          <a:extLst>
            <a:ext uri="{FF2B5EF4-FFF2-40B4-BE49-F238E27FC236}">
              <a16:creationId xmlns:a16="http://schemas.microsoft.com/office/drawing/2014/main" id="{00000000-0008-0000-0300-00009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4" name="Text Box 1">
          <a:extLst>
            <a:ext uri="{FF2B5EF4-FFF2-40B4-BE49-F238E27FC236}">
              <a16:creationId xmlns:a16="http://schemas.microsoft.com/office/drawing/2014/main" id="{00000000-0008-0000-0300-0000A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5" name="Text Box 1">
          <a:extLst>
            <a:ext uri="{FF2B5EF4-FFF2-40B4-BE49-F238E27FC236}">
              <a16:creationId xmlns:a16="http://schemas.microsoft.com/office/drawing/2014/main" id="{00000000-0008-0000-0300-0000A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6" name="Text Box 1">
          <a:extLst>
            <a:ext uri="{FF2B5EF4-FFF2-40B4-BE49-F238E27FC236}">
              <a16:creationId xmlns:a16="http://schemas.microsoft.com/office/drawing/2014/main" id="{00000000-0008-0000-0300-0000A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7" name="Text Box 1">
          <a:extLst>
            <a:ext uri="{FF2B5EF4-FFF2-40B4-BE49-F238E27FC236}">
              <a16:creationId xmlns:a16="http://schemas.microsoft.com/office/drawing/2014/main" id="{00000000-0008-0000-0300-0000A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8" name="Text Box 1">
          <a:extLst>
            <a:ext uri="{FF2B5EF4-FFF2-40B4-BE49-F238E27FC236}">
              <a16:creationId xmlns:a16="http://schemas.microsoft.com/office/drawing/2014/main" id="{00000000-0008-0000-0300-0000A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69" name="Text Box 1">
          <a:extLst>
            <a:ext uri="{FF2B5EF4-FFF2-40B4-BE49-F238E27FC236}">
              <a16:creationId xmlns:a16="http://schemas.microsoft.com/office/drawing/2014/main" id="{00000000-0008-0000-0300-0000A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0" name="Text Box 1">
          <a:extLst>
            <a:ext uri="{FF2B5EF4-FFF2-40B4-BE49-F238E27FC236}">
              <a16:creationId xmlns:a16="http://schemas.microsoft.com/office/drawing/2014/main" id="{00000000-0008-0000-0300-0000A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1" name="Text Box 1">
          <a:extLst>
            <a:ext uri="{FF2B5EF4-FFF2-40B4-BE49-F238E27FC236}">
              <a16:creationId xmlns:a16="http://schemas.microsoft.com/office/drawing/2014/main" id="{00000000-0008-0000-0300-0000A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2" name="Text Box 1">
          <a:extLst>
            <a:ext uri="{FF2B5EF4-FFF2-40B4-BE49-F238E27FC236}">
              <a16:creationId xmlns:a16="http://schemas.microsoft.com/office/drawing/2014/main" id="{00000000-0008-0000-0300-0000A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3" name="Text Box 1">
          <a:extLst>
            <a:ext uri="{FF2B5EF4-FFF2-40B4-BE49-F238E27FC236}">
              <a16:creationId xmlns:a16="http://schemas.microsoft.com/office/drawing/2014/main" id="{00000000-0008-0000-0300-0000A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4" name="Text Box 1">
          <a:extLst>
            <a:ext uri="{FF2B5EF4-FFF2-40B4-BE49-F238E27FC236}">
              <a16:creationId xmlns:a16="http://schemas.microsoft.com/office/drawing/2014/main" id="{00000000-0008-0000-0300-0000A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5" name="Text Box 1">
          <a:extLst>
            <a:ext uri="{FF2B5EF4-FFF2-40B4-BE49-F238E27FC236}">
              <a16:creationId xmlns:a16="http://schemas.microsoft.com/office/drawing/2014/main" id="{00000000-0008-0000-0300-0000A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6" name="Text Box 1">
          <a:extLst>
            <a:ext uri="{FF2B5EF4-FFF2-40B4-BE49-F238E27FC236}">
              <a16:creationId xmlns:a16="http://schemas.microsoft.com/office/drawing/2014/main" id="{00000000-0008-0000-0300-0000A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7" name="Text Box 1">
          <a:extLst>
            <a:ext uri="{FF2B5EF4-FFF2-40B4-BE49-F238E27FC236}">
              <a16:creationId xmlns:a16="http://schemas.microsoft.com/office/drawing/2014/main" id="{00000000-0008-0000-0300-0000A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8" name="Text Box 1">
          <a:extLst>
            <a:ext uri="{FF2B5EF4-FFF2-40B4-BE49-F238E27FC236}">
              <a16:creationId xmlns:a16="http://schemas.microsoft.com/office/drawing/2014/main" id="{00000000-0008-0000-0300-0000A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79" name="Text Box 1">
          <a:extLst>
            <a:ext uri="{FF2B5EF4-FFF2-40B4-BE49-F238E27FC236}">
              <a16:creationId xmlns:a16="http://schemas.microsoft.com/office/drawing/2014/main" id="{00000000-0008-0000-0300-0000A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0" name="Text Box 1">
          <a:extLst>
            <a:ext uri="{FF2B5EF4-FFF2-40B4-BE49-F238E27FC236}">
              <a16:creationId xmlns:a16="http://schemas.microsoft.com/office/drawing/2014/main" id="{00000000-0008-0000-0300-0000B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1" name="Text Box 1">
          <a:extLst>
            <a:ext uri="{FF2B5EF4-FFF2-40B4-BE49-F238E27FC236}">
              <a16:creationId xmlns:a16="http://schemas.microsoft.com/office/drawing/2014/main" id="{00000000-0008-0000-0300-0000B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2" name="Text Box 1">
          <a:extLst>
            <a:ext uri="{FF2B5EF4-FFF2-40B4-BE49-F238E27FC236}">
              <a16:creationId xmlns:a16="http://schemas.microsoft.com/office/drawing/2014/main" id="{00000000-0008-0000-0300-0000B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3" name="Text Box 1">
          <a:extLst>
            <a:ext uri="{FF2B5EF4-FFF2-40B4-BE49-F238E27FC236}">
              <a16:creationId xmlns:a16="http://schemas.microsoft.com/office/drawing/2014/main" id="{00000000-0008-0000-0300-0000B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4" name="Text Box 1">
          <a:extLst>
            <a:ext uri="{FF2B5EF4-FFF2-40B4-BE49-F238E27FC236}">
              <a16:creationId xmlns:a16="http://schemas.microsoft.com/office/drawing/2014/main" id="{00000000-0008-0000-0300-0000B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5" name="Text Box 1">
          <a:extLst>
            <a:ext uri="{FF2B5EF4-FFF2-40B4-BE49-F238E27FC236}">
              <a16:creationId xmlns:a16="http://schemas.microsoft.com/office/drawing/2014/main" id="{00000000-0008-0000-0300-0000B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6" name="Text Box 1">
          <a:extLst>
            <a:ext uri="{FF2B5EF4-FFF2-40B4-BE49-F238E27FC236}">
              <a16:creationId xmlns:a16="http://schemas.microsoft.com/office/drawing/2014/main" id="{00000000-0008-0000-0300-0000B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7" name="Text Box 1">
          <a:extLst>
            <a:ext uri="{FF2B5EF4-FFF2-40B4-BE49-F238E27FC236}">
              <a16:creationId xmlns:a16="http://schemas.microsoft.com/office/drawing/2014/main" id="{00000000-0008-0000-0300-0000B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8" name="Text Box 1">
          <a:extLst>
            <a:ext uri="{FF2B5EF4-FFF2-40B4-BE49-F238E27FC236}">
              <a16:creationId xmlns:a16="http://schemas.microsoft.com/office/drawing/2014/main" id="{00000000-0008-0000-0300-0000B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89" name="Text Box 1">
          <a:extLst>
            <a:ext uri="{FF2B5EF4-FFF2-40B4-BE49-F238E27FC236}">
              <a16:creationId xmlns:a16="http://schemas.microsoft.com/office/drawing/2014/main" id="{00000000-0008-0000-0300-0000B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0" name="Text Box 1">
          <a:extLst>
            <a:ext uri="{FF2B5EF4-FFF2-40B4-BE49-F238E27FC236}">
              <a16:creationId xmlns:a16="http://schemas.microsoft.com/office/drawing/2014/main" id="{00000000-0008-0000-0300-0000B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1" name="Text Box 1">
          <a:extLst>
            <a:ext uri="{FF2B5EF4-FFF2-40B4-BE49-F238E27FC236}">
              <a16:creationId xmlns:a16="http://schemas.microsoft.com/office/drawing/2014/main" id="{00000000-0008-0000-0300-0000B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2" name="Text Box 1">
          <a:extLst>
            <a:ext uri="{FF2B5EF4-FFF2-40B4-BE49-F238E27FC236}">
              <a16:creationId xmlns:a16="http://schemas.microsoft.com/office/drawing/2014/main" id="{00000000-0008-0000-0300-0000B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3" name="Text Box 1">
          <a:extLst>
            <a:ext uri="{FF2B5EF4-FFF2-40B4-BE49-F238E27FC236}">
              <a16:creationId xmlns:a16="http://schemas.microsoft.com/office/drawing/2014/main" id="{00000000-0008-0000-0300-0000B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4" name="Text Box 1">
          <a:extLst>
            <a:ext uri="{FF2B5EF4-FFF2-40B4-BE49-F238E27FC236}">
              <a16:creationId xmlns:a16="http://schemas.microsoft.com/office/drawing/2014/main" id="{00000000-0008-0000-0300-0000B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5" name="Text Box 1">
          <a:extLst>
            <a:ext uri="{FF2B5EF4-FFF2-40B4-BE49-F238E27FC236}">
              <a16:creationId xmlns:a16="http://schemas.microsoft.com/office/drawing/2014/main" id="{00000000-0008-0000-0300-0000B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6" name="Text Box 1">
          <a:extLst>
            <a:ext uri="{FF2B5EF4-FFF2-40B4-BE49-F238E27FC236}">
              <a16:creationId xmlns:a16="http://schemas.microsoft.com/office/drawing/2014/main" id="{00000000-0008-0000-0300-0000C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7" name="Text Box 1">
          <a:extLst>
            <a:ext uri="{FF2B5EF4-FFF2-40B4-BE49-F238E27FC236}">
              <a16:creationId xmlns:a16="http://schemas.microsoft.com/office/drawing/2014/main" id="{00000000-0008-0000-0300-0000C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8" name="Text Box 1">
          <a:extLst>
            <a:ext uri="{FF2B5EF4-FFF2-40B4-BE49-F238E27FC236}">
              <a16:creationId xmlns:a16="http://schemas.microsoft.com/office/drawing/2014/main" id="{00000000-0008-0000-0300-0000C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099" name="Text Box 1">
          <a:extLst>
            <a:ext uri="{FF2B5EF4-FFF2-40B4-BE49-F238E27FC236}">
              <a16:creationId xmlns:a16="http://schemas.microsoft.com/office/drawing/2014/main" id="{00000000-0008-0000-0300-0000C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0" name="Text Box 1">
          <a:extLst>
            <a:ext uri="{FF2B5EF4-FFF2-40B4-BE49-F238E27FC236}">
              <a16:creationId xmlns:a16="http://schemas.microsoft.com/office/drawing/2014/main" id="{00000000-0008-0000-0300-0000C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1" name="Text Box 1">
          <a:extLst>
            <a:ext uri="{FF2B5EF4-FFF2-40B4-BE49-F238E27FC236}">
              <a16:creationId xmlns:a16="http://schemas.microsoft.com/office/drawing/2014/main" id="{00000000-0008-0000-0300-0000C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2" name="Text Box 1">
          <a:extLst>
            <a:ext uri="{FF2B5EF4-FFF2-40B4-BE49-F238E27FC236}">
              <a16:creationId xmlns:a16="http://schemas.microsoft.com/office/drawing/2014/main" id="{00000000-0008-0000-0300-0000C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3" name="Text Box 1">
          <a:extLst>
            <a:ext uri="{FF2B5EF4-FFF2-40B4-BE49-F238E27FC236}">
              <a16:creationId xmlns:a16="http://schemas.microsoft.com/office/drawing/2014/main" id="{00000000-0008-0000-0300-0000C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4" name="Text Box 1">
          <a:extLst>
            <a:ext uri="{FF2B5EF4-FFF2-40B4-BE49-F238E27FC236}">
              <a16:creationId xmlns:a16="http://schemas.microsoft.com/office/drawing/2014/main" id="{00000000-0008-0000-0300-0000C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5" name="Text Box 1">
          <a:extLst>
            <a:ext uri="{FF2B5EF4-FFF2-40B4-BE49-F238E27FC236}">
              <a16:creationId xmlns:a16="http://schemas.microsoft.com/office/drawing/2014/main" id="{00000000-0008-0000-0300-0000C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6" name="Text Box 1">
          <a:extLst>
            <a:ext uri="{FF2B5EF4-FFF2-40B4-BE49-F238E27FC236}">
              <a16:creationId xmlns:a16="http://schemas.microsoft.com/office/drawing/2014/main" id="{00000000-0008-0000-0300-0000C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7" name="Text Box 1">
          <a:extLst>
            <a:ext uri="{FF2B5EF4-FFF2-40B4-BE49-F238E27FC236}">
              <a16:creationId xmlns:a16="http://schemas.microsoft.com/office/drawing/2014/main" id="{00000000-0008-0000-0300-0000C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8" name="Text Box 1">
          <a:extLst>
            <a:ext uri="{FF2B5EF4-FFF2-40B4-BE49-F238E27FC236}">
              <a16:creationId xmlns:a16="http://schemas.microsoft.com/office/drawing/2014/main" id="{00000000-0008-0000-0300-0000C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09" name="Text Box 1">
          <a:extLst>
            <a:ext uri="{FF2B5EF4-FFF2-40B4-BE49-F238E27FC236}">
              <a16:creationId xmlns:a16="http://schemas.microsoft.com/office/drawing/2014/main" id="{00000000-0008-0000-0300-0000C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0" name="Text Box 1">
          <a:extLst>
            <a:ext uri="{FF2B5EF4-FFF2-40B4-BE49-F238E27FC236}">
              <a16:creationId xmlns:a16="http://schemas.microsoft.com/office/drawing/2014/main" id="{00000000-0008-0000-0300-0000C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1" name="Text Box 1">
          <a:extLst>
            <a:ext uri="{FF2B5EF4-FFF2-40B4-BE49-F238E27FC236}">
              <a16:creationId xmlns:a16="http://schemas.microsoft.com/office/drawing/2014/main" id="{00000000-0008-0000-0300-0000C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2" name="Text Box 1">
          <a:extLst>
            <a:ext uri="{FF2B5EF4-FFF2-40B4-BE49-F238E27FC236}">
              <a16:creationId xmlns:a16="http://schemas.microsoft.com/office/drawing/2014/main" id="{00000000-0008-0000-0300-0000D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3" name="Text Box 1">
          <a:extLst>
            <a:ext uri="{FF2B5EF4-FFF2-40B4-BE49-F238E27FC236}">
              <a16:creationId xmlns:a16="http://schemas.microsoft.com/office/drawing/2014/main" id="{00000000-0008-0000-0300-0000D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4" name="Text Box 1">
          <a:extLst>
            <a:ext uri="{FF2B5EF4-FFF2-40B4-BE49-F238E27FC236}">
              <a16:creationId xmlns:a16="http://schemas.microsoft.com/office/drawing/2014/main" id="{00000000-0008-0000-0300-0000D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5" name="Text Box 1">
          <a:extLst>
            <a:ext uri="{FF2B5EF4-FFF2-40B4-BE49-F238E27FC236}">
              <a16:creationId xmlns:a16="http://schemas.microsoft.com/office/drawing/2014/main" id="{00000000-0008-0000-0300-0000D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6" name="Text Box 1">
          <a:extLst>
            <a:ext uri="{FF2B5EF4-FFF2-40B4-BE49-F238E27FC236}">
              <a16:creationId xmlns:a16="http://schemas.microsoft.com/office/drawing/2014/main" id="{00000000-0008-0000-0300-0000D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7" name="Text Box 1">
          <a:extLst>
            <a:ext uri="{FF2B5EF4-FFF2-40B4-BE49-F238E27FC236}">
              <a16:creationId xmlns:a16="http://schemas.microsoft.com/office/drawing/2014/main" id="{00000000-0008-0000-0300-0000D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8" name="Text Box 1">
          <a:extLst>
            <a:ext uri="{FF2B5EF4-FFF2-40B4-BE49-F238E27FC236}">
              <a16:creationId xmlns:a16="http://schemas.microsoft.com/office/drawing/2014/main" id="{00000000-0008-0000-0300-0000D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19" name="Text Box 1">
          <a:extLst>
            <a:ext uri="{FF2B5EF4-FFF2-40B4-BE49-F238E27FC236}">
              <a16:creationId xmlns:a16="http://schemas.microsoft.com/office/drawing/2014/main" id="{00000000-0008-0000-0300-0000D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0" name="Text Box 1">
          <a:extLst>
            <a:ext uri="{FF2B5EF4-FFF2-40B4-BE49-F238E27FC236}">
              <a16:creationId xmlns:a16="http://schemas.microsoft.com/office/drawing/2014/main" id="{00000000-0008-0000-0300-0000D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1" name="Text Box 1">
          <a:extLst>
            <a:ext uri="{FF2B5EF4-FFF2-40B4-BE49-F238E27FC236}">
              <a16:creationId xmlns:a16="http://schemas.microsoft.com/office/drawing/2014/main" id="{00000000-0008-0000-0300-0000D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2" name="Text Box 1">
          <a:extLst>
            <a:ext uri="{FF2B5EF4-FFF2-40B4-BE49-F238E27FC236}">
              <a16:creationId xmlns:a16="http://schemas.microsoft.com/office/drawing/2014/main" id="{00000000-0008-0000-0300-0000D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3" name="Text Box 1">
          <a:extLst>
            <a:ext uri="{FF2B5EF4-FFF2-40B4-BE49-F238E27FC236}">
              <a16:creationId xmlns:a16="http://schemas.microsoft.com/office/drawing/2014/main" id="{00000000-0008-0000-0300-0000D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4" name="Text Box 1">
          <a:extLst>
            <a:ext uri="{FF2B5EF4-FFF2-40B4-BE49-F238E27FC236}">
              <a16:creationId xmlns:a16="http://schemas.microsoft.com/office/drawing/2014/main" id="{00000000-0008-0000-0300-0000D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5" name="Text Box 1">
          <a:extLst>
            <a:ext uri="{FF2B5EF4-FFF2-40B4-BE49-F238E27FC236}">
              <a16:creationId xmlns:a16="http://schemas.microsoft.com/office/drawing/2014/main" id="{00000000-0008-0000-0300-0000D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6" name="Text Box 1">
          <a:extLst>
            <a:ext uri="{FF2B5EF4-FFF2-40B4-BE49-F238E27FC236}">
              <a16:creationId xmlns:a16="http://schemas.microsoft.com/office/drawing/2014/main" id="{00000000-0008-0000-0300-0000D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7" name="Text Box 1">
          <a:extLst>
            <a:ext uri="{FF2B5EF4-FFF2-40B4-BE49-F238E27FC236}">
              <a16:creationId xmlns:a16="http://schemas.microsoft.com/office/drawing/2014/main" id="{00000000-0008-0000-0300-0000D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8" name="Text Box 1">
          <a:extLst>
            <a:ext uri="{FF2B5EF4-FFF2-40B4-BE49-F238E27FC236}">
              <a16:creationId xmlns:a16="http://schemas.microsoft.com/office/drawing/2014/main" id="{00000000-0008-0000-0300-0000E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29" name="Text Box 1">
          <a:extLst>
            <a:ext uri="{FF2B5EF4-FFF2-40B4-BE49-F238E27FC236}">
              <a16:creationId xmlns:a16="http://schemas.microsoft.com/office/drawing/2014/main" id="{00000000-0008-0000-0300-0000E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0" name="Text Box 1">
          <a:extLst>
            <a:ext uri="{FF2B5EF4-FFF2-40B4-BE49-F238E27FC236}">
              <a16:creationId xmlns:a16="http://schemas.microsoft.com/office/drawing/2014/main" id="{00000000-0008-0000-0300-0000E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1" name="Text Box 1">
          <a:extLst>
            <a:ext uri="{FF2B5EF4-FFF2-40B4-BE49-F238E27FC236}">
              <a16:creationId xmlns:a16="http://schemas.microsoft.com/office/drawing/2014/main" id="{00000000-0008-0000-0300-0000E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2" name="Text Box 1">
          <a:extLst>
            <a:ext uri="{FF2B5EF4-FFF2-40B4-BE49-F238E27FC236}">
              <a16:creationId xmlns:a16="http://schemas.microsoft.com/office/drawing/2014/main" id="{00000000-0008-0000-0300-0000E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3" name="Text Box 1">
          <a:extLst>
            <a:ext uri="{FF2B5EF4-FFF2-40B4-BE49-F238E27FC236}">
              <a16:creationId xmlns:a16="http://schemas.microsoft.com/office/drawing/2014/main" id="{00000000-0008-0000-0300-0000E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4" name="Text Box 1">
          <a:extLst>
            <a:ext uri="{FF2B5EF4-FFF2-40B4-BE49-F238E27FC236}">
              <a16:creationId xmlns:a16="http://schemas.microsoft.com/office/drawing/2014/main" id="{00000000-0008-0000-0300-0000E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5" name="Text Box 1">
          <a:extLst>
            <a:ext uri="{FF2B5EF4-FFF2-40B4-BE49-F238E27FC236}">
              <a16:creationId xmlns:a16="http://schemas.microsoft.com/office/drawing/2014/main" id="{00000000-0008-0000-0300-0000E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6" name="Text Box 1">
          <a:extLst>
            <a:ext uri="{FF2B5EF4-FFF2-40B4-BE49-F238E27FC236}">
              <a16:creationId xmlns:a16="http://schemas.microsoft.com/office/drawing/2014/main" id="{00000000-0008-0000-0300-0000E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7" name="Text Box 1">
          <a:extLst>
            <a:ext uri="{FF2B5EF4-FFF2-40B4-BE49-F238E27FC236}">
              <a16:creationId xmlns:a16="http://schemas.microsoft.com/office/drawing/2014/main" id="{00000000-0008-0000-0300-0000E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8" name="Text Box 1">
          <a:extLst>
            <a:ext uri="{FF2B5EF4-FFF2-40B4-BE49-F238E27FC236}">
              <a16:creationId xmlns:a16="http://schemas.microsoft.com/office/drawing/2014/main" id="{00000000-0008-0000-0300-0000E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39" name="Text Box 1">
          <a:extLst>
            <a:ext uri="{FF2B5EF4-FFF2-40B4-BE49-F238E27FC236}">
              <a16:creationId xmlns:a16="http://schemas.microsoft.com/office/drawing/2014/main" id="{00000000-0008-0000-0300-0000E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0" name="Text Box 1">
          <a:extLst>
            <a:ext uri="{FF2B5EF4-FFF2-40B4-BE49-F238E27FC236}">
              <a16:creationId xmlns:a16="http://schemas.microsoft.com/office/drawing/2014/main" id="{00000000-0008-0000-0300-0000E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1" name="Text Box 1">
          <a:extLst>
            <a:ext uri="{FF2B5EF4-FFF2-40B4-BE49-F238E27FC236}">
              <a16:creationId xmlns:a16="http://schemas.microsoft.com/office/drawing/2014/main" id="{00000000-0008-0000-0300-0000E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2" name="Text Box 1">
          <a:extLst>
            <a:ext uri="{FF2B5EF4-FFF2-40B4-BE49-F238E27FC236}">
              <a16:creationId xmlns:a16="http://schemas.microsoft.com/office/drawing/2014/main" id="{00000000-0008-0000-0300-0000E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3" name="Text Box 1">
          <a:extLst>
            <a:ext uri="{FF2B5EF4-FFF2-40B4-BE49-F238E27FC236}">
              <a16:creationId xmlns:a16="http://schemas.microsoft.com/office/drawing/2014/main" id="{00000000-0008-0000-0300-0000E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4" name="Text Box 1">
          <a:extLst>
            <a:ext uri="{FF2B5EF4-FFF2-40B4-BE49-F238E27FC236}">
              <a16:creationId xmlns:a16="http://schemas.microsoft.com/office/drawing/2014/main" id="{00000000-0008-0000-0300-0000F0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5" name="Text Box 1">
          <a:extLst>
            <a:ext uri="{FF2B5EF4-FFF2-40B4-BE49-F238E27FC236}">
              <a16:creationId xmlns:a16="http://schemas.microsoft.com/office/drawing/2014/main" id="{00000000-0008-0000-0300-0000F1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6" name="Text Box 1">
          <a:extLst>
            <a:ext uri="{FF2B5EF4-FFF2-40B4-BE49-F238E27FC236}">
              <a16:creationId xmlns:a16="http://schemas.microsoft.com/office/drawing/2014/main" id="{00000000-0008-0000-0300-0000F2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7" name="Text Box 1">
          <a:extLst>
            <a:ext uri="{FF2B5EF4-FFF2-40B4-BE49-F238E27FC236}">
              <a16:creationId xmlns:a16="http://schemas.microsoft.com/office/drawing/2014/main" id="{00000000-0008-0000-0300-0000F3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8" name="Text Box 1">
          <a:extLst>
            <a:ext uri="{FF2B5EF4-FFF2-40B4-BE49-F238E27FC236}">
              <a16:creationId xmlns:a16="http://schemas.microsoft.com/office/drawing/2014/main" id="{00000000-0008-0000-0300-0000F4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49" name="Text Box 1">
          <a:extLst>
            <a:ext uri="{FF2B5EF4-FFF2-40B4-BE49-F238E27FC236}">
              <a16:creationId xmlns:a16="http://schemas.microsoft.com/office/drawing/2014/main" id="{00000000-0008-0000-0300-0000F5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0" name="Text Box 1">
          <a:extLst>
            <a:ext uri="{FF2B5EF4-FFF2-40B4-BE49-F238E27FC236}">
              <a16:creationId xmlns:a16="http://schemas.microsoft.com/office/drawing/2014/main" id="{00000000-0008-0000-0300-0000F6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1" name="Text Box 1">
          <a:extLst>
            <a:ext uri="{FF2B5EF4-FFF2-40B4-BE49-F238E27FC236}">
              <a16:creationId xmlns:a16="http://schemas.microsoft.com/office/drawing/2014/main" id="{00000000-0008-0000-0300-0000F7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2" name="Text Box 1">
          <a:extLst>
            <a:ext uri="{FF2B5EF4-FFF2-40B4-BE49-F238E27FC236}">
              <a16:creationId xmlns:a16="http://schemas.microsoft.com/office/drawing/2014/main" id="{00000000-0008-0000-0300-0000F8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3" name="Text Box 1">
          <a:extLst>
            <a:ext uri="{FF2B5EF4-FFF2-40B4-BE49-F238E27FC236}">
              <a16:creationId xmlns:a16="http://schemas.microsoft.com/office/drawing/2014/main" id="{00000000-0008-0000-0300-0000F9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4" name="Text Box 1">
          <a:extLst>
            <a:ext uri="{FF2B5EF4-FFF2-40B4-BE49-F238E27FC236}">
              <a16:creationId xmlns:a16="http://schemas.microsoft.com/office/drawing/2014/main" id="{00000000-0008-0000-0300-0000FA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5" name="Text Box 1">
          <a:extLst>
            <a:ext uri="{FF2B5EF4-FFF2-40B4-BE49-F238E27FC236}">
              <a16:creationId xmlns:a16="http://schemas.microsoft.com/office/drawing/2014/main" id="{00000000-0008-0000-0300-0000FB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6" name="Text Box 1">
          <a:extLst>
            <a:ext uri="{FF2B5EF4-FFF2-40B4-BE49-F238E27FC236}">
              <a16:creationId xmlns:a16="http://schemas.microsoft.com/office/drawing/2014/main" id="{00000000-0008-0000-0300-0000FC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7" name="Text Box 1">
          <a:extLst>
            <a:ext uri="{FF2B5EF4-FFF2-40B4-BE49-F238E27FC236}">
              <a16:creationId xmlns:a16="http://schemas.microsoft.com/office/drawing/2014/main" id="{00000000-0008-0000-0300-0000FD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8" name="Text Box 1">
          <a:extLst>
            <a:ext uri="{FF2B5EF4-FFF2-40B4-BE49-F238E27FC236}">
              <a16:creationId xmlns:a16="http://schemas.microsoft.com/office/drawing/2014/main" id="{00000000-0008-0000-0300-0000FE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59" name="Text Box 1">
          <a:extLst>
            <a:ext uri="{FF2B5EF4-FFF2-40B4-BE49-F238E27FC236}">
              <a16:creationId xmlns:a16="http://schemas.microsoft.com/office/drawing/2014/main" id="{00000000-0008-0000-0300-0000FF27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0" name="Text Box 1">
          <a:extLst>
            <a:ext uri="{FF2B5EF4-FFF2-40B4-BE49-F238E27FC236}">
              <a16:creationId xmlns:a16="http://schemas.microsoft.com/office/drawing/2014/main" id="{00000000-0008-0000-0300-00000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1" name="Text Box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2" name="Text Box 1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3" name="Text Box 1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4" name="Text Box 1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5" name="Text Box 1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6" name="Text Box 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7" name="Text Box 1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8" name="Text Box 1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69" name="Text Box 1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0" name="Text Box 1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1" name="Text Box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2" name="Text Box 1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3" name="Text Box 1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4" name="Text Box 1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5" name="Text Box 1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6" name="Text Box 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7" name="Text Box 1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8" name="Text Box 1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79" name="Text Box 1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0" name="Text Box 1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1" name="Text Box 1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2" name="Text Box 1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3" name="Text Box 1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4" name="Text Box 1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5" name="Text Box 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6" name="Text Box 1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7" name="Text Box 1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8" name="Text Box 1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89" name="Text Box 1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0" name="Text Box 1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1" name="Text Box 1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2" name="Text Box 1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3" name="Text Box 1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4" name="Text Box 1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5" name="Text Box 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6" name="Text Box 1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7" name="Text Box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8" name="Text Box 1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199" name="Text Box 1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0" name="Text Box 1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1" name="Text Box 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2" name="Text Box 1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3" name="Text Box 1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4" name="Text Box 1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5" name="Text Box 1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6" name="Text Box 1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7" name="Text Box 1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8" name="Text Box 1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09" name="Text Box 1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0" name="Text Box 1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1" name="Text Box 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2" name="Text Box 1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3" name="Text Box 1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4" name="Text Box 1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5" name="Text Box 1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6" name="Text Box 1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7" name="Text Box 1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8" name="Text Box 1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19" name="Text Box 1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0" name="Text Box 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1" name="Text Box 1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2" name="Text Box 1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3" name="Text Box 1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4" name="Text Box 1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5" name="Text Box 1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6" name="Text Box 1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7" name="Text Box 1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8" name="Text Box 1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29" name="Text Box 1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0" name="Text Box 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1" name="Text Box 1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2" name="Text Box 1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3" name="Text Box 1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4" name="Text Box 1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5" name="Text Box 1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6" name="Text Box 1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7" name="Text Box 1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8" name="Text Box 1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39" name="Text Box 1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0" name="Text Box 1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1" name="Text Box 1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2" name="Text Box 1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3" name="Text Box 1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4" name="Text Box 1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5" name="Text Box 1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6" name="Text Box 1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7" name="Text Box 1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8" name="Text Box 1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49" name="Text Box 1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0" name="Text Box 1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1" name="Text Box 1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2" name="Text Box 1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3" name="Text Box 1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4" name="Text Box 1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5" name="Text Box 1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6" name="Text Box 1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7" name="Text Box 1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8" name="Text Box 1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59" name="Text Box 1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0" name="Text Box 1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1" name="Text Box 1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2" name="Text Box 1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3" name="Text Box 1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4" name="Text Box 1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5" name="Text Box 1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6" name="Text Box 1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7" name="Text Box 1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8" name="Text Box 1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69" name="Text Box 1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0" name="Text Box 1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1" name="Text Box 1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2" name="Text Box 1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3" name="Text Box 1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4" name="Text Box 1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5" name="Text Box 1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6" name="Text Box 1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7" name="Text Box 1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8" name="Text Box 1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79" name="Text Box 1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0" name="Text Box 1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1" name="Text Box 1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2" name="Text Box 1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3" name="Text Box 1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4" name="Text Box 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5" name="Text Box 1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6" name="Text Box 1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7" name="Text Box 1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8" name="Text Box 1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89" name="Text Box 1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0" name="Text Box 1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1" name="Text Box 1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2" name="Text Box 1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3" name="Text Box 1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4" name="Text Box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5" name="Text Box 1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6" name="Text Box 1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7" name="Text Box 1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8" name="Text Box 1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299" name="Text Box 1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0" name="Text Box 1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1" name="Text Box 1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2" name="Text Box 1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3" name="Text Box 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4" name="Text Box 1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5" name="Text Box 1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6" name="Text Box 1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7" name="Text Box 1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8" name="Text Box 1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09" name="Text Box 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0" name="Text Box 1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1" name="Text Box 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2" name="Text Box 1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3" name="Text Box 1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4" name="Text Box 1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5" name="Text Box 1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6" name="Text Box 1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7" name="Text Box 1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8" name="Text Box 1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19" name="Text Box 1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0" name="Text Box 1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1" name="Text Box 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2" name="Text Box 1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3" name="Text Box 1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4" name="Text Box 1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5" name="Text Box 1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6" name="Text Box 1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7" name="Text Box 1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8" name="Text Box 1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29" name="Text Box 1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0" name="Text Box 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1" name="Text Box 1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2" name="Text Box 1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3" name="Text Box 1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4" name="Text Box 1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5" name="Text Box 1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6" name="Text Box 1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7" name="Text Box 1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8" name="Text Box 1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39" name="Text Box 1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0" name="Text Box 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1" name="Text Box 1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2" name="Text Box 1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3" name="Text Box 1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4" name="Text Box 1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5" name="Text Box 1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6" name="Text Box 1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7" name="Text Box 1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8" name="Text Box 1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49" name="Text Box 1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0" name="Text Box 1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1" name="Text Box 1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2" name="Text Box 1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3" name="Text Box 1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4" name="Text Box 1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5" name="Text Box 1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6" name="Text Box 1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7" name="Text Box 1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8" name="Text Box 1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59" name="Text Box 1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0" name="Text Box 1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1" name="Text Box 1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2" name="Text Box 1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3" name="Text Box 1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4" name="Text Box 1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5" name="Text Box 1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6" name="Text Box 1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7" name="Text Box 1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8" name="Text Box 1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69" name="Text Box 1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0" name="Text Box 1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1" name="Text Box 1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2" name="Text Box 1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3" name="Text Box 1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4" name="Text Box 1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5" name="Text Box 1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6" name="Text Box 1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7" name="Text Box 1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8" name="Text Box 1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79" name="Text Box 1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0" name="Text Box 1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1" name="Text Box 1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2" name="Text Box 1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3" name="Text Box 1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4" name="Text Box 1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5" name="Text Box 1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6" name="Text Box 1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7" name="Text Box 1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8" name="Text Box 1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89" name="Text Box 1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0" name="Text Box 1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1" name="Text Box 1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2" name="Text Box 1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3" name="Text Box 1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4" name="Text Box 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5" name="Text Box 1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6" name="Text Box 1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7" name="Text Box 1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8" name="Text Box 1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399" name="Text Box 1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0" name="Text Box 1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1" name="Text Box 1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2" name="Text Box 1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3" name="Text Box 1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4" name="Text Box 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5" name="Text Box 1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6" name="Text Box 1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7" name="Text Box 1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8" name="Text Box 1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09" name="Text Box 1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0" name="Text Box 1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1" name="Text Box 1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2" name="Text Box 1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3" name="Text Box 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4" name="Text Box 1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5" name="Text Box 1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6" name="Text Box 1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7" name="Text Box 1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8" name="Text Box 1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19" name="Text Box 1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0" name="Text Box 1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1" name="Text Box 1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2" name="Text Box 1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3" name="Text Box 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4" name="Text Box 1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5" name="Text Box 1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6" name="Text Box 1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7" name="Text Box 1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8" name="Text Box 1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29" name="Text Box 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0" name="Text Box 1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1" name="Text Box 1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2" name="Text Box 1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3" name="Text Box 1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4" name="Text Box 1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5" name="Text Box 1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6" name="Text Box 1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7" name="Text Box 1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8" name="Text Box 1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39" name="Text Box 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0" name="Text Box 1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1" name="Text Box 1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2" name="Text Box 1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3" name="Text Box 1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4" name="Text Box 1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5" name="Text Box 1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6" name="Text Box 1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7" name="Text Box 1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8" name="Text Box 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49" name="Text Box 1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0" name="Text Box 1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1" name="Text Box 1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2" name="Text Box 1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3" name="Text Box 1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4" name="Text Box 1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5" name="Text Box 1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6" name="Text Box 1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7" name="Text Box 1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8" name="Text Box 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59" name="Text Box 1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0" name="Text Box 1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1" name="Text Box 1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2" name="Text Box 1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3" name="Text Box 1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4" name="Text Box 1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5" name="Text Box 1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6" name="Text Box 1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7" name="Text Box 1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8" name="Text Box 1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69" name="Text Box 1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0" name="Text Box 1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1" name="Text Box 1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2" name="Text Box 1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3" name="Text Box 1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4" name="Text Box 1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5" name="Text Box 1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6" name="Text Box 1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7" name="Text Box 1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8" name="Text Box 1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79" name="Text Box 1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0" name="Text Box 1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1" name="Text Box 1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2" name="Text Box 1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3" name="Text Box 1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4" name="Text Box 1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5" name="Text Box 1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6" name="Text Box 1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7" name="Text Box 1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8" name="Text Box 1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89" name="Text Box 1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0" name="Text Box 1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1" name="Text Box 1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2" name="Text Box 1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3" name="Text Box 1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4" name="Text Box 1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5" name="Text Box 1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6" name="Text Box 1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7" name="Text Box 1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8" name="Text Box 1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499" name="Text Box 1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0" name="Text Box 1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1" name="Text Box 1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2" name="Text Box 1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3" name="Text Box 1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4" name="Text Box 1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5" name="Text Box 1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6" name="Text Box 1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7" name="Text Box 1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8" name="Text Box 1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09" name="Text Box 1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0" name="Text Box 1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1" name="Text Box 1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2" name="Text Box 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3" name="Text Box 1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4" name="Text Box 1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5" name="Text Box 1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6" name="Text Box 1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7" name="Text Box 1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8" name="Text Box 1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19" name="Text Box 1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0" name="Text Box 1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1" name="Text Box 1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2" name="Text Box 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3" name="Text Box 1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4" name="Text Box 1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5" name="Text Box 1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6" name="Text Box 1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7" name="Text Box 1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8" name="Text Box 1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29" name="Text Box 1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0" name="Text Box 1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1" name="Text Box 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2" name="Text Box 1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3" name="Text Box 1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4" name="Text Box 1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5" name="Text Box 1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6" name="Text Box 1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7" name="Text Box 1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8" name="Text Box 1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39" name="Text Box 1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0" name="Text Box 1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1" name="Text Box 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2" name="Text Box 1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3" name="Text Box 1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4" name="Text Box 1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5" name="Text Box 1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6" name="Text Box 1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7" name="Text Box 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8" name="Text Box 1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49" name="Text Box 1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0" name="Text Box 1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1" name="Text Box 1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2" name="Text Box 1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3" name="Text Box 1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4" name="Text Box 1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5" name="Text Box 1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6" name="Text Box 1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7" name="Text Box 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8" name="Text Box 1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59" name="Text Box 1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0" name="Text Box 1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1" name="Text Box 1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2" name="Text Box 1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3" name="Text Box 1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4" name="Text Box 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5" name="Text Box 1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6" name="Text Box 1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7" name="Text Box 1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8" name="Text Box 1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69" name="Text Box 1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0" name="Text Box 1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1" name="Text Box 1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2" name="Text Box 1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3" name="Text Box 1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4" name="Text Box 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5" name="Text Box 1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6" name="Text Box 1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7" name="Text Box 1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8" name="Text Box 1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79" name="Text Box 1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0" name="Text Box 1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1" name="Text Box 1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2" name="Text Box 1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3" name="Text Box 1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4" name="Text Box 1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5" name="Text Box 1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6" name="Text Box 1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7" name="Text Box 1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8" name="Text Box 1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89" name="Text Box 1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0" name="Text Box 1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1" name="Text Box 1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2" name="Text Box 1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3" name="Text Box 1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4" name="Text Box 1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5" name="Text Box 1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6" name="Text Box 1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7" name="Text Box 1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8" name="Text Box 1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599" name="Text Box 1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0" name="Text Box 1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1" name="Text Box 1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2" name="Text Box 1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3" name="Text Box 1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4" name="Text Box 1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5" name="Text Box 1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6" name="Text Box 1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7" name="Text Box 1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8" name="Text Box 1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09" name="Text Box 1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0" name="Text Box 1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1" name="Text Box 1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2" name="Text Box 1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3" name="Text Box 1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4" name="Text Box 1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5" name="Text Box 1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6" name="Text Box 1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7" name="Text Box 1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8" name="Text Box 1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19" name="Text Box 1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0" name="Text Box 1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1" name="Text Box 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2" name="Text Box 1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3" name="Text Box 1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4" name="Text Box 1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5" name="Text Box 1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6" name="Text Box 1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7" name="Text Box 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8" name="Text Box 1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29" name="Text Box 1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0" name="Text Box 1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1" name="Text Box 1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2" name="Text Box 1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3" name="Text Box 1">
          <a:extLst>
            <a:ext uri="{FF2B5EF4-FFF2-40B4-BE49-F238E27FC236}">
              <a16:creationId xmlns:a16="http://schemas.microsoft.com/office/drawing/2014/main" id="{00000000-0008-0000-0300-0000D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4" name="Text Box 1">
          <a:extLst>
            <a:ext uri="{FF2B5EF4-FFF2-40B4-BE49-F238E27FC236}">
              <a16:creationId xmlns:a16="http://schemas.microsoft.com/office/drawing/2014/main" id="{00000000-0008-0000-0300-0000D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5" name="Text Box 1">
          <a:extLst>
            <a:ext uri="{FF2B5EF4-FFF2-40B4-BE49-F238E27FC236}">
              <a16:creationId xmlns:a16="http://schemas.microsoft.com/office/drawing/2014/main" id="{00000000-0008-0000-0300-0000D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6" name="Text Box 1">
          <a:extLst>
            <a:ext uri="{FF2B5EF4-FFF2-40B4-BE49-F238E27FC236}">
              <a16:creationId xmlns:a16="http://schemas.microsoft.com/office/drawing/2014/main" id="{00000000-0008-0000-0300-0000D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7" name="Text Box 1">
          <a:extLst>
            <a:ext uri="{FF2B5EF4-FFF2-40B4-BE49-F238E27FC236}">
              <a16:creationId xmlns:a16="http://schemas.microsoft.com/office/drawing/2014/main" id="{00000000-0008-0000-0300-0000D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8" name="Text Box 1">
          <a:extLst>
            <a:ext uri="{FF2B5EF4-FFF2-40B4-BE49-F238E27FC236}">
              <a16:creationId xmlns:a16="http://schemas.microsoft.com/office/drawing/2014/main" id="{00000000-0008-0000-0300-0000D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39" name="Text Box 1">
          <a:extLst>
            <a:ext uri="{FF2B5EF4-FFF2-40B4-BE49-F238E27FC236}">
              <a16:creationId xmlns:a16="http://schemas.microsoft.com/office/drawing/2014/main" id="{00000000-0008-0000-0300-0000D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0" name="Text Box 1">
          <a:extLst>
            <a:ext uri="{FF2B5EF4-FFF2-40B4-BE49-F238E27FC236}">
              <a16:creationId xmlns:a16="http://schemas.microsoft.com/office/drawing/2014/main" id="{00000000-0008-0000-0300-0000E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1" name="Text Box 1">
          <a:extLst>
            <a:ext uri="{FF2B5EF4-FFF2-40B4-BE49-F238E27FC236}">
              <a16:creationId xmlns:a16="http://schemas.microsoft.com/office/drawing/2014/main" id="{00000000-0008-0000-0300-0000E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2" name="Text Box 1">
          <a:extLst>
            <a:ext uri="{FF2B5EF4-FFF2-40B4-BE49-F238E27FC236}">
              <a16:creationId xmlns:a16="http://schemas.microsoft.com/office/drawing/2014/main" id="{00000000-0008-0000-0300-0000E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3" name="Text Box 1">
          <a:extLst>
            <a:ext uri="{FF2B5EF4-FFF2-40B4-BE49-F238E27FC236}">
              <a16:creationId xmlns:a16="http://schemas.microsoft.com/office/drawing/2014/main" id="{00000000-0008-0000-0300-0000E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4" name="Text Box 1">
          <a:extLst>
            <a:ext uri="{FF2B5EF4-FFF2-40B4-BE49-F238E27FC236}">
              <a16:creationId xmlns:a16="http://schemas.microsoft.com/office/drawing/2014/main" id="{00000000-0008-0000-0300-0000E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5" name="Text Box 1">
          <a:extLst>
            <a:ext uri="{FF2B5EF4-FFF2-40B4-BE49-F238E27FC236}">
              <a16:creationId xmlns:a16="http://schemas.microsoft.com/office/drawing/2014/main" id="{00000000-0008-0000-0300-0000E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6" name="Text Box 1">
          <a:extLst>
            <a:ext uri="{FF2B5EF4-FFF2-40B4-BE49-F238E27FC236}">
              <a16:creationId xmlns:a16="http://schemas.microsoft.com/office/drawing/2014/main" id="{00000000-0008-0000-0300-0000E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7" name="Text Box 1">
          <a:extLst>
            <a:ext uri="{FF2B5EF4-FFF2-40B4-BE49-F238E27FC236}">
              <a16:creationId xmlns:a16="http://schemas.microsoft.com/office/drawing/2014/main" id="{00000000-0008-0000-0300-0000E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8" name="Text Box 1">
          <a:extLst>
            <a:ext uri="{FF2B5EF4-FFF2-40B4-BE49-F238E27FC236}">
              <a16:creationId xmlns:a16="http://schemas.microsoft.com/office/drawing/2014/main" id="{00000000-0008-0000-0300-0000E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49" name="Text Box 1">
          <a:extLst>
            <a:ext uri="{FF2B5EF4-FFF2-40B4-BE49-F238E27FC236}">
              <a16:creationId xmlns:a16="http://schemas.microsoft.com/office/drawing/2014/main" id="{00000000-0008-0000-0300-0000E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0" name="Text Box 1">
          <a:extLst>
            <a:ext uri="{FF2B5EF4-FFF2-40B4-BE49-F238E27FC236}">
              <a16:creationId xmlns:a16="http://schemas.microsoft.com/office/drawing/2014/main" id="{00000000-0008-0000-0300-0000E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1" name="Text Box 1">
          <a:extLst>
            <a:ext uri="{FF2B5EF4-FFF2-40B4-BE49-F238E27FC236}">
              <a16:creationId xmlns:a16="http://schemas.microsoft.com/office/drawing/2014/main" id="{00000000-0008-0000-0300-0000E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2" name="Text Box 1">
          <a:extLst>
            <a:ext uri="{FF2B5EF4-FFF2-40B4-BE49-F238E27FC236}">
              <a16:creationId xmlns:a16="http://schemas.microsoft.com/office/drawing/2014/main" id="{00000000-0008-0000-0300-0000E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3" name="Text Box 1">
          <a:extLst>
            <a:ext uri="{FF2B5EF4-FFF2-40B4-BE49-F238E27FC236}">
              <a16:creationId xmlns:a16="http://schemas.microsoft.com/office/drawing/2014/main" id="{00000000-0008-0000-0300-0000E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4" name="Text Box 1">
          <a:extLst>
            <a:ext uri="{FF2B5EF4-FFF2-40B4-BE49-F238E27FC236}">
              <a16:creationId xmlns:a16="http://schemas.microsoft.com/office/drawing/2014/main" id="{00000000-0008-0000-0300-0000E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5" name="Text Box 1">
          <a:extLst>
            <a:ext uri="{FF2B5EF4-FFF2-40B4-BE49-F238E27FC236}">
              <a16:creationId xmlns:a16="http://schemas.microsoft.com/office/drawing/2014/main" id="{00000000-0008-0000-0300-0000E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6" name="Text Box 1">
          <a:extLst>
            <a:ext uri="{FF2B5EF4-FFF2-40B4-BE49-F238E27FC236}">
              <a16:creationId xmlns:a16="http://schemas.microsoft.com/office/drawing/2014/main" id="{00000000-0008-0000-0300-0000F0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7" name="Text Box 1">
          <a:extLst>
            <a:ext uri="{FF2B5EF4-FFF2-40B4-BE49-F238E27FC236}">
              <a16:creationId xmlns:a16="http://schemas.microsoft.com/office/drawing/2014/main" id="{00000000-0008-0000-0300-0000F1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8" name="Text Box 1">
          <a:extLst>
            <a:ext uri="{FF2B5EF4-FFF2-40B4-BE49-F238E27FC236}">
              <a16:creationId xmlns:a16="http://schemas.microsoft.com/office/drawing/2014/main" id="{00000000-0008-0000-0300-0000F2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59" name="Text Box 1">
          <a:extLst>
            <a:ext uri="{FF2B5EF4-FFF2-40B4-BE49-F238E27FC236}">
              <a16:creationId xmlns:a16="http://schemas.microsoft.com/office/drawing/2014/main" id="{00000000-0008-0000-0300-0000F3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0" name="Text Box 1">
          <a:extLst>
            <a:ext uri="{FF2B5EF4-FFF2-40B4-BE49-F238E27FC236}">
              <a16:creationId xmlns:a16="http://schemas.microsoft.com/office/drawing/2014/main" id="{00000000-0008-0000-0300-0000F4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1" name="Text Box 1">
          <a:extLst>
            <a:ext uri="{FF2B5EF4-FFF2-40B4-BE49-F238E27FC236}">
              <a16:creationId xmlns:a16="http://schemas.microsoft.com/office/drawing/2014/main" id="{00000000-0008-0000-0300-0000F5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2" name="Text Box 1">
          <a:extLst>
            <a:ext uri="{FF2B5EF4-FFF2-40B4-BE49-F238E27FC236}">
              <a16:creationId xmlns:a16="http://schemas.microsoft.com/office/drawing/2014/main" id="{00000000-0008-0000-0300-0000F6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3" name="Text Box 1">
          <a:extLst>
            <a:ext uri="{FF2B5EF4-FFF2-40B4-BE49-F238E27FC236}">
              <a16:creationId xmlns:a16="http://schemas.microsoft.com/office/drawing/2014/main" id="{00000000-0008-0000-0300-0000F7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4" name="Text Box 1">
          <a:extLst>
            <a:ext uri="{FF2B5EF4-FFF2-40B4-BE49-F238E27FC236}">
              <a16:creationId xmlns:a16="http://schemas.microsoft.com/office/drawing/2014/main" id="{00000000-0008-0000-0300-0000F8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5" name="Text Box 1">
          <a:extLst>
            <a:ext uri="{FF2B5EF4-FFF2-40B4-BE49-F238E27FC236}">
              <a16:creationId xmlns:a16="http://schemas.microsoft.com/office/drawing/2014/main" id="{00000000-0008-0000-0300-0000F9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6" name="Text Box 1">
          <a:extLst>
            <a:ext uri="{FF2B5EF4-FFF2-40B4-BE49-F238E27FC236}">
              <a16:creationId xmlns:a16="http://schemas.microsoft.com/office/drawing/2014/main" id="{00000000-0008-0000-0300-0000FA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7" name="Text Box 1">
          <a:extLst>
            <a:ext uri="{FF2B5EF4-FFF2-40B4-BE49-F238E27FC236}">
              <a16:creationId xmlns:a16="http://schemas.microsoft.com/office/drawing/2014/main" id="{00000000-0008-0000-0300-0000FB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8" name="Text Box 1">
          <a:extLst>
            <a:ext uri="{FF2B5EF4-FFF2-40B4-BE49-F238E27FC236}">
              <a16:creationId xmlns:a16="http://schemas.microsoft.com/office/drawing/2014/main" id="{00000000-0008-0000-0300-0000FC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69" name="Text Box 1">
          <a:extLst>
            <a:ext uri="{FF2B5EF4-FFF2-40B4-BE49-F238E27FC236}">
              <a16:creationId xmlns:a16="http://schemas.microsoft.com/office/drawing/2014/main" id="{00000000-0008-0000-0300-0000FD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0" name="Text Box 1">
          <a:extLst>
            <a:ext uri="{FF2B5EF4-FFF2-40B4-BE49-F238E27FC236}">
              <a16:creationId xmlns:a16="http://schemas.microsoft.com/office/drawing/2014/main" id="{00000000-0008-0000-0300-0000FE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1" name="Text Box 1">
          <a:extLst>
            <a:ext uri="{FF2B5EF4-FFF2-40B4-BE49-F238E27FC236}">
              <a16:creationId xmlns:a16="http://schemas.microsoft.com/office/drawing/2014/main" id="{00000000-0008-0000-0300-0000FF29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2" name="Text Box 1">
          <a:extLst>
            <a:ext uri="{FF2B5EF4-FFF2-40B4-BE49-F238E27FC236}">
              <a16:creationId xmlns:a16="http://schemas.microsoft.com/office/drawing/2014/main" id="{00000000-0008-0000-0300-00000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3" name="Text Box 1">
          <a:extLst>
            <a:ext uri="{FF2B5EF4-FFF2-40B4-BE49-F238E27FC236}">
              <a16:creationId xmlns:a16="http://schemas.microsoft.com/office/drawing/2014/main" id="{00000000-0008-0000-0300-00000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4" name="Text Box 1">
          <a:extLst>
            <a:ext uri="{FF2B5EF4-FFF2-40B4-BE49-F238E27FC236}">
              <a16:creationId xmlns:a16="http://schemas.microsoft.com/office/drawing/2014/main" id="{00000000-0008-0000-0300-00000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5" name="Text Box 1">
          <a:extLst>
            <a:ext uri="{FF2B5EF4-FFF2-40B4-BE49-F238E27FC236}">
              <a16:creationId xmlns:a16="http://schemas.microsoft.com/office/drawing/2014/main" id="{00000000-0008-0000-0300-00000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6" name="Text Box 1">
          <a:extLst>
            <a:ext uri="{FF2B5EF4-FFF2-40B4-BE49-F238E27FC236}">
              <a16:creationId xmlns:a16="http://schemas.microsoft.com/office/drawing/2014/main" id="{00000000-0008-0000-0300-00000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7" name="Text Box 1">
          <a:extLst>
            <a:ext uri="{FF2B5EF4-FFF2-40B4-BE49-F238E27FC236}">
              <a16:creationId xmlns:a16="http://schemas.microsoft.com/office/drawing/2014/main" id="{00000000-0008-0000-0300-00000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8" name="Text Box 1">
          <a:extLst>
            <a:ext uri="{FF2B5EF4-FFF2-40B4-BE49-F238E27FC236}">
              <a16:creationId xmlns:a16="http://schemas.microsoft.com/office/drawing/2014/main" id="{00000000-0008-0000-0300-00000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79" name="Text Box 1">
          <a:extLst>
            <a:ext uri="{FF2B5EF4-FFF2-40B4-BE49-F238E27FC236}">
              <a16:creationId xmlns:a16="http://schemas.microsoft.com/office/drawing/2014/main" id="{00000000-0008-0000-0300-00000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0" name="Text Box 1">
          <a:extLst>
            <a:ext uri="{FF2B5EF4-FFF2-40B4-BE49-F238E27FC236}">
              <a16:creationId xmlns:a16="http://schemas.microsoft.com/office/drawing/2014/main" id="{00000000-0008-0000-0300-00000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1" name="Text Box 1">
          <a:extLst>
            <a:ext uri="{FF2B5EF4-FFF2-40B4-BE49-F238E27FC236}">
              <a16:creationId xmlns:a16="http://schemas.microsoft.com/office/drawing/2014/main" id="{00000000-0008-0000-0300-00000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2" name="Text Box 1">
          <a:extLst>
            <a:ext uri="{FF2B5EF4-FFF2-40B4-BE49-F238E27FC236}">
              <a16:creationId xmlns:a16="http://schemas.microsoft.com/office/drawing/2014/main" id="{00000000-0008-0000-0300-00000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3" name="Text Box 1">
          <a:extLst>
            <a:ext uri="{FF2B5EF4-FFF2-40B4-BE49-F238E27FC236}">
              <a16:creationId xmlns:a16="http://schemas.microsoft.com/office/drawing/2014/main" id="{00000000-0008-0000-0300-00000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4" name="Text Box 1">
          <a:extLst>
            <a:ext uri="{FF2B5EF4-FFF2-40B4-BE49-F238E27FC236}">
              <a16:creationId xmlns:a16="http://schemas.microsoft.com/office/drawing/2014/main" id="{00000000-0008-0000-0300-00000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5" name="Text Box 1">
          <a:extLst>
            <a:ext uri="{FF2B5EF4-FFF2-40B4-BE49-F238E27FC236}">
              <a16:creationId xmlns:a16="http://schemas.microsoft.com/office/drawing/2014/main" id="{00000000-0008-0000-0300-00000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6" name="Text Box 1">
          <a:extLst>
            <a:ext uri="{FF2B5EF4-FFF2-40B4-BE49-F238E27FC236}">
              <a16:creationId xmlns:a16="http://schemas.microsoft.com/office/drawing/2014/main" id="{00000000-0008-0000-0300-00000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7" name="Text Box 1">
          <a:extLst>
            <a:ext uri="{FF2B5EF4-FFF2-40B4-BE49-F238E27FC236}">
              <a16:creationId xmlns:a16="http://schemas.microsoft.com/office/drawing/2014/main" id="{00000000-0008-0000-0300-00000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8" name="Text Box 1">
          <a:extLst>
            <a:ext uri="{FF2B5EF4-FFF2-40B4-BE49-F238E27FC236}">
              <a16:creationId xmlns:a16="http://schemas.microsoft.com/office/drawing/2014/main" id="{00000000-0008-0000-0300-00001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89" name="Text Box 1">
          <a:extLst>
            <a:ext uri="{FF2B5EF4-FFF2-40B4-BE49-F238E27FC236}">
              <a16:creationId xmlns:a16="http://schemas.microsoft.com/office/drawing/2014/main" id="{00000000-0008-0000-0300-00001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0" name="Text Box 1">
          <a:extLst>
            <a:ext uri="{FF2B5EF4-FFF2-40B4-BE49-F238E27FC236}">
              <a16:creationId xmlns:a16="http://schemas.microsoft.com/office/drawing/2014/main" id="{00000000-0008-0000-0300-00001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1" name="Text Box 1">
          <a:extLst>
            <a:ext uri="{FF2B5EF4-FFF2-40B4-BE49-F238E27FC236}">
              <a16:creationId xmlns:a16="http://schemas.microsoft.com/office/drawing/2014/main" id="{00000000-0008-0000-0300-00001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2" name="Text Box 1">
          <a:extLst>
            <a:ext uri="{FF2B5EF4-FFF2-40B4-BE49-F238E27FC236}">
              <a16:creationId xmlns:a16="http://schemas.microsoft.com/office/drawing/2014/main" id="{00000000-0008-0000-0300-00001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3" name="Text Box 1">
          <a:extLst>
            <a:ext uri="{FF2B5EF4-FFF2-40B4-BE49-F238E27FC236}">
              <a16:creationId xmlns:a16="http://schemas.microsoft.com/office/drawing/2014/main" id="{00000000-0008-0000-0300-00001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4" name="Text Box 1">
          <a:extLst>
            <a:ext uri="{FF2B5EF4-FFF2-40B4-BE49-F238E27FC236}">
              <a16:creationId xmlns:a16="http://schemas.microsoft.com/office/drawing/2014/main" id="{00000000-0008-0000-0300-00001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5" name="Text Box 1">
          <a:extLst>
            <a:ext uri="{FF2B5EF4-FFF2-40B4-BE49-F238E27FC236}">
              <a16:creationId xmlns:a16="http://schemas.microsoft.com/office/drawing/2014/main" id="{00000000-0008-0000-0300-00001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6" name="Text Box 1">
          <a:extLst>
            <a:ext uri="{FF2B5EF4-FFF2-40B4-BE49-F238E27FC236}">
              <a16:creationId xmlns:a16="http://schemas.microsoft.com/office/drawing/2014/main" id="{00000000-0008-0000-0300-00001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7" name="Text Box 1">
          <a:extLst>
            <a:ext uri="{FF2B5EF4-FFF2-40B4-BE49-F238E27FC236}">
              <a16:creationId xmlns:a16="http://schemas.microsoft.com/office/drawing/2014/main" id="{00000000-0008-0000-0300-00001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8" name="Text Box 1">
          <a:extLst>
            <a:ext uri="{FF2B5EF4-FFF2-40B4-BE49-F238E27FC236}">
              <a16:creationId xmlns:a16="http://schemas.microsoft.com/office/drawing/2014/main" id="{00000000-0008-0000-0300-00001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699" name="Text Box 1">
          <a:extLst>
            <a:ext uri="{FF2B5EF4-FFF2-40B4-BE49-F238E27FC236}">
              <a16:creationId xmlns:a16="http://schemas.microsoft.com/office/drawing/2014/main" id="{00000000-0008-0000-0300-00001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0" name="Text Box 1">
          <a:extLst>
            <a:ext uri="{FF2B5EF4-FFF2-40B4-BE49-F238E27FC236}">
              <a16:creationId xmlns:a16="http://schemas.microsoft.com/office/drawing/2014/main" id="{00000000-0008-0000-0300-00001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1" name="Text Box 1">
          <a:extLst>
            <a:ext uri="{FF2B5EF4-FFF2-40B4-BE49-F238E27FC236}">
              <a16:creationId xmlns:a16="http://schemas.microsoft.com/office/drawing/2014/main" id="{00000000-0008-0000-0300-00001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2" name="Text Box 1">
          <a:extLst>
            <a:ext uri="{FF2B5EF4-FFF2-40B4-BE49-F238E27FC236}">
              <a16:creationId xmlns:a16="http://schemas.microsoft.com/office/drawing/2014/main" id="{00000000-0008-0000-0300-00001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3" name="Text Box 1">
          <a:extLst>
            <a:ext uri="{FF2B5EF4-FFF2-40B4-BE49-F238E27FC236}">
              <a16:creationId xmlns:a16="http://schemas.microsoft.com/office/drawing/2014/main" id="{00000000-0008-0000-0300-00001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4" name="Text Box 1">
          <a:extLst>
            <a:ext uri="{FF2B5EF4-FFF2-40B4-BE49-F238E27FC236}">
              <a16:creationId xmlns:a16="http://schemas.microsoft.com/office/drawing/2014/main" id="{00000000-0008-0000-0300-00002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5" name="Text Box 1">
          <a:extLst>
            <a:ext uri="{FF2B5EF4-FFF2-40B4-BE49-F238E27FC236}">
              <a16:creationId xmlns:a16="http://schemas.microsoft.com/office/drawing/2014/main" id="{00000000-0008-0000-0300-00002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6" name="Text Box 1">
          <a:extLst>
            <a:ext uri="{FF2B5EF4-FFF2-40B4-BE49-F238E27FC236}">
              <a16:creationId xmlns:a16="http://schemas.microsoft.com/office/drawing/2014/main" id="{00000000-0008-0000-0300-00002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7" name="Text Box 1">
          <a:extLst>
            <a:ext uri="{FF2B5EF4-FFF2-40B4-BE49-F238E27FC236}">
              <a16:creationId xmlns:a16="http://schemas.microsoft.com/office/drawing/2014/main" id="{00000000-0008-0000-0300-00002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8" name="Text Box 1">
          <a:extLst>
            <a:ext uri="{FF2B5EF4-FFF2-40B4-BE49-F238E27FC236}">
              <a16:creationId xmlns:a16="http://schemas.microsoft.com/office/drawing/2014/main" id="{00000000-0008-0000-0300-00002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09" name="Text Box 1">
          <a:extLst>
            <a:ext uri="{FF2B5EF4-FFF2-40B4-BE49-F238E27FC236}">
              <a16:creationId xmlns:a16="http://schemas.microsoft.com/office/drawing/2014/main" id="{00000000-0008-0000-0300-00002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0" name="Text Box 1">
          <a:extLst>
            <a:ext uri="{FF2B5EF4-FFF2-40B4-BE49-F238E27FC236}">
              <a16:creationId xmlns:a16="http://schemas.microsoft.com/office/drawing/2014/main" id="{00000000-0008-0000-0300-00002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1" name="Text Box 1">
          <a:extLst>
            <a:ext uri="{FF2B5EF4-FFF2-40B4-BE49-F238E27FC236}">
              <a16:creationId xmlns:a16="http://schemas.microsoft.com/office/drawing/2014/main" id="{00000000-0008-0000-0300-00002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2" name="Text Box 1">
          <a:extLst>
            <a:ext uri="{FF2B5EF4-FFF2-40B4-BE49-F238E27FC236}">
              <a16:creationId xmlns:a16="http://schemas.microsoft.com/office/drawing/2014/main" id="{00000000-0008-0000-0300-00002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3" name="Text Box 1">
          <a:extLst>
            <a:ext uri="{FF2B5EF4-FFF2-40B4-BE49-F238E27FC236}">
              <a16:creationId xmlns:a16="http://schemas.microsoft.com/office/drawing/2014/main" id="{00000000-0008-0000-0300-00002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4" name="Text Box 1">
          <a:extLst>
            <a:ext uri="{FF2B5EF4-FFF2-40B4-BE49-F238E27FC236}">
              <a16:creationId xmlns:a16="http://schemas.microsoft.com/office/drawing/2014/main" id="{00000000-0008-0000-0300-00002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5" name="Text Box 1">
          <a:extLst>
            <a:ext uri="{FF2B5EF4-FFF2-40B4-BE49-F238E27FC236}">
              <a16:creationId xmlns:a16="http://schemas.microsoft.com/office/drawing/2014/main" id="{00000000-0008-0000-0300-00002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6" name="Text Box 1">
          <a:extLst>
            <a:ext uri="{FF2B5EF4-FFF2-40B4-BE49-F238E27FC236}">
              <a16:creationId xmlns:a16="http://schemas.microsoft.com/office/drawing/2014/main" id="{00000000-0008-0000-0300-00002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7" name="Text Box 1">
          <a:extLst>
            <a:ext uri="{FF2B5EF4-FFF2-40B4-BE49-F238E27FC236}">
              <a16:creationId xmlns:a16="http://schemas.microsoft.com/office/drawing/2014/main" id="{00000000-0008-0000-0300-00002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8" name="Text Box 1">
          <a:extLst>
            <a:ext uri="{FF2B5EF4-FFF2-40B4-BE49-F238E27FC236}">
              <a16:creationId xmlns:a16="http://schemas.microsoft.com/office/drawing/2014/main" id="{00000000-0008-0000-0300-00002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19" name="Text Box 1">
          <a:extLst>
            <a:ext uri="{FF2B5EF4-FFF2-40B4-BE49-F238E27FC236}">
              <a16:creationId xmlns:a16="http://schemas.microsoft.com/office/drawing/2014/main" id="{00000000-0008-0000-0300-00002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0" name="Text Box 1">
          <a:extLst>
            <a:ext uri="{FF2B5EF4-FFF2-40B4-BE49-F238E27FC236}">
              <a16:creationId xmlns:a16="http://schemas.microsoft.com/office/drawing/2014/main" id="{00000000-0008-0000-0300-00003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1" name="Text Box 1">
          <a:extLst>
            <a:ext uri="{FF2B5EF4-FFF2-40B4-BE49-F238E27FC236}">
              <a16:creationId xmlns:a16="http://schemas.microsoft.com/office/drawing/2014/main" id="{00000000-0008-0000-0300-00003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2" name="Text Box 1">
          <a:extLst>
            <a:ext uri="{FF2B5EF4-FFF2-40B4-BE49-F238E27FC236}">
              <a16:creationId xmlns:a16="http://schemas.microsoft.com/office/drawing/2014/main" id="{00000000-0008-0000-0300-00003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3" name="Text Box 1">
          <a:extLst>
            <a:ext uri="{FF2B5EF4-FFF2-40B4-BE49-F238E27FC236}">
              <a16:creationId xmlns:a16="http://schemas.microsoft.com/office/drawing/2014/main" id="{00000000-0008-0000-0300-00003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4" name="Text Box 1">
          <a:extLst>
            <a:ext uri="{FF2B5EF4-FFF2-40B4-BE49-F238E27FC236}">
              <a16:creationId xmlns:a16="http://schemas.microsoft.com/office/drawing/2014/main" id="{00000000-0008-0000-0300-00003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5" name="Text Box 1">
          <a:extLst>
            <a:ext uri="{FF2B5EF4-FFF2-40B4-BE49-F238E27FC236}">
              <a16:creationId xmlns:a16="http://schemas.microsoft.com/office/drawing/2014/main" id="{00000000-0008-0000-0300-00003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6" name="Text Box 1">
          <a:extLst>
            <a:ext uri="{FF2B5EF4-FFF2-40B4-BE49-F238E27FC236}">
              <a16:creationId xmlns:a16="http://schemas.microsoft.com/office/drawing/2014/main" id="{00000000-0008-0000-0300-00003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7" name="Text Box 1">
          <a:extLst>
            <a:ext uri="{FF2B5EF4-FFF2-40B4-BE49-F238E27FC236}">
              <a16:creationId xmlns:a16="http://schemas.microsoft.com/office/drawing/2014/main" id="{00000000-0008-0000-0300-00003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8" name="Text Box 1">
          <a:extLst>
            <a:ext uri="{FF2B5EF4-FFF2-40B4-BE49-F238E27FC236}">
              <a16:creationId xmlns:a16="http://schemas.microsoft.com/office/drawing/2014/main" id="{00000000-0008-0000-0300-00003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29" name="Text Box 1">
          <a:extLst>
            <a:ext uri="{FF2B5EF4-FFF2-40B4-BE49-F238E27FC236}">
              <a16:creationId xmlns:a16="http://schemas.microsoft.com/office/drawing/2014/main" id="{00000000-0008-0000-0300-00003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0" name="Text Box 1">
          <a:extLst>
            <a:ext uri="{FF2B5EF4-FFF2-40B4-BE49-F238E27FC236}">
              <a16:creationId xmlns:a16="http://schemas.microsoft.com/office/drawing/2014/main" id="{00000000-0008-0000-0300-00003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1" name="Text Box 1">
          <a:extLst>
            <a:ext uri="{FF2B5EF4-FFF2-40B4-BE49-F238E27FC236}">
              <a16:creationId xmlns:a16="http://schemas.microsoft.com/office/drawing/2014/main" id="{00000000-0008-0000-0300-00003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2" name="Text Box 1">
          <a:extLst>
            <a:ext uri="{FF2B5EF4-FFF2-40B4-BE49-F238E27FC236}">
              <a16:creationId xmlns:a16="http://schemas.microsoft.com/office/drawing/2014/main" id="{00000000-0008-0000-0300-00003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3" name="Text Box 1">
          <a:extLst>
            <a:ext uri="{FF2B5EF4-FFF2-40B4-BE49-F238E27FC236}">
              <a16:creationId xmlns:a16="http://schemas.microsoft.com/office/drawing/2014/main" id="{00000000-0008-0000-0300-00003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4" name="Text Box 1">
          <a:extLst>
            <a:ext uri="{FF2B5EF4-FFF2-40B4-BE49-F238E27FC236}">
              <a16:creationId xmlns:a16="http://schemas.microsoft.com/office/drawing/2014/main" id="{00000000-0008-0000-0300-00003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5" name="Text Box 1">
          <a:extLst>
            <a:ext uri="{FF2B5EF4-FFF2-40B4-BE49-F238E27FC236}">
              <a16:creationId xmlns:a16="http://schemas.microsoft.com/office/drawing/2014/main" id="{00000000-0008-0000-0300-00003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6" name="Text Box 1">
          <a:extLst>
            <a:ext uri="{FF2B5EF4-FFF2-40B4-BE49-F238E27FC236}">
              <a16:creationId xmlns:a16="http://schemas.microsoft.com/office/drawing/2014/main" id="{00000000-0008-0000-0300-00004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7" name="Text Box 1">
          <a:extLst>
            <a:ext uri="{FF2B5EF4-FFF2-40B4-BE49-F238E27FC236}">
              <a16:creationId xmlns:a16="http://schemas.microsoft.com/office/drawing/2014/main" id="{00000000-0008-0000-0300-00004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8" name="Text Box 1">
          <a:extLst>
            <a:ext uri="{FF2B5EF4-FFF2-40B4-BE49-F238E27FC236}">
              <a16:creationId xmlns:a16="http://schemas.microsoft.com/office/drawing/2014/main" id="{00000000-0008-0000-0300-00004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39" name="Text Box 1">
          <a:extLst>
            <a:ext uri="{FF2B5EF4-FFF2-40B4-BE49-F238E27FC236}">
              <a16:creationId xmlns:a16="http://schemas.microsoft.com/office/drawing/2014/main" id="{00000000-0008-0000-0300-00004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0" name="Text Box 1">
          <a:extLst>
            <a:ext uri="{FF2B5EF4-FFF2-40B4-BE49-F238E27FC236}">
              <a16:creationId xmlns:a16="http://schemas.microsoft.com/office/drawing/2014/main" id="{00000000-0008-0000-0300-00004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1" name="Text Box 1">
          <a:extLst>
            <a:ext uri="{FF2B5EF4-FFF2-40B4-BE49-F238E27FC236}">
              <a16:creationId xmlns:a16="http://schemas.microsoft.com/office/drawing/2014/main" id="{00000000-0008-0000-0300-00004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2" name="Text Box 1">
          <a:extLst>
            <a:ext uri="{FF2B5EF4-FFF2-40B4-BE49-F238E27FC236}">
              <a16:creationId xmlns:a16="http://schemas.microsoft.com/office/drawing/2014/main" id="{00000000-0008-0000-0300-00004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3" name="Text Box 1">
          <a:extLst>
            <a:ext uri="{FF2B5EF4-FFF2-40B4-BE49-F238E27FC236}">
              <a16:creationId xmlns:a16="http://schemas.microsoft.com/office/drawing/2014/main" id="{00000000-0008-0000-0300-00004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4" name="Text Box 1">
          <a:extLst>
            <a:ext uri="{FF2B5EF4-FFF2-40B4-BE49-F238E27FC236}">
              <a16:creationId xmlns:a16="http://schemas.microsoft.com/office/drawing/2014/main" id="{00000000-0008-0000-0300-00004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5" name="Text Box 1">
          <a:extLst>
            <a:ext uri="{FF2B5EF4-FFF2-40B4-BE49-F238E27FC236}">
              <a16:creationId xmlns:a16="http://schemas.microsoft.com/office/drawing/2014/main" id="{00000000-0008-0000-0300-00004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6" name="Text Box 1">
          <a:extLst>
            <a:ext uri="{FF2B5EF4-FFF2-40B4-BE49-F238E27FC236}">
              <a16:creationId xmlns:a16="http://schemas.microsoft.com/office/drawing/2014/main" id="{00000000-0008-0000-0300-00004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7" name="Text Box 1">
          <a:extLst>
            <a:ext uri="{FF2B5EF4-FFF2-40B4-BE49-F238E27FC236}">
              <a16:creationId xmlns:a16="http://schemas.microsoft.com/office/drawing/2014/main" id="{00000000-0008-0000-0300-00004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8" name="Text Box 1">
          <a:extLst>
            <a:ext uri="{FF2B5EF4-FFF2-40B4-BE49-F238E27FC236}">
              <a16:creationId xmlns:a16="http://schemas.microsoft.com/office/drawing/2014/main" id="{00000000-0008-0000-0300-00004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49" name="Text Box 1">
          <a:extLst>
            <a:ext uri="{FF2B5EF4-FFF2-40B4-BE49-F238E27FC236}">
              <a16:creationId xmlns:a16="http://schemas.microsoft.com/office/drawing/2014/main" id="{00000000-0008-0000-0300-00004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0" name="Text Box 1">
          <a:extLst>
            <a:ext uri="{FF2B5EF4-FFF2-40B4-BE49-F238E27FC236}">
              <a16:creationId xmlns:a16="http://schemas.microsoft.com/office/drawing/2014/main" id="{00000000-0008-0000-0300-00004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1" name="Text Box 1">
          <a:extLst>
            <a:ext uri="{FF2B5EF4-FFF2-40B4-BE49-F238E27FC236}">
              <a16:creationId xmlns:a16="http://schemas.microsoft.com/office/drawing/2014/main" id="{00000000-0008-0000-0300-00004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2" name="Text Box 1">
          <a:extLst>
            <a:ext uri="{FF2B5EF4-FFF2-40B4-BE49-F238E27FC236}">
              <a16:creationId xmlns:a16="http://schemas.microsoft.com/office/drawing/2014/main" id="{00000000-0008-0000-0300-00005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3" name="Text Box 1">
          <a:extLst>
            <a:ext uri="{FF2B5EF4-FFF2-40B4-BE49-F238E27FC236}">
              <a16:creationId xmlns:a16="http://schemas.microsoft.com/office/drawing/2014/main" id="{00000000-0008-0000-0300-00005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4" name="Text Box 1">
          <a:extLst>
            <a:ext uri="{FF2B5EF4-FFF2-40B4-BE49-F238E27FC236}">
              <a16:creationId xmlns:a16="http://schemas.microsoft.com/office/drawing/2014/main" id="{00000000-0008-0000-0300-00005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5" name="Text Box 1">
          <a:extLst>
            <a:ext uri="{FF2B5EF4-FFF2-40B4-BE49-F238E27FC236}">
              <a16:creationId xmlns:a16="http://schemas.microsoft.com/office/drawing/2014/main" id="{00000000-0008-0000-0300-00005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6" name="Text Box 1">
          <a:extLst>
            <a:ext uri="{FF2B5EF4-FFF2-40B4-BE49-F238E27FC236}">
              <a16:creationId xmlns:a16="http://schemas.microsoft.com/office/drawing/2014/main" id="{00000000-0008-0000-0300-00005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7" name="Text Box 1">
          <a:extLst>
            <a:ext uri="{FF2B5EF4-FFF2-40B4-BE49-F238E27FC236}">
              <a16:creationId xmlns:a16="http://schemas.microsoft.com/office/drawing/2014/main" id="{00000000-0008-0000-0300-00005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8" name="Text Box 1">
          <a:extLst>
            <a:ext uri="{FF2B5EF4-FFF2-40B4-BE49-F238E27FC236}">
              <a16:creationId xmlns:a16="http://schemas.microsoft.com/office/drawing/2014/main" id="{00000000-0008-0000-0300-00005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59" name="Text Box 1">
          <a:extLst>
            <a:ext uri="{FF2B5EF4-FFF2-40B4-BE49-F238E27FC236}">
              <a16:creationId xmlns:a16="http://schemas.microsoft.com/office/drawing/2014/main" id="{00000000-0008-0000-0300-00005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0" name="Text Box 1">
          <a:extLst>
            <a:ext uri="{FF2B5EF4-FFF2-40B4-BE49-F238E27FC236}">
              <a16:creationId xmlns:a16="http://schemas.microsoft.com/office/drawing/2014/main" id="{00000000-0008-0000-0300-00005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1" name="Text Box 1">
          <a:extLst>
            <a:ext uri="{FF2B5EF4-FFF2-40B4-BE49-F238E27FC236}">
              <a16:creationId xmlns:a16="http://schemas.microsoft.com/office/drawing/2014/main" id="{00000000-0008-0000-0300-00005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2" name="Text Box 1">
          <a:extLst>
            <a:ext uri="{FF2B5EF4-FFF2-40B4-BE49-F238E27FC236}">
              <a16:creationId xmlns:a16="http://schemas.microsoft.com/office/drawing/2014/main" id="{00000000-0008-0000-0300-00005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3" name="Text Box 1">
          <a:extLst>
            <a:ext uri="{FF2B5EF4-FFF2-40B4-BE49-F238E27FC236}">
              <a16:creationId xmlns:a16="http://schemas.microsoft.com/office/drawing/2014/main" id="{00000000-0008-0000-0300-00005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4" name="Text Box 1">
          <a:extLst>
            <a:ext uri="{FF2B5EF4-FFF2-40B4-BE49-F238E27FC236}">
              <a16:creationId xmlns:a16="http://schemas.microsoft.com/office/drawing/2014/main" id="{00000000-0008-0000-0300-00005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5" name="Text Box 1">
          <a:extLst>
            <a:ext uri="{FF2B5EF4-FFF2-40B4-BE49-F238E27FC236}">
              <a16:creationId xmlns:a16="http://schemas.microsoft.com/office/drawing/2014/main" id="{00000000-0008-0000-0300-00005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6" name="Text Box 1">
          <a:extLst>
            <a:ext uri="{FF2B5EF4-FFF2-40B4-BE49-F238E27FC236}">
              <a16:creationId xmlns:a16="http://schemas.microsoft.com/office/drawing/2014/main" id="{00000000-0008-0000-0300-00005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7" name="Text Box 1">
          <a:extLst>
            <a:ext uri="{FF2B5EF4-FFF2-40B4-BE49-F238E27FC236}">
              <a16:creationId xmlns:a16="http://schemas.microsoft.com/office/drawing/2014/main" id="{00000000-0008-0000-0300-00005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8" name="Text Box 1">
          <a:extLst>
            <a:ext uri="{FF2B5EF4-FFF2-40B4-BE49-F238E27FC236}">
              <a16:creationId xmlns:a16="http://schemas.microsoft.com/office/drawing/2014/main" id="{00000000-0008-0000-0300-00006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69" name="Text Box 1">
          <a:extLst>
            <a:ext uri="{FF2B5EF4-FFF2-40B4-BE49-F238E27FC236}">
              <a16:creationId xmlns:a16="http://schemas.microsoft.com/office/drawing/2014/main" id="{00000000-0008-0000-0300-00006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0" name="Text Box 1">
          <a:extLst>
            <a:ext uri="{FF2B5EF4-FFF2-40B4-BE49-F238E27FC236}">
              <a16:creationId xmlns:a16="http://schemas.microsoft.com/office/drawing/2014/main" id="{00000000-0008-0000-0300-00006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1" name="Text Box 1">
          <a:extLst>
            <a:ext uri="{FF2B5EF4-FFF2-40B4-BE49-F238E27FC236}">
              <a16:creationId xmlns:a16="http://schemas.microsoft.com/office/drawing/2014/main" id="{00000000-0008-0000-0300-00006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2" name="Text Box 1">
          <a:extLst>
            <a:ext uri="{FF2B5EF4-FFF2-40B4-BE49-F238E27FC236}">
              <a16:creationId xmlns:a16="http://schemas.microsoft.com/office/drawing/2014/main" id="{00000000-0008-0000-0300-00006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3" name="Text Box 1">
          <a:extLst>
            <a:ext uri="{FF2B5EF4-FFF2-40B4-BE49-F238E27FC236}">
              <a16:creationId xmlns:a16="http://schemas.microsoft.com/office/drawing/2014/main" id="{00000000-0008-0000-0300-00006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4" name="Text Box 1">
          <a:extLst>
            <a:ext uri="{FF2B5EF4-FFF2-40B4-BE49-F238E27FC236}">
              <a16:creationId xmlns:a16="http://schemas.microsoft.com/office/drawing/2014/main" id="{00000000-0008-0000-0300-00006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5" name="Text Box 1">
          <a:extLst>
            <a:ext uri="{FF2B5EF4-FFF2-40B4-BE49-F238E27FC236}">
              <a16:creationId xmlns:a16="http://schemas.microsoft.com/office/drawing/2014/main" id="{00000000-0008-0000-0300-00006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6" name="Text Box 1">
          <a:extLst>
            <a:ext uri="{FF2B5EF4-FFF2-40B4-BE49-F238E27FC236}">
              <a16:creationId xmlns:a16="http://schemas.microsoft.com/office/drawing/2014/main" id="{00000000-0008-0000-0300-00006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7" name="Text Box 1">
          <a:extLst>
            <a:ext uri="{FF2B5EF4-FFF2-40B4-BE49-F238E27FC236}">
              <a16:creationId xmlns:a16="http://schemas.microsoft.com/office/drawing/2014/main" id="{00000000-0008-0000-0300-00006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8" name="Text Box 1">
          <a:extLst>
            <a:ext uri="{FF2B5EF4-FFF2-40B4-BE49-F238E27FC236}">
              <a16:creationId xmlns:a16="http://schemas.microsoft.com/office/drawing/2014/main" id="{00000000-0008-0000-0300-00006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79" name="Text Box 1">
          <a:extLst>
            <a:ext uri="{FF2B5EF4-FFF2-40B4-BE49-F238E27FC236}">
              <a16:creationId xmlns:a16="http://schemas.microsoft.com/office/drawing/2014/main" id="{00000000-0008-0000-0300-00006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0" name="Text Box 1">
          <a:extLst>
            <a:ext uri="{FF2B5EF4-FFF2-40B4-BE49-F238E27FC236}">
              <a16:creationId xmlns:a16="http://schemas.microsoft.com/office/drawing/2014/main" id="{00000000-0008-0000-0300-00006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1" name="Text Box 1">
          <a:extLst>
            <a:ext uri="{FF2B5EF4-FFF2-40B4-BE49-F238E27FC236}">
              <a16:creationId xmlns:a16="http://schemas.microsoft.com/office/drawing/2014/main" id="{00000000-0008-0000-0300-00006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2" name="Text Box 1">
          <a:extLst>
            <a:ext uri="{FF2B5EF4-FFF2-40B4-BE49-F238E27FC236}">
              <a16:creationId xmlns:a16="http://schemas.microsoft.com/office/drawing/2014/main" id="{00000000-0008-0000-0300-00006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3" name="Text Box 1">
          <a:extLst>
            <a:ext uri="{FF2B5EF4-FFF2-40B4-BE49-F238E27FC236}">
              <a16:creationId xmlns:a16="http://schemas.microsoft.com/office/drawing/2014/main" id="{00000000-0008-0000-0300-00006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4" name="Text Box 1">
          <a:extLst>
            <a:ext uri="{FF2B5EF4-FFF2-40B4-BE49-F238E27FC236}">
              <a16:creationId xmlns:a16="http://schemas.microsoft.com/office/drawing/2014/main" id="{00000000-0008-0000-0300-00007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5" name="Text Box 1">
          <a:extLst>
            <a:ext uri="{FF2B5EF4-FFF2-40B4-BE49-F238E27FC236}">
              <a16:creationId xmlns:a16="http://schemas.microsoft.com/office/drawing/2014/main" id="{00000000-0008-0000-0300-00007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6" name="Text Box 1">
          <a:extLst>
            <a:ext uri="{FF2B5EF4-FFF2-40B4-BE49-F238E27FC236}">
              <a16:creationId xmlns:a16="http://schemas.microsoft.com/office/drawing/2014/main" id="{00000000-0008-0000-0300-000072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7" name="Text Box 1">
          <a:extLst>
            <a:ext uri="{FF2B5EF4-FFF2-40B4-BE49-F238E27FC236}">
              <a16:creationId xmlns:a16="http://schemas.microsoft.com/office/drawing/2014/main" id="{00000000-0008-0000-0300-000073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8" name="Text Box 1">
          <a:extLst>
            <a:ext uri="{FF2B5EF4-FFF2-40B4-BE49-F238E27FC236}">
              <a16:creationId xmlns:a16="http://schemas.microsoft.com/office/drawing/2014/main" id="{00000000-0008-0000-0300-000074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89" name="Text Box 1">
          <a:extLst>
            <a:ext uri="{FF2B5EF4-FFF2-40B4-BE49-F238E27FC236}">
              <a16:creationId xmlns:a16="http://schemas.microsoft.com/office/drawing/2014/main" id="{00000000-0008-0000-0300-000075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0" name="Text Box 1">
          <a:extLst>
            <a:ext uri="{FF2B5EF4-FFF2-40B4-BE49-F238E27FC236}">
              <a16:creationId xmlns:a16="http://schemas.microsoft.com/office/drawing/2014/main" id="{00000000-0008-0000-0300-000076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1" name="Text Box 1">
          <a:extLst>
            <a:ext uri="{FF2B5EF4-FFF2-40B4-BE49-F238E27FC236}">
              <a16:creationId xmlns:a16="http://schemas.microsoft.com/office/drawing/2014/main" id="{00000000-0008-0000-0300-000077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2" name="Text Box 1">
          <a:extLst>
            <a:ext uri="{FF2B5EF4-FFF2-40B4-BE49-F238E27FC236}">
              <a16:creationId xmlns:a16="http://schemas.microsoft.com/office/drawing/2014/main" id="{00000000-0008-0000-0300-000078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3" name="Text Box 1">
          <a:extLst>
            <a:ext uri="{FF2B5EF4-FFF2-40B4-BE49-F238E27FC236}">
              <a16:creationId xmlns:a16="http://schemas.microsoft.com/office/drawing/2014/main" id="{00000000-0008-0000-0300-000079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4" name="Text Box 1">
          <a:extLst>
            <a:ext uri="{FF2B5EF4-FFF2-40B4-BE49-F238E27FC236}">
              <a16:creationId xmlns:a16="http://schemas.microsoft.com/office/drawing/2014/main" id="{00000000-0008-0000-0300-00007A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5" name="Text Box 1">
          <a:extLst>
            <a:ext uri="{FF2B5EF4-FFF2-40B4-BE49-F238E27FC236}">
              <a16:creationId xmlns:a16="http://schemas.microsoft.com/office/drawing/2014/main" id="{00000000-0008-0000-0300-00007B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6" name="Text Box 1">
          <a:extLst>
            <a:ext uri="{FF2B5EF4-FFF2-40B4-BE49-F238E27FC236}">
              <a16:creationId xmlns:a16="http://schemas.microsoft.com/office/drawing/2014/main" id="{00000000-0008-0000-0300-00007C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7" name="Text Box 1">
          <a:extLst>
            <a:ext uri="{FF2B5EF4-FFF2-40B4-BE49-F238E27FC236}">
              <a16:creationId xmlns:a16="http://schemas.microsoft.com/office/drawing/2014/main" id="{00000000-0008-0000-0300-00007D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8" name="Text Box 1">
          <a:extLst>
            <a:ext uri="{FF2B5EF4-FFF2-40B4-BE49-F238E27FC236}">
              <a16:creationId xmlns:a16="http://schemas.microsoft.com/office/drawing/2014/main" id="{00000000-0008-0000-0300-00007E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799" name="Text Box 1">
          <a:extLst>
            <a:ext uri="{FF2B5EF4-FFF2-40B4-BE49-F238E27FC236}">
              <a16:creationId xmlns:a16="http://schemas.microsoft.com/office/drawing/2014/main" id="{00000000-0008-0000-0300-00007F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800" name="Text Box 1">
          <a:extLst>
            <a:ext uri="{FF2B5EF4-FFF2-40B4-BE49-F238E27FC236}">
              <a16:creationId xmlns:a16="http://schemas.microsoft.com/office/drawing/2014/main" id="{00000000-0008-0000-0300-000080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119</xdr:row>
      <xdr:rowOff>0</xdr:rowOff>
    </xdr:from>
    <xdr:ext cx="0" cy="28575"/>
    <xdr:sp macro="" textlink="">
      <xdr:nvSpPr>
        <xdr:cNvPr id="54801" name="Text Box 1">
          <a:extLst>
            <a:ext uri="{FF2B5EF4-FFF2-40B4-BE49-F238E27FC236}">
              <a16:creationId xmlns:a16="http://schemas.microsoft.com/office/drawing/2014/main" id="{00000000-0008-0000-0300-0000812A0000}"/>
            </a:ext>
          </a:extLst>
        </xdr:cNvPr>
        <xdr:cNvSpPr txBox="1">
          <a:spLocks noChangeArrowheads="1"/>
        </xdr:cNvSpPr>
      </xdr:nvSpPr>
      <xdr:spPr bwMode="auto">
        <a:xfrm>
          <a:off x="1771650" y="647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5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7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1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3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4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5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6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7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8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9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0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1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2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3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4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5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6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7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8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9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0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1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2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3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4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5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6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7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8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9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0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1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2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3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5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6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7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8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9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0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1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2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3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4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5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6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7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8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9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0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1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2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3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4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5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6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7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8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9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0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1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2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3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4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5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6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7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8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9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0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1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2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3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4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5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6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7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8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9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0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1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2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3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4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5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6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7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8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9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0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1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2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3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4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5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6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7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8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9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0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1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2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3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4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5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6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7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8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9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0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1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2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3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4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5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6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7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8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9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0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1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2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3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4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5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6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7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8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9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0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1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2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3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4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5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6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7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8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9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0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1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2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3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4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5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6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7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8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9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0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1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2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3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4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5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6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7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8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9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0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1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2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3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4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5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6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7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8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9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0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1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2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3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4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5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6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7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8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9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0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1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2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3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4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5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6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7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8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9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0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1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2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3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4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5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6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7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8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9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0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1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2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3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4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5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6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7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8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9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0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1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2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3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4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5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6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7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8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9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0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1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2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3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4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5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6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7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8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9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0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1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2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3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4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5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6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7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8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9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0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1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2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3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4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5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6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7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8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9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0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1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2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3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4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5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6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7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8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9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0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1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2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3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4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5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6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7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8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9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0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1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2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3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4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5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6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7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8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9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0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1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2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3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4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5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6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7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8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9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0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1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2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3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4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5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6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7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8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9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0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1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2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3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4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5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6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7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8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9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0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1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2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3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4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5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6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7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8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9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0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1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2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3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4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5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6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7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8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9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0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1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2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3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4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5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6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7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8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9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0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1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2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3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4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5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6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7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8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9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0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1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2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3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4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5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6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7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8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9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0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1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2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3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4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5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6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7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8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9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0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1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2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3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4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5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6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7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8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9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0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1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2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3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4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5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6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7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8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9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0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1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2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3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4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5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6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7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8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9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0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1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2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3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4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5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6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7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8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9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0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1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2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3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4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5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6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7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8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9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0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1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2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3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4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5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6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7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8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9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0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1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2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3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4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5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6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7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8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9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0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1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2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3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4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5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6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7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8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9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0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1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2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3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4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5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6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7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8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9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0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1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2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3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4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5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6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7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8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9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0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1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2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3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4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5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6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7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8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9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0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1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2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3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4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5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6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7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8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9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0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1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2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3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4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5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6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7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8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9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0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1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2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3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4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5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6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7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8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9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0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1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2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3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4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5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6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7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8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9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0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1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2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3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4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5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6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7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8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9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0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1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2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3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4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5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6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7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8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9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0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1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2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3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4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5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6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7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8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9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0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1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2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3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4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5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6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7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8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9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0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1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2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3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4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5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6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7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8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9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0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1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2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3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4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5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6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7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8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9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0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1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2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3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4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5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6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7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8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9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0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1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2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3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4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5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6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7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8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9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0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1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2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3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4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5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6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7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8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9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0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1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2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3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4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5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6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7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8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9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0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1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2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3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4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5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6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7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8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9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0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1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2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3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4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5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6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7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8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9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0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1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2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3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4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5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6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7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8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9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0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1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2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3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4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5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6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7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8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9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0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1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2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3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4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5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6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7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8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9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0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1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2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3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4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5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6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7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8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9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0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1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2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3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4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5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6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7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8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9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0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1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2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3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4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5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6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7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8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9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0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1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2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3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4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5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6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7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8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9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0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1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2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3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4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5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6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7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8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9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0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1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2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3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4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5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6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7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8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9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0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1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2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3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4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5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6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7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8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9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0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1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2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3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4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5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6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7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8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9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0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1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2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3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4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5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6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7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8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9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0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1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2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3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4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5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6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7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8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9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0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1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2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3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4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5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6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7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8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9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0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1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2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3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4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5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6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7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8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9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0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1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2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3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4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5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6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7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8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9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0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1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2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3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4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5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6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7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8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9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0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1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2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3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4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5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6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7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8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9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0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1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2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3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4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5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6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7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8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9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0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1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2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3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4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5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6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7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8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9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0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1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2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3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4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5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6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7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8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9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0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1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2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3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4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5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6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7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8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9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0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1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2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3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4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5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6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7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8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9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0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1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2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3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4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5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6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7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8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9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0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1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2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3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4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5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6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7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8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9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0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1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2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3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4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5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6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7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8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9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0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1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2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3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4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5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6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7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8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9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0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1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2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3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4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5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6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7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8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9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0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1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2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3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4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5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6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7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8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9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0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1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2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3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4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5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6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7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8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9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0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1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2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3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4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5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6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7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8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9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0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1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2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3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4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5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6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7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8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9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0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1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2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3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4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5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6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7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8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9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0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1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2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3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4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5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6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7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8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9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0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1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2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3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4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5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6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7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8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9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0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1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2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3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4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5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6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7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8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9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0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1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2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3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4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5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6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7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8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9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0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1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2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3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4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5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6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7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8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9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0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1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2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3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4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5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6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7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8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9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0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1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2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3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4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5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6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7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8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9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0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1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2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3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4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5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6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7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8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9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0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1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2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3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4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5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6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7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8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9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0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1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2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3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4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5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6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7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8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9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0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1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2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3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4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5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6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7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8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9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0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1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2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3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4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5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6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7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8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9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0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1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2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3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4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5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6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7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8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9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0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1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2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3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4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5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6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7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8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9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0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1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2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3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4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5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6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7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8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9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0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1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2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3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4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5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6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7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8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9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0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1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2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3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4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5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6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7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8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9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0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1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2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3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4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5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6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7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8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9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0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1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2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3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4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5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6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7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8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9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0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1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2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3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4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5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6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7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8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9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0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1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2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3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4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5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6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7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8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9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0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1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2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3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4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5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6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7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8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9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0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1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2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3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4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5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6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7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8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9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0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1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2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3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4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5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6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7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8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9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0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1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2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3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4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5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6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7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8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9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0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1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2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3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4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5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6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7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8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9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0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1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2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3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4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5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6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7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8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9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0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1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2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3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4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5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6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7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8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9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0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1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2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3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4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5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6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7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8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9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0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1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2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3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4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5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6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7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8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9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0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1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2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3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4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5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6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7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8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9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0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1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2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3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4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5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6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7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8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9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0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1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2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3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4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5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6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7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8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9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0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1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2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3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4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5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6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7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8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9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0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1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2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3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4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5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6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7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8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9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0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1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2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3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4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5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6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7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8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9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0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1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2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3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4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5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6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7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8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9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0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1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2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3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4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5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6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7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8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9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0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1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2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3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4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5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6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7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8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9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0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1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2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3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4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5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6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7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8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9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0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1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2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3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4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5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6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7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8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9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0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1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2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3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4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5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6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7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8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9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0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1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2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3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4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5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6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7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8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9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0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1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2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3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4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5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6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7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8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9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0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1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2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3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4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5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6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7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8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9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0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1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2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3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4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5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6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7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8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9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0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1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2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3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4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5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6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7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8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9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0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1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2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3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4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5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6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7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8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9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0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1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2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3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4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5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6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7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8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9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0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1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2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3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4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5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6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7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8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9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0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1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2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3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4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5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6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7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8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9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752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0" name="Text Box 1">
          <a:extLst>
            <a:ext uri="{FF2B5EF4-FFF2-40B4-BE49-F238E27FC236}">
              <a16:creationId xmlns:a16="http://schemas.microsoft.com/office/drawing/2014/main" id="{98A72C93-55B3-463F-B475-43F98F029E4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1" name="Text Box 1">
          <a:extLst>
            <a:ext uri="{FF2B5EF4-FFF2-40B4-BE49-F238E27FC236}">
              <a16:creationId xmlns:a16="http://schemas.microsoft.com/office/drawing/2014/main" id="{FE922C53-EC7B-461B-9C73-589C23A5C86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2" name="Text Box 1">
          <a:extLst>
            <a:ext uri="{FF2B5EF4-FFF2-40B4-BE49-F238E27FC236}">
              <a16:creationId xmlns:a16="http://schemas.microsoft.com/office/drawing/2014/main" id="{0DB3C0D9-06B5-4C13-AE12-8515C39F20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3" name="Text Box 1">
          <a:extLst>
            <a:ext uri="{FF2B5EF4-FFF2-40B4-BE49-F238E27FC236}">
              <a16:creationId xmlns:a16="http://schemas.microsoft.com/office/drawing/2014/main" id="{8E73FF09-E186-4AF5-AC4C-AB2EE5280F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4" name="Text Box 1">
          <a:extLst>
            <a:ext uri="{FF2B5EF4-FFF2-40B4-BE49-F238E27FC236}">
              <a16:creationId xmlns:a16="http://schemas.microsoft.com/office/drawing/2014/main" id="{0E7BBBD6-1514-403A-A952-511EA4A006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5" name="Text Box 1">
          <a:extLst>
            <a:ext uri="{FF2B5EF4-FFF2-40B4-BE49-F238E27FC236}">
              <a16:creationId xmlns:a16="http://schemas.microsoft.com/office/drawing/2014/main" id="{B0077964-C859-480D-BECE-9D04F09D64E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6" name="Text Box 1">
          <a:extLst>
            <a:ext uri="{FF2B5EF4-FFF2-40B4-BE49-F238E27FC236}">
              <a16:creationId xmlns:a16="http://schemas.microsoft.com/office/drawing/2014/main" id="{C958F69E-E9A6-418A-A30F-6F42DE86677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7" name="Text Box 1">
          <a:extLst>
            <a:ext uri="{FF2B5EF4-FFF2-40B4-BE49-F238E27FC236}">
              <a16:creationId xmlns:a16="http://schemas.microsoft.com/office/drawing/2014/main" id="{843342EF-A826-45CB-A1EB-3DDB4D073B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8" name="Text Box 1">
          <a:extLst>
            <a:ext uri="{FF2B5EF4-FFF2-40B4-BE49-F238E27FC236}">
              <a16:creationId xmlns:a16="http://schemas.microsoft.com/office/drawing/2014/main" id="{A00CABE4-6389-4551-B797-67C24F2C00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299" name="Text Box 1">
          <a:extLst>
            <a:ext uri="{FF2B5EF4-FFF2-40B4-BE49-F238E27FC236}">
              <a16:creationId xmlns:a16="http://schemas.microsoft.com/office/drawing/2014/main" id="{BADC8BC8-74F3-4277-8D63-7C90E35837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0" name="Text Box 1">
          <a:extLst>
            <a:ext uri="{FF2B5EF4-FFF2-40B4-BE49-F238E27FC236}">
              <a16:creationId xmlns:a16="http://schemas.microsoft.com/office/drawing/2014/main" id="{04A012C1-2FC7-4399-9C55-A2274DF20A9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1" name="Text Box 1">
          <a:extLst>
            <a:ext uri="{FF2B5EF4-FFF2-40B4-BE49-F238E27FC236}">
              <a16:creationId xmlns:a16="http://schemas.microsoft.com/office/drawing/2014/main" id="{143F2FBA-9757-4315-957D-6907A1FCFA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2" name="Text Box 1">
          <a:extLst>
            <a:ext uri="{FF2B5EF4-FFF2-40B4-BE49-F238E27FC236}">
              <a16:creationId xmlns:a16="http://schemas.microsoft.com/office/drawing/2014/main" id="{605B2A71-BD11-4E73-8C47-B8767315B4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3" name="Text Box 1">
          <a:extLst>
            <a:ext uri="{FF2B5EF4-FFF2-40B4-BE49-F238E27FC236}">
              <a16:creationId xmlns:a16="http://schemas.microsoft.com/office/drawing/2014/main" id="{5B0A403F-67F8-4A16-8539-F8705D9FEC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4" name="Text Box 1">
          <a:extLst>
            <a:ext uri="{FF2B5EF4-FFF2-40B4-BE49-F238E27FC236}">
              <a16:creationId xmlns:a16="http://schemas.microsoft.com/office/drawing/2014/main" id="{56E293DC-14CA-496A-9E59-79E825FD25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5" name="Text Box 1">
          <a:extLst>
            <a:ext uri="{FF2B5EF4-FFF2-40B4-BE49-F238E27FC236}">
              <a16:creationId xmlns:a16="http://schemas.microsoft.com/office/drawing/2014/main" id="{7B7C8C93-3BCE-4BF2-A315-028386661A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6" name="Text Box 1">
          <a:extLst>
            <a:ext uri="{FF2B5EF4-FFF2-40B4-BE49-F238E27FC236}">
              <a16:creationId xmlns:a16="http://schemas.microsoft.com/office/drawing/2014/main" id="{0642E9D6-CB54-41CD-B22A-1DF16B7F56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7" name="Text Box 1">
          <a:extLst>
            <a:ext uri="{FF2B5EF4-FFF2-40B4-BE49-F238E27FC236}">
              <a16:creationId xmlns:a16="http://schemas.microsoft.com/office/drawing/2014/main" id="{BE51816C-9F75-4B9C-93BB-BEF499F7243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8" name="Text Box 1">
          <a:extLst>
            <a:ext uri="{FF2B5EF4-FFF2-40B4-BE49-F238E27FC236}">
              <a16:creationId xmlns:a16="http://schemas.microsoft.com/office/drawing/2014/main" id="{E9D966D5-08CB-450C-B33A-A41F1346E4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09" name="Text Box 1">
          <a:extLst>
            <a:ext uri="{FF2B5EF4-FFF2-40B4-BE49-F238E27FC236}">
              <a16:creationId xmlns:a16="http://schemas.microsoft.com/office/drawing/2014/main" id="{3DBAF286-96C7-402B-A684-3E452BBDFAC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0" name="Text Box 1">
          <a:extLst>
            <a:ext uri="{FF2B5EF4-FFF2-40B4-BE49-F238E27FC236}">
              <a16:creationId xmlns:a16="http://schemas.microsoft.com/office/drawing/2014/main" id="{4592E1B6-E456-44F5-8DA1-D7AC5E30C0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1" name="Text Box 1">
          <a:extLst>
            <a:ext uri="{FF2B5EF4-FFF2-40B4-BE49-F238E27FC236}">
              <a16:creationId xmlns:a16="http://schemas.microsoft.com/office/drawing/2014/main" id="{F9F9B07D-6583-4240-8E6C-98ED28FC0B0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2" name="Text Box 1">
          <a:extLst>
            <a:ext uri="{FF2B5EF4-FFF2-40B4-BE49-F238E27FC236}">
              <a16:creationId xmlns:a16="http://schemas.microsoft.com/office/drawing/2014/main" id="{22436259-10C2-45E1-95C0-322AB9461E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3" name="Text Box 1">
          <a:extLst>
            <a:ext uri="{FF2B5EF4-FFF2-40B4-BE49-F238E27FC236}">
              <a16:creationId xmlns:a16="http://schemas.microsoft.com/office/drawing/2014/main" id="{402F7F62-CB64-47EA-8A23-13E9B83434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4" name="Text Box 1">
          <a:extLst>
            <a:ext uri="{FF2B5EF4-FFF2-40B4-BE49-F238E27FC236}">
              <a16:creationId xmlns:a16="http://schemas.microsoft.com/office/drawing/2014/main" id="{3D5650DC-4997-432E-8BD9-701BACD6D43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5" name="Text Box 1">
          <a:extLst>
            <a:ext uri="{FF2B5EF4-FFF2-40B4-BE49-F238E27FC236}">
              <a16:creationId xmlns:a16="http://schemas.microsoft.com/office/drawing/2014/main" id="{36E8C22F-077C-4F73-BDFE-D6638B9B95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6" name="Text Box 1">
          <a:extLst>
            <a:ext uri="{FF2B5EF4-FFF2-40B4-BE49-F238E27FC236}">
              <a16:creationId xmlns:a16="http://schemas.microsoft.com/office/drawing/2014/main" id="{BAE43857-EC7B-41C6-B2F2-D072CF0213E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7" name="Text Box 1">
          <a:extLst>
            <a:ext uri="{FF2B5EF4-FFF2-40B4-BE49-F238E27FC236}">
              <a16:creationId xmlns:a16="http://schemas.microsoft.com/office/drawing/2014/main" id="{9E5DB874-C0AF-4463-A011-FE5530EEBE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8" name="Text Box 1">
          <a:extLst>
            <a:ext uri="{FF2B5EF4-FFF2-40B4-BE49-F238E27FC236}">
              <a16:creationId xmlns:a16="http://schemas.microsoft.com/office/drawing/2014/main" id="{8E78AA9B-8DF9-4053-93C0-9012E37F70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19" name="Text Box 1">
          <a:extLst>
            <a:ext uri="{FF2B5EF4-FFF2-40B4-BE49-F238E27FC236}">
              <a16:creationId xmlns:a16="http://schemas.microsoft.com/office/drawing/2014/main" id="{01C4C4A2-8148-497D-B731-5E898691BA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0" name="Text Box 1">
          <a:extLst>
            <a:ext uri="{FF2B5EF4-FFF2-40B4-BE49-F238E27FC236}">
              <a16:creationId xmlns:a16="http://schemas.microsoft.com/office/drawing/2014/main" id="{C4420F6C-C379-42FE-9332-D3EA4BA3B7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1" name="Text Box 1">
          <a:extLst>
            <a:ext uri="{FF2B5EF4-FFF2-40B4-BE49-F238E27FC236}">
              <a16:creationId xmlns:a16="http://schemas.microsoft.com/office/drawing/2014/main" id="{AE86F041-1638-45A3-8CD7-7C5EDD101E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2" name="Text Box 1">
          <a:extLst>
            <a:ext uri="{FF2B5EF4-FFF2-40B4-BE49-F238E27FC236}">
              <a16:creationId xmlns:a16="http://schemas.microsoft.com/office/drawing/2014/main" id="{0CC3D510-EFBA-4E8D-856F-71265363266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3" name="Text Box 1">
          <a:extLst>
            <a:ext uri="{FF2B5EF4-FFF2-40B4-BE49-F238E27FC236}">
              <a16:creationId xmlns:a16="http://schemas.microsoft.com/office/drawing/2014/main" id="{83529615-8E90-4E6B-9415-C52E44B8307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4" name="Text Box 1">
          <a:extLst>
            <a:ext uri="{FF2B5EF4-FFF2-40B4-BE49-F238E27FC236}">
              <a16:creationId xmlns:a16="http://schemas.microsoft.com/office/drawing/2014/main" id="{5D0D0450-9C55-4A0A-A63F-E65F62B7E72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5" name="Text Box 1">
          <a:extLst>
            <a:ext uri="{FF2B5EF4-FFF2-40B4-BE49-F238E27FC236}">
              <a16:creationId xmlns:a16="http://schemas.microsoft.com/office/drawing/2014/main" id="{464D8BF7-7C8F-4E3E-A14F-AC8531717A7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6" name="Text Box 1">
          <a:extLst>
            <a:ext uri="{FF2B5EF4-FFF2-40B4-BE49-F238E27FC236}">
              <a16:creationId xmlns:a16="http://schemas.microsoft.com/office/drawing/2014/main" id="{9B37E529-62F2-4D0F-9C55-F7192F7A10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7" name="Text Box 1">
          <a:extLst>
            <a:ext uri="{FF2B5EF4-FFF2-40B4-BE49-F238E27FC236}">
              <a16:creationId xmlns:a16="http://schemas.microsoft.com/office/drawing/2014/main" id="{76339EE1-52AC-4037-9813-74A8394331D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8" name="Text Box 1">
          <a:extLst>
            <a:ext uri="{FF2B5EF4-FFF2-40B4-BE49-F238E27FC236}">
              <a16:creationId xmlns:a16="http://schemas.microsoft.com/office/drawing/2014/main" id="{68EA7BEC-ADC8-4C32-B745-081A51E07F4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29" name="Text Box 1">
          <a:extLst>
            <a:ext uri="{FF2B5EF4-FFF2-40B4-BE49-F238E27FC236}">
              <a16:creationId xmlns:a16="http://schemas.microsoft.com/office/drawing/2014/main" id="{6BA6544E-4225-4DA2-ADD1-563B3C00567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0" name="Text Box 1">
          <a:extLst>
            <a:ext uri="{FF2B5EF4-FFF2-40B4-BE49-F238E27FC236}">
              <a16:creationId xmlns:a16="http://schemas.microsoft.com/office/drawing/2014/main" id="{43380675-18F1-4AED-B912-A447138805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1" name="Text Box 1">
          <a:extLst>
            <a:ext uri="{FF2B5EF4-FFF2-40B4-BE49-F238E27FC236}">
              <a16:creationId xmlns:a16="http://schemas.microsoft.com/office/drawing/2014/main" id="{075F0C15-5AD4-4AC8-8EAF-D23C518F39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2" name="Text Box 1">
          <a:extLst>
            <a:ext uri="{FF2B5EF4-FFF2-40B4-BE49-F238E27FC236}">
              <a16:creationId xmlns:a16="http://schemas.microsoft.com/office/drawing/2014/main" id="{9C4AF03A-1785-43EC-A3BD-70E513EF30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3" name="Text Box 1">
          <a:extLst>
            <a:ext uri="{FF2B5EF4-FFF2-40B4-BE49-F238E27FC236}">
              <a16:creationId xmlns:a16="http://schemas.microsoft.com/office/drawing/2014/main" id="{588C65FF-7B49-47AA-9BE2-94AB1B8266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4" name="Text Box 1">
          <a:extLst>
            <a:ext uri="{FF2B5EF4-FFF2-40B4-BE49-F238E27FC236}">
              <a16:creationId xmlns:a16="http://schemas.microsoft.com/office/drawing/2014/main" id="{10F68383-130A-453B-9E7A-946DD8730BA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5" name="Text Box 1">
          <a:extLst>
            <a:ext uri="{FF2B5EF4-FFF2-40B4-BE49-F238E27FC236}">
              <a16:creationId xmlns:a16="http://schemas.microsoft.com/office/drawing/2014/main" id="{4AB580C8-ADE5-49B1-B761-7F057B284E3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6" name="Text Box 1">
          <a:extLst>
            <a:ext uri="{FF2B5EF4-FFF2-40B4-BE49-F238E27FC236}">
              <a16:creationId xmlns:a16="http://schemas.microsoft.com/office/drawing/2014/main" id="{C3CB6F38-F054-4B6F-BF28-E3471B1F6AF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7" name="Text Box 1">
          <a:extLst>
            <a:ext uri="{FF2B5EF4-FFF2-40B4-BE49-F238E27FC236}">
              <a16:creationId xmlns:a16="http://schemas.microsoft.com/office/drawing/2014/main" id="{4E1C27C3-CCAA-4A7E-B64F-B8EDA69A53F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8" name="Text Box 1">
          <a:extLst>
            <a:ext uri="{FF2B5EF4-FFF2-40B4-BE49-F238E27FC236}">
              <a16:creationId xmlns:a16="http://schemas.microsoft.com/office/drawing/2014/main" id="{81ADC3B1-722C-4F76-B18D-EADDC82B32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39" name="Text Box 1">
          <a:extLst>
            <a:ext uri="{FF2B5EF4-FFF2-40B4-BE49-F238E27FC236}">
              <a16:creationId xmlns:a16="http://schemas.microsoft.com/office/drawing/2014/main" id="{42680E2A-33DA-4032-8777-A1EB756B11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0" name="Text Box 1">
          <a:extLst>
            <a:ext uri="{FF2B5EF4-FFF2-40B4-BE49-F238E27FC236}">
              <a16:creationId xmlns:a16="http://schemas.microsoft.com/office/drawing/2014/main" id="{F0D7B007-FEE8-45D5-B81F-76C8DEA087A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1" name="Text Box 1">
          <a:extLst>
            <a:ext uri="{FF2B5EF4-FFF2-40B4-BE49-F238E27FC236}">
              <a16:creationId xmlns:a16="http://schemas.microsoft.com/office/drawing/2014/main" id="{F23D45A6-5928-4521-AFC6-29F5A3D2EB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2" name="Text Box 1">
          <a:extLst>
            <a:ext uri="{FF2B5EF4-FFF2-40B4-BE49-F238E27FC236}">
              <a16:creationId xmlns:a16="http://schemas.microsoft.com/office/drawing/2014/main" id="{184F50A4-E942-47FF-9713-52259AD7B5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3" name="Text Box 1">
          <a:extLst>
            <a:ext uri="{FF2B5EF4-FFF2-40B4-BE49-F238E27FC236}">
              <a16:creationId xmlns:a16="http://schemas.microsoft.com/office/drawing/2014/main" id="{619854CA-E50E-4186-A0DD-F66CFE04BA3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4" name="Text Box 1">
          <a:extLst>
            <a:ext uri="{FF2B5EF4-FFF2-40B4-BE49-F238E27FC236}">
              <a16:creationId xmlns:a16="http://schemas.microsoft.com/office/drawing/2014/main" id="{FCA5120E-F96B-4590-8C8D-DC6FF576EE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5" name="Text Box 1">
          <a:extLst>
            <a:ext uri="{FF2B5EF4-FFF2-40B4-BE49-F238E27FC236}">
              <a16:creationId xmlns:a16="http://schemas.microsoft.com/office/drawing/2014/main" id="{F4150E23-24DA-4C3C-A5B9-B9F6BDAB124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6" name="Text Box 1">
          <a:extLst>
            <a:ext uri="{FF2B5EF4-FFF2-40B4-BE49-F238E27FC236}">
              <a16:creationId xmlns:a16="http://schemas.microsoft.com/office/drawing/2014/main" id="{0A9FF332-1AEF-4800-A8F5-94C5A4C508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7" name="Text Box 1">
          <a:extLst>
            <a:ext uri="{FF2B5EF4-FFF2-40B4-BE49-F238E27FC236}">
              <a16:creationId xmlns:a16="http://schemas.microsoft.com/office/drawing/2014/main" id="{D78D1B1C-8EE2-464C-848A-37C26797D6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8" name="Text Box 1">
          <a:extLst>
            <a:ext uri="{FF2B5EF4-FFF2-40B4-BE49-F238E27FC236}">
              <a16:creationId xmlns:a16="http://schemas.microsoft.com/office/drawing/2014/main" id="{0E198C16-2947-4657-AC3C-FFC768CCD36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49" name="Text Box 1">
          <a:extLst>
            <a:ext uri="{FF2B5EF4-FFF2-40B4-BE49-F238E27FC236}">
              <a16:creationId xmlns:a16="http://schemas.microsoft.com/office/drawing/2014/main" id="{22A97AAA-607F-4A65-BD74-216AE91CEB4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0" name="Text Box 1">
          <a:extLst>
            <a:ext uri="{FF2B5EF4-FFF2-40B4-BE49-F238E27FC236}">
              <a16:creationId xmlns:a16="http://schemas.microsoft.com/office/drawing/2014/main" id="{813C9F8A-1E89-4357-AA05-D35A0F2887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1" name="Text Box 1">
          <a:extLst>
            <a:ext uri="{FF2B5EF4-FFF2-40B4-BE49-F238E27FC236}">
              <a16:creationId xmlns:a16="http://schemas.microsoft.com/office/drawing/2014/main" id="{9ADF2551-2005-45ED-9E3B-D084C07D726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2" name="Text Box 1">
          <a:extLst>
            <a:ext uri="{FF2B5EF4-FFF2-40B4-BE49-F238E27FC236}">
              <a16:creationId xmlns:a16="http://schemas.microsoft.com/office/drawing/2014/main" id="{AB584455-F83B-45B0-B630-2BF5D90B09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3" name="Text Box 1">
          <a:extLst>
            <a:ext uri="{FF2B5EF4-FFF2-40B4-BE49-F238E27FC236}">
              <a16:creationId xmlns:a16="http://schemas.microsoft.com/office/drawing/2014/main" id="{A0D3DAAA-8012-48F3-A4F1-3F6A74D425C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4" name="Text Box 1">
          <a:extLst>
            <a:ext uri="{FF2B5EF4-FFF2-40B4-BE49-F238E27FC236}">
              <a16:creationId xmlns:a16="http://schemas.microsoft.com/office/drawing/2014/main" id="{3B6A5FC7-396D-4440-B9B9-072834E6248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5" name="Text Box 1">
          <a:extLst>
            <a:ext uri="{FF2B5EF4-FFF2-40B4-BE49-F238E27FC236}">
              <a16:creationId xmlns:a16="http://schemas.microsoft.com/office/drawing/2014/main" id="{6C9358A3-3D8E-451B-9D9D-CB3E9908C1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6" name="Text Box 1">
          <a:extLst>
            <a:ext uri="{FF2B5EF4-FFF2-40B4-BE49-F238E27FC236}">
              <a16:creationId xmlns:a16="http://schemas.microsoft.com/office/drawing/2014/main" id="{B202EDFB-BB68-4EFB-AA71-CEB5C037DB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7" name="Text Box 1">
          <a:extLst>
            <a:ext uri="{FF2B5EF4-FFF2-40B4-BE49-F238E27FC236}">
              <a16:creationId xmlns:a16="http://schemas.microsoft.com/office/drawing/2014/main" id="{D8206CD9-DB80-4881-B666-3746C9D07AD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8" name="Text Box 1">
          <a:extLst>
            <a:ext uri="{FF2B5EF4-FFF2-40B4-BE49-F238E27FC236}">
              <a16:creationId xmlns:a16="http://schemas.microsoft.com/office/drawing/2014/main" id="{58931110-B4A0-47F5-B800-135E7193FA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59" name="Text Box 1">
          <a:extLst>
            <a:ext uri="{FF2B5EF4-FFF2-40B4-BE49-F238E27FC236}">
              <a16:creationId xmlns:a16="http://schemas.microsoft.com/office/drawing/2014/main" id="{07C7469F-83B0-44CA-AEC6-F80F5FD839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0" name="Text Box 1">
          <a:extLst>
            <a:ext uri="{FF2B5EF4-FFF2-40B4-BE49-F238E27FC236}">
              <a16:creationId xmlns:a16="http://schemas.microsoft.com/office/drawing/2014/main" id="{D0EA62FA-9644-4490-8CE5-714D4034D5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1" name="Text Box 1">
          <a:extLst>
            <a:ext uri="{FF2B5EF4-FFF2-40B4-BE49-F238E27FC236}">
              <a16:creationId xmlns:a16="http://schemas.microsoft.com/office/drawing/2014/main" id="{476AC4BC-909E-466B-A860-EB366A669B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2" name="Text Box 1">
          <a:extLst>
            <a:ext uri="{FF2B5EF4-FFF2-40B4-BE49-F238E27FC236}">
              <a16:creationId xmlns:a16="http://schemas.microsoft.com/office/drawing/2014/main" id="{BB9B0579-D72E-408D-B66A-6983FDB5C6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3" name="Text Box 1">
          <a:extLst>
            <a:ext uri="{FF2B5EF4-FFF2-40B4-BE49-F238E27FC236}">
              <a16:creationId xmlns:a16="http://schemas.microsoft.com/office/drawing/2014/main" id="{A04440DC-4064-4961-BDD1-B109210DB4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4" name="Text Box 1">
          <a:extLst>
            <a:ext uri="{FF2B5EF4-FFF2-40B4-BE49-F238E27FC236}">
              <a16:creationId xmlns:a16="http://schemas.microsoft.com/office/drawing/2014/main" id="{802CF81F-F6A9-40BB-9A97-FF3F3A6B78A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5" name="Text Box 1">
          <a:extLst>
            <a:ext uri="{FF2B5EF4-FFF2-40B4-BE49-F238E27FC236}">
              <a16:creationId xmlns:a16="http://schemas.microsoft.com/office/drawing/2014/main" id="{2CD2395E-0B5C-457F-A5AD-391D9D2539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6" name="Text Box 1">
          <a:extLst>
            <a:ext uri="{FF2B5EF4-FFF2-40B4-BE49-F238E27FC236}">
              <a16:creationId xmlns:a16="http://schemas.microsoft.com/office/drawing/2014/main" id="{7D830160-53D0-4F39-925D-09157C557A8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7" name="Text Box 1">
          <a:extLst>
            <a:ext uri="{FF2B5EF4-FFF2-40B4-BE49-F238E27FC236}">
              <a16:creationId xmlns:a16="http://schemas.microsoft.com/office/drawing/2014/main" id="{4EFBF2F1-6A5E-4733-B24B-B7E80AB145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8" name="Text Box 1">
          <a:extLst>
            <a:ext uri="{FF2B5EF4-FFF2-40B4-BE49-F238E27FC236}">
              <a16:creationId xmlns:a16="http://schemas.microsoft.com/office/drawing/2014/main" id="{384B483C-29E2-481D-97D8-8AC60B6211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69" name="Text Box 1">
          <a:extLst>
            <a:ext uri="{FF2B5EF4-FFF2-40B4-BE49-F238E27FC236}">
              <a16:creationId xmlns:a16="http://schemas.microsoft.com/office/drawing/2014/main" id="{16589269-0A7C-4E63-BCCB-3D3B4A1752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0" name="Text Box 1">
          <a:extLst>
            <a:ext uri="{FF2B5EF4-FFF2-40B4-BE49-F238E27FC236}">
              <a16:creationId xmlns:a16="http://schemas.microsoft.com/office/drawing/2014/main" id="{E71EF33C-A760-4947-AF95-3B9A115AB6A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1" name="Text Box 1">
          <a:extLst>
            <a:ext uri="{FF2B5EF4-FFF2-40B4-BE49-F238E27FC236}">
              <a16:creationId xmlns:a16="http://schemas.microsoft.com/office/drawing/2014/main" id="{AA5BB3AD-45BA-4B0A-A64F-371BF45B2D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2" name="Text Box 1">
          <a:extLst>
            <a:ext uri="{FF2B5EF4-FFF2-40B4-BE49-F238E27FC236}">
              <a16:creationId xmlns:a16="http://schemas.microsoft.com/office/drawing/2014/main" id="{C2936FF0-97E2-4A0A-9500-732ED882A6A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3" name="Text Box 1">
          <a:extLst>
            <a:ext uri="{FF2B5EF4-FFF2-40B4-BE49-F238E27FC236}">
              <a16:creationId xmlns:a16="http://schemas.microsoft.com/office/drawing/2014/main" id="{A99DD35C-B922-4E70-841E-B672BFE0BE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4" name="Text Box 1">
          <a:extLst>
            <a:ext uri="{FF2B5EF4-FFF2-40B4-BE49-F238E27FC236}">
              <a16:creationId xmlns:a16="http://schemas.microsoft.com/office/drawing/2014/main" id="{30B93EA9-C004-4AF9-94F4-462BE1A837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5" name="Text Box 1">
          <a:extLst>
            <a:ext uri="{FF2B5EF4-FFF2-40B4-BE49-F238E27FC236}">
              <a16:creationId xmlns:a16="http://schemas.microsoft.com/office/drawing/2014/main" id="{B89D9131-B316-496E-A344-CA5F07F848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6" name="Text Box 1">
          <a:extLst>
            <a:ext uri="{FF2B5EF4-FFF2-40B4-BE49-F238E27FC236}">
              <a16:creationId xmlns:a16="http://schemas.microsoft.com/office/drawing/2014/main" id="{548F2354-01B4-4971-AB98-B69B2986401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7" name="Text Box 1">
          <a:extLst>
            <a:ext uri="{FF2B5EF4-FFF2-40B4-BE49-F238E27FC236}">
              <a16:creationId xmlns:a16="http://schemas.microsoft.com/office/drawing/2014/main" id="{60BDABA8-37E4-4FBA-A766-10E563317DA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8" name="Text Box 1">
          <a:extLst>
            <a:ext uri="{FF2B5EF4-FFF2-40B4-BE49-F238E27FC236}">
              <a16:creationId xmlns:a16="http://schemas.microsoft.com/office/drawing/2014/main" id="{2DADE103-7946-4213-B87B-DC696E7765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79" name="Text Box 1">
          <a:extLst>
            <a:ext uri="{FF2B5EF4-FFF2-40B4-BE49-F238E27FC236}">
              <a16:creationId xmlns:a16="http://schemas.microsoft.com/office/drawing/2014/main" id="{581E96F2-FF4B-4953-A9F1-B9847429D61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0" name="Text Box 1">
          <a:extLst>
            <a:ext uri="{FF2B5EF4-FFF2-40B4-BE49-F238E27FC236}">
              <a16:creationId xmlns:a16="http://schemas.microsoft.com/office/drawing/2014/main" id="{441E2451-EE0C-4569-BDF2-D1B057E8F0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1" name="Text Box 1">
          <a:extLst>
            <a:ext uri="{FF2B5EF4-FFF2-40B4-BE49-F238E27FC236}">
              <a16:creationId xmlns:a16="http://schemas.microsoft.com/office/drawing/2014/main" id="{FF48329E-4987-4352-8C46-0D2E8A9C75E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2" name="Text Box 1">
          <a:extLst>
            <a:ext uri="{FF2B5EF4-FFF2-40B4-BE49-F238E27FC236}">
              <a16:creationId xmlns:a16="http://schemas.microsoft.com/office/drawing/2014/main" id="{61A03273-F8F5-400F-B129-18DBA688D4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3" name="Text Box 1">
          <a:extLst>
            <a:ext uri="{FF2B5EF4-FFF2-40B4-BE49-F238E27FC236}">
              <a16:creationId xmlns:a16="http://schemas.microsoft.com/office/drawing/2014/main" id="{7A0A3A31-45CC-4B3E-B2C0-A8E8C4D9360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4" name="Text Box 1">
          <a:extLst>
            <a:ext uri="{FF2B5EF4-FFF2-40B4-BE49-F238E27FC236}">
              <a16:creationId xmlns:a16="http://schemas.microsoft.com/office/drawing/2014/main" id="{87FD0B81-FBEB-46D9-98EC-7EA3F7A0AFA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5" name="Text Box 1">
          <a:extLst>
            <a:ext uri="{FF2B5EF4-FFF2-40B4-BE49-F238E27FC236}">
              <a16:creationId xmlns:a16="http://schemas.microsoft.com/office/drawing/2014/main" id="{658862BD-13E9-4C3E-A31E-0D7CE84688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6" name="Text Box 1">
          <a:extLst>
            <a:ext uri="{FF2B5EF4-FFF2-40B4-BE49-F238E27FC236}">
              <a16:creationId xmlns:a16="http://schemas.microsoft.com/office/drawing/2014/main" id="{257360F3-8B06-44E9-8432-594E996413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7" name="Text Box 1">
          <a:extLst>
            <a:ext uri="{FF2B5EF4-FFF2-40B4-BE49-F238E27FC236}">
              <a16:creationId xmlns:a16="http://schemas.microsoft.com/office/drawing/2014/main" id="{DF5B8570-62FD-4A52-B4C5-7E79D01210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8" name="Text Box 1">
          <a:extLst>
            <a:ext uri="{FF2B5EF4-FFF2-40B4-BE49-F238E27FC236}">
              <a16:creationId xmlns:a16="http://schemas.microsoft.com/office/drawing/2014/main" id="{4E5DE41B-58FA-49D7-A2C1-E490AE1E5A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89" name="Text Box 1">
          <a:extLst>
            <a:ext uri="{FF2B5EF4-FFF2-40B4-BE49-F238E27FC236}">
              <a16:creationId xmlns:a16="http://schemas.microsoft.com/office/drawing/2014/main" id="{5E0213CB-BFFC-4347-A10F-5A5A00B0417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0" name="Text Box 1">
          <a:extLst>
            <a:ext uri="{FF2B5EF4-FFF2-40B4-BE49-F238E27FC236}">
              <a16:creationId xmlns:a16="http://schemas.microsoft.com/office/drawing/2014/main" id="{4947E975-9CF6-4095-AE9D-56A7EC6B398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1" name="Text Box 1">
          <a:extLst>
            <a:ext uri="{FF2B5EF4-FFF2-40B4-BE49-F238E27FC236}">
              <a16:creationId xmlns:a16="http://schemas.microsoft.com/office/drawing/2014/main" id="{E763390E-A48A-4545-8DC1-A17728D9266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2" name="Text Box 1">
          <a:extLst>
            <a:ext uri="{FF2B5EF4-FFF2-40B4-BE49-F238E27FC236}">
              <a16:creationId xmlns:a16="http://schemas.microsoft.com/office/drawing/2014/main" id="{B986C340-7496-4084-9B10-87F596E09C2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3" name="Text Box 1">
          <a:extLst>
            <a:ext uri="{FF2B5EF4-FFF2-40B4-BE49-F238E27FC236}">
              <a16:creationId xmlns:a16="http://schemas.microsoft.com/office/drawing/2014/main" id="{06F62586-84DB-4FE6-B216-F9EB01B2AE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4" name="Text Box 1">
          <a:extLst>
            <a:ext uri="{FF2B5EF4-FFF2-40B4-BE49-F238E27FC236}">
              <a16:creationId xmlns:a16="http://schemas.microsoft.com/office/drawing/2014/main" id="{7CE0876E-A339-45D6-A7E2-1390CA2982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5" name="Text Box 1">
          <a:extLst>
            <a:ext uri="{FF2B5EF4-FFF2-40B4-BE49-F238E27FC236}">
              <a16:creationId xmlns:a16="http://schemas.microsoft.com/office/drawing/2014/main" id="{0BE3E295-F095-4F5F-BA1F-3727A9C323D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6" name="Text Box 1">
          <a:extLst>
            <a:ext uri="{FF2B5EF4-FFF2-40B4-BE49-F238E27FC236}">
              <a16:creationId xmlns:a16="http://schemas.microsoft.com/office/drawing/2014/main" id="{61D2644D-2E5B-40E9-B0A5-E7179E8D33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7" name="Text Box 1">
          <a:extLst>
            <a:ext uri="{FF2B5EF4-FFF2-40B4-BE49-F238E27FC236}">
              <a16:creationId xmlns:a16="http://schemas.microsoft.com/office/drawing/2014/main" id="{711B87E2-F427-4C87-87D2-FE2CE1CB10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8" name="Text Box 1">
          <a:extLst>
            <a:ext uri="{FF2B5EF4-FFF2-40B4-BE49-F238E27FC236}">
              <a16:creationId xmlns:a16="http://schemas.microsoft.com/office/drawing/2014/main" id="{9FB41417-6E3B-494E-B0E7-F231C8A9C8B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399" name="Text Box 1">
          <a:extLst>
            <a:ext uri="{FF2B5EF4-FFF2-40B4-BE49-F238E27FC236}">
              <a16:creationId xmlns:a16="http://schemas.microsoft.com/office/drawing/2014/main" id="{17FFD95C-88B6-4C7B-AD64-FF6CCA9C769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0" name="Text Box 1">
          <a:extLst>
            <a:ext uri="{FF2B5EF4-FFF2-40B4-BE49-F238E27FC236}">
              <a16:creationId xmlns:a16="http://schemas.microsoft.com/office/drawing/2014/main" id="{7B88C5CA-DD12-44B0-ACB5-48CBF2D883D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1" name="Text Box 1">
          <a:extLst>
            <a:ext uri="{FF2B5EF4-FFF2-40B4-BE49-F238E27FC236}">
              <a16:creationId xmlns:a16="http://schemas.microsoft.com/office/drawing/2014/main" id="{033AF093-9C55-4206-BC42-0DE123E55D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2" name="Text Box 1">
          <a:extLst>
            <a:ext uri="{FF2B5EF4-FFF2-40B4-BE49-F238E27FC236}">
              <a16:creationId xmlns:a16="http://schemas.microsoft.com/office/drawing/2014/main" id="{1FEAF0C4-A529-49FB-9CB0-B58113BB284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3" name="Text Box 1">
          <a:extLst>
            <a:ext uri="{FF2B5EF4-FFF2-40B4-BE49-F238E27FC236}">
              <a16:creationId xmlns:a16="http://schemas.microsoft.com/office/drawing/2014/main" id="{1B2609B4-8625-4D16-A3C4-22FDD84BC8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4" name="Text Box 1">
          <a:extLst>
            <a:ext uri="{FF2B5EF4-FFF2-40B4-BE49-F238E27FC236}">
              <a16:creationId xmlns:a16="http://schemas.microsoft.com/office/drawing/2014/main" id="{60E17C31-0850-4315-AA89-1841EC76E2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5" name="Text Box 1">
          <a:extLst>
            <a:ext uri="{FF2B5EF4-FFF2-40B4-BE49-F238E27FC236}">
              <a16:creationId xmlns:a16="http://schemas.microsoft.com/office/drawing/2014/main" id="{27D32C59-1811-45A6-99CB-9DEA194EF5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6" name="Text Box 1">
          <a:extLst>
            <a:ext uri="{FF2B5EF4-FFF2-40B4-BE49-F238E27FC236}">
              <a16:creationId xmlns:a16="http://schemas.microsoft.com/office/drawing/2014/main" id="{0F385013-12BF-4D50-A002-D41F1142A7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7" name="Text Box 1">
          <a:extLst>
            <a:ext uri="{FF2B5EF4-FFF2-40B4-BE49-F238E27FC236}">
              <a16:creationId xmlns:a16="http://schemas.microsoft.com/office/drawing/2014/main" id="{325EB267-723F-4AF7-A7FA-DC8AE04349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8" name="Text Box 1">
          <a:extLst>
            <a:ext uri="{FF2B5EF4-FFF2-40B4-BE49-F238E27FC236}">
              <a16:creationId xmlns:a16="http://schemas.microsoft.com/office/drawing/2014/main" id="{C8C83353-53D0-4951-B67C-90628D881D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09" name="Text Box 1">
          <a:extLst>
            <a:ext uri="{FF2B5EF4-FFF2-40B4-BE49-F238E27FC236}">
              <a16:creationId xmlns:a16="http://schemas.microsoft.com/office/drawing/2014/main" id="{CD6F5D62-BD31-4E5E-A73E-028F9064E6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0" name="Text Box 1">
          <a:extLst>
            <a:ext uri="{FF2B5EF4-FFF2-40B4-BE49-F238E27FC236}">
              <a16:creationId xmlns:a16="http://schemas.microsoft.com/office/drawing/2014/main" id="{0BA596CC-4C4A-4DC3-817F-9B08EFC696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1" name="Text Box 1">
          <a:extLst>
            <a:ext uri="{FF2B5EF4-FFF2-40B4-BE49-F238E27FC236}">
              <a16:creationId xmlns:a16="http://schemas.microsoft.com/office/drawing/2014/main" id="{C9C50287-5CC8-4D7A-B643-349D5A17CD4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2" name="Text Box 1">
          <a:extLst>
            <a:ext uri="{FF2B5EF4-FFF2-40B4-BE49-F238E27FC236}">
              <a16:creationId xmlns:a16="http://schemas.microsoft.com/office/drawing/2014/main" id="{B7CCA222-158A-4A38-A746-AFA9401007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3" name="Text Box 1">
          <a:extLst>
            <a:ext uri="{FF2B5EF4-FFF2-40B4-BE49-F238E27FC236}">
              <a16:creationId xmlns:a16="http://schemas.microsoft.com/office/drawing/2014/main" id="{0D247A8B-37ED-4E97-9CE5-A44D3E1D1B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4" name="Text Box 1">
          <a:extLst>
            <a:ext uri="{FF2B5EF4-FFF2-40B4-BE49-F238E27FC236}">
              <a16:creationId xmlns:a16="http://schemas.microsoft.com/office/drawing/2014/main" id="{554537CA-C0D4-423D-AB20-1F499C267A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5" name="Text Box 1">
          <a:extLst>
            <a:ext uri="{FF2B5EF4-FFF2-40B4-BE49-F238E27FC236}">
              <a16:creationId xmlns:a16="http://schemas.microsoft.com/office/drawing/2014/main" id="{E2391B6C-06C3-475A-9BA4-A92550D625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6" name="Text Box 1">
          <a:extLst>
            <a:ext uri="{FF2B5EF4-FFF2-40B4-BE49-F238E27FC236}">
              <a16:creationId xmlns:a16="http://schemas.microsoft.com/office/drawing/2014/main" id="{DA2467AD-E426-4C64-BF14-943952708C3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7" name="Text Box 1">
          <a:extLst>
            <a:ext uri="{FF2B5EF4-FFF2-40B4-BE49-F238E27FC236}">
              <a16:creationId xmlns:a16="http://schemas.microsoft.com/office/drawing/2014/main" id="{E53B02CE-E658-4590-BBBC-E7FEE35CF8D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8" name="Text Box 1">
          <a:extLst>
            <a:ext uri="{FF2B5EF4-FFF2-40B4-BE49-F238E27FC236}">
              <a16:creationId xmlns:a16="http://schemas.microsoft.com/office/drawing/2014/main" id="{DDD9D1E2-66AD-4F44-A2A5-32A1E93DAE1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19" name="Text Box 1">
          <a:extLst>
            <a:ext uri="{FF2B5EF4-FFF2-40B4-BE49-F238E27FC236}">
              <a16:creationId xmlns:a16="http://schemas.microsoft.com/office/drawing/2014/main" id="{2C88EFFB-D0A9-4D4C-807E-CD3627C67A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0" name="Text Box 1">
          <a:extLst>
            <a:ext uri="{FF2B5EF4-FFF2-40B4-BE49-F238E27FC236}">
              <a16:creationId xmlns:a16="http://schemas.microsoft.com/office/drawing/2014/main" id="{BF2E7977-C171-48DC-992C-2C81F9C00A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1" name="Text Box 1">
          <a:extLst>
            <a:ext uri="{FF2B5EF4-FFF2-40B4-BE49-F238E27FC236}">
              <a16:creationId xmlns:a16="http://schemas.microsoft.com/office/drawing/2014/main" id="{6122726C-C55A-4410-B71F-63F52FF818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2" name="Text Box 1">
          <a:extLst>
            <a:ext uri="{FF2B5EF4-FFF2-40B4-BE49-F238E27FC236}">
              <a16:creationId xmlns:a16="http://schemas.microsoft.com/office/drawing/2014/main" id="{478C4884-8FDE-4B9A-93AE-D79772AA4CA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3" name="Text Box 1">
          <a:extLst>
            <a:ext uri="{FF2B5EF4-FFF2-40B4-BE49-F238E27FC236}">
              <a16:creationId xmlns:a16="http://schemas.microsoft.com/office/drawing/2014/main" id="{F13A6E74-3081-4FB9-AF60-DE5D699A62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4" name="Text Box 1">
          <a:extLst>
            <a:ext uri="{FF2B5EF4-FFF2-40B4-BE49-F238E27FC236}">
              <a16:creationId xmlns:a16="http://schemas.microsoft.com/office/drawing/2014/main" id="{1722E9F7-5C80-458C-82BD-60CF454E29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5" name="Text Box 1">
          <a:extLst>
            <a:ext uri="{FF2B5EF4-FFF2-40B4-BE49-F238E27FC236}">
              <a16:creationId xmlns:a16="http://schemas.microsoft.com/office/drawing/2014/main" id="{7854172B-8F9D-416C-BEB0-D0C9277B2C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6" name="Text Box 1">
          <a:extLst>
            <a:ext uri="{FF2B5EF4-FFF2-40B4-BE49-F238E27FC236}">
              <a16:creationId xmlns:a16="http://schemas.microsoft.com/office/drawing/2014/main" id="{D0D28327-D416-4D30-9F14-70BA9C820FA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7" name="Text Box 1">
          <a:extLst>
            <a:ext uri="{FF2B5EF4-FFF2-40B4-BE49-F238E27FC236}">
              <a16:creationId xmlns:a16="http://schemas.microsoft.com/office/drawing/2014/main" id="{E8A67BC8-97DE-4B9A-A423-C9924498DCD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8" name="Text Box 1">
          <a:extLst>
            <a:ext uri="{FF2B5EF4-FFF2-40B4-BE49-F238E27FC236}">
              <a16:creationId xmlns:a16="http://schemas.microsoft.com/office/drawing/2014/main" id="{12B2C6AC-66E3-4D61-AF09-DE953331A51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29" name="Text Box 1">
          <a:extLst>
            <a:ext uri="{FF2B5EF4-FFF2-40B4-BE49-F238E27FC236}">
              <a16:creationId xmlns:a16="http://schemas.microsoft.com/office/drawing/2014/main" id="{AB612FDC-C6CB-4864-87DD-0F2BD55168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0" name="Text Box 1">
          <a:extLst>
            <a:ext uri="{FF2B5EF4-FFF2-40B4-BE49-F238E27FC236}">
              <a16:creationId xmlns:a16="http://schemas.microsoft.com/office/drawing/2014/main" id="{1D067D57-1A6F-44DA-BBD9-4313B568DA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1" name="Text Box 1">
          <a:extLst>
            <a:ext uri="{FF2B5EF4-FFF2-40B4-BE49-F238E27FC236}">
              <a16:creationId xmlns:a16="http://schemas.microsoft.com/office/drawing/2014/main" id="{80C5768D-CE61-409F-92B4-5F7ADB02DF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2" name="Text Box 1">
          <a:extLst>
            <a:ext uri="{FF2B5EF4-FFF2-40B4-BE49-F238E27FC236}">
              <a16:creationId xmlns:a16="http://schemas.microsoft.com/office/drawing/2014/main" id="{7967C327-91B9-4E17-B459-724BDB7935C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3" name="Text Box 1">
          <a:extLst>
            <a:ext uri="{FF2B5EF4-FFF2-40B4-BE49-F238E27FC236}">
              <a16:creationId xmlns:a16="http://schemas.microsoft.com/office/drawing/2014/main" id="{450E76D2-B000-40B8-BCBE-6AC2F3FB31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4" name="Text Box 1">
          <a:extLst>
            <a:ext uri="{FF2B5EF4-FFF2-40B4-BE49-F238E27FC236}">
              <a16:creationId xmlns:a16="http://schemas.microsoft.com/office/drawing/2014/main" id="{02F0120D-B7DF-4467-AE76-9120A27EA0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5" name="Text Box 1">
          <a:extLst>
            <a:ext uri="{FF2B5EF4-FFF2-40B4-BE49-F238E27FC236}">
              <a16:creationId xmlns:a16="http://schemas.microsoft.com/office/drawing/2014/main" id="{5AB59607-233D-4FF2-8182-BA385B7C2B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6" name="Text Box 1">
          <a:extLst>
            <a:ext uri="{FF2B5EF4-FFF2-40B4-BE49-F238E27FC236}">
              <a16:creationId xmlns:a16="http://schemas.microsoft.com/office/drawing/2014/main" id="{8D9A5EE3-BB26-4FEE-A7E1-7D58DDE6227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7" name="Text Box 1">
          <a:extLst>
            <a:ext uri="{FF2B5EF4-FFF2-40B4-BE49-F238E27FC236}">
              <a16:creationId xmlns:a16="http://schemas.microsoft.com/office/drawing/2014/main" id="{3CB41BEB-E80F-4863-92C2-B9C4F9BD8F8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8" name="Text Box 1">
          <a:extLst>
            <a:ext uri="{FF2B5EF4-FFF2-40B4-BE49-F238E27FC236}">
              <a16:creationId xmlns:a16="http://schemas.microsoft.com/office/drawing/2014/main" id="{056528B2-FD02-499A-918D-8DDC4BD6E7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39" name="Text Box 1">
          <a:extLst>
            <a:ext uri="{FF2B5EF4-FFF2-40B4-BE49-F238E27FC236}">
              <a16:creationId xmlns:a16="http://schemas.microsoft.com/office/drawing/2014/main" id="{BF9EBF99-ECA2-4D6D-AD63-3DEEF4F053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0" name="Text Box 1">
          <a:extLst>
            <a:ext uri="{FF2B5EF4-FFF2-40B4-BE49-F238E27FC236}">
              <a16:creationId xmlns:a16="http://schemas.microsoft.com/office/drawing/2014/main" id="{AEDD6AC1-A169-4EB7-A5A0-0A96E847B6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1" name="Text Box 1">
          <a:extLst>
            <a:ext uri="{FF2B5EF4-FFF2-40B4-BE49-F238E27FC236}">
              <a16:creationId xmlns:a16="http://schemas.microsoft.com/office/drawing/2014/main" id="{86B97916-63B6-42BC-B906-0FE32A8770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2" name="Text Box 1">
          <a:extLst>
            <a:ext uri="{FF2B5EF4-FFF2-40B4-BE49-F238E27FC236}">
              <a16:creationId xmlns:a16="http://schemas.microsoft.com/office/drawing/2014/main" id="{CCC56A39-C57E-4A36-9268-75B0F4D143A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3" name="Text Box 1">
          <a:extLst>
            <a:ext uri="{FF2B5EF4-FFF2-40B4-BE49-F238E27FC236}">
              <a16:creationId xmlns:a16="http://schemas.microsoft.com/office/drawing/2014/main" id="{13485022-9223-43D6-B04A-9809ED55BD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4" name="Text Box 1">
          <a:extLst>
            <a:ext uri="{FF2B5EF4-FFF2-40B4-BE49-F238E27FC236}">
              <a16:creationId xmlns:a16="http://schemas.microsoft.com/office/drawing/2014/main" id="{683C0853-40BD-418D-9514-4C12F90072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5" name="Text Box 1">
          <a:extLst>
            <a:ext uri="{FF2B5EF4-FFF2-40B4-BE49-F238E27FC236}">
              <a16:creationId xmlns:a16="http://schemas.microsoft.com/office/drawing/2014/main" id="{43AF4870-C6D4-4855-B7E9-43F8EBFE953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6" name="Text Box 1">
          <a:extLst>
            <a:ext uri="{FF2B5EF4-FFF2-40B4-BE49-F238E27FC236}">
              <a16:creationId xmlns:a16="http://schemas.microsoft.com/office/drawing/2014/main" id="{C4874A16-4B57-4610-A139-8B45A8037B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7" name="Text Box 1">
          <a:extLst>
            <a:ext uri="{FF2B5EF4-FFF2-40B4-BE49-F238E27FC236}">
              <a16:creationId xmlns:a16="http://schemas.microsoft.com/office/drawing/2014/main" id="{76878F6F-C804-449D-8104-5D88F849C9F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8" name="Text Box 1">
          <a:extLst>
            <a:ext uri="{FF2B5EF4-FFF2-40B4-BE49-F238E27FC236}">
              <a16:creationId xmlns:a16="http://schemas.microsoft.com/office/drawing/2014/main" id="{36D7F8AE-706C-4DF8-A3E0-63C2B7BE71B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49" name="Text Box 1">
          <a:extLst>
            <a:ext uri="{FF2B5EF4-FFF2-40B4-BE49-F238E27FC236}">
              <a16:creationId xmlns:a16="http://schemas.microsoft.com/office/drawing/2014/main" id="{254840CC-B844-4694-840D-7656646672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0" name="Text Box 1">
          <a:extLst>
            <a:ext uri="{FF2B5EF4-FFF2-40B4-BE49-F238E27FC236}">
              <a16:creationId xmlns:a16="http://schemas.microsoft.com/office/drawing/2014/main" id="{B359C985-E31C-40F4-95FF-7954DC4F49B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1" name="Text Box 1">
          <a:extLst>
            <a:ext uri="{FF2B5EF4-FFF2-40B4-BE49-F238E27FC236}">
              <a16:creationId xmlns:a16="http://schemas.microsoft.com/office/drawing/2014/main" id="{FDFC466E-95FC-43FB-B4E7-9B3E31DBC7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2" name="Text Box 1">
          <a:extLst>
            <a:ext uri="{FF2B5EF4-FFF2-40B4-BE49-F238E27FC236}">
              <a16:creationId xmlns:a16="http://schemas.microsoft.com/office/drawing/2014/main" id="{5519D326-F243-4584-8721-F3961CA059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3" name="Text Box 1">
          <a:extLst>
            <a:ext uri="{FF2B5EF4-FFF2-40B4-BE49-F238E27FC236}">
              <a16:creationId xmlns:a16="http://schemas.microsoft.com/office/drawing/2014/main" id="{DA9706DC-0094-4594-800B-FF04994B2F4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4" name="Text Box 1">
          <a:extLst>
            <a:ext uri="{FF2B5EF4-FFF2-40B4-BE49-F238E27FC236}">
              <a16:creationId xmlns:a16="http://schemas.microsoft.com/office/drawing/2014/main" id="{E51E6B76-2275-44C5-8793-544985CF8A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5" name="Text Box 1">
          <a:extLst>
            <a:ext uri="{FF2B5EF4-FFF2-40B4-BE49-F238E27FC236}">
              <a16:creationId xmlns:a16="http://schemas.microsoft.com/office/drawing/2014/main" id="{7E7D79DB-8256-49FE-8D1F-EE4D6BB10FC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6" name="Text Box 1">
          <a:extLst>
            <a:ext uri="{FF2B5EF4-FFF2-40B4-BE49-F238E27FC236}">
              <a16:creationId xmlns:a16="http://schemas.microsoft.com/office/drawing/2014/main" id="{5993F4A9-AD68-4305-B9C9-3E31F1FF8B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7" name="Text Box 1">
          <a:extLst>
            <a:ext uri="{FF2B5EF4-FFF2-40B4-BE49-F238E27FC236}">
              <a16:creationId xmlns:a16="http://schemas.microsoft.com/office/drawing/2014/main" id="{4F5DEFDA-F112-4A44-96F8-A58B52178CF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8" name="Text Box 1">
          <a:extLst>
            <a:ext uri="{FF2B5EF4-FFF2-40B4-BE49-F238E27FC236}">
              <a16:creationId xmlns:a16="http://schemas.microsoft.com/office/drawing/2014/main" id="{BBD1F52A-DE4E-4DF5-92C7-46A5170297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59" name="Text Box 1">
          <a:extLst>
            <a:ext uri="{FF2B5EF4-FFF2-40B4-BE49-F238E27FC236}">
              <a16:creationId xmlns:a16="http://schemas.microsoft.com/office/drawing/2014/main" id="{9B02D58C-7120-439B-822E-15DFA3B7992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0" name="Text Box 1">
          <a:extLst>
            <a:ext uri="{FF2B5EF4-FFF2-40B4-BE49-F238E27FC236}">
              <a16:creationId xmlns:a16="http://schemas.microsoft.com/office/drawing/2014/main" id="{75939941-863B-4AC1-A8E5-BEC61D1626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1" name="Text Box 1">
          <a:extLst>
            <a:ext uri="{FF2B5EF4-FFF2-40B4-BE49-F238E27FC236}">
              <a16:creationId xmlns:a16="http://schemas.microsoft.com/office/drawing/2014/main" id="{8FD8B093-E0B5-4D33-AD24-9B9C2940F2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2" name="Text Box 1">
          <a:extLst>
            <a:ext uri="{FF2B5EF4-FFF2-40B4-BE49-F238E27FC236}">
              <a16:creationId xmlns:a16="http://schemas.microsoft.com/office/drawing/2014/main" id="{499906F8-92C6-4E94-A6E3-F906B694B9E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3" name="Text Box 1">
          <a:extLst>
            <a:ext uri="{FF2B5EF4-FFF2-40B4-BE49-F238E27FC236}">
              <a16:creationId xmlns:a16="http://schemas.microsoft.com/office/drawing/2014/main" id="{43E0D96B-E8D6-4244-A322-C78E16EC22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4" name="Text Box 1">
          <a:extLst>
            <a:ext uri="{FF2B5EF4-FFF2-40B4-BE49-F238E27FC236}">
              <a16:creationId xmlns:a16="http://schemas.microsoft.com/office/drawing/2014/main" id="{4EAA65B1-56CE-4019-975A-0208971421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5" name="Text Box 1">
          <a:extLst>
            <a:ext uri="{FF2B5EF4-FFF2-40B4-BE49-F238E27FC236}">
              <a16:creationId xmlns:a16="http://schemas.microsoft.com/office/drawing/2014/main" id="{CFBACBD2-FE5E-402E-9FD1-9E1FCEF7D6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6" name="Text Box 1">
          <a:extLst>
            <a:ext uri="{FF2B5EF4-FFF2-40B4-BE49-F238E27FC236}">
              <a16:creationId xmlns:a16="http://schemas.microsoft.com/office/drawing/2014/main" id="{9FABEC00-999A-4326-8E6C-385C90693A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7" name="Text Box 1">
          <a:extLst>
            <a:ext uri="{FF2B5EF4-FFF2-40B4-BE49-F238E27FC236}">
              <a16:creationId xmlns:a16="http://schemas.microsoft.com/office/drawing/2014/main" id="{2E5F2A27-3787-4773-855D-3610F154553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8" name="Text Box 1">
          <a:extLst>
            <a:ext uri="{FF2B5EF4-FFF2-40B4-BE49-F238E27FC236}">
              <a16:creationId xmlns:a16="http://schemas.microsoft.com/office/drawing/2014/main" id="{1BAD0775-AAE8-4DAD-8870-AFDC340844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69" name="Text Box 1">
          <a:extLst>
            <a:ext uri="{FF2B5EF4-FFF2-40B4-BE49-F238E27FC236}">
              <a16:creationId xmlns:a16="http://schemas.microsoft.com/office/drawing/2014/main" id="{BEAE4F4C-484F-4DB3-9CAA-03425B2C48D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0" name="Text Box 1">
          <a:extLst>
            <a:ext uri="{FF2B5EF4-FFF2-40B4-BE49-F238E27FC236}">
              <a16:creationId xmlns:a16="http://schemas.microsoft.com/office/drawing/2014/main" id="{3ACC079D-B02C-4C0B-8655-6C1271803C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1" name="Text Box 1">
          <a:extLst>
            <a:ext uri="{FF2B5EF4-FFF2-40B4-BE49-F238E27FC236}">
              <a16:creationId xmlns:a16="http://schemas.microsoft.com/office/drawing/2014/main" id="{5693DF28-BFC5-48DD-B851-ED52B14D98A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2" name="Text Box 1">
          <a:extLst>
            <a:ext uri="{FF2B5EF4-FFF2-40B4-BE49-F238E27FC236}">
              <a16:creationId xmlns:a16="http://schemas.microsoft.com/office/drawing/2014/main" id="{807750A7-FF9E-4F93-978B-0D25AF3762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3" name="Text Box 1">
          <a:extLst>
            <a:ext uri="{FF2B5EF4-FFF2-40B4-BE49-F238E27FC236}">
              <a16:creationId xmlns:a16="http://schemas.microsoft.com/office/drawing/2014/main" id="{D0532718-5256-4A29-9A57-A0DDBBE53D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4" name="Text Box 1">
          <a:extLst>
            <a:ext uri="{FF2B5EF4-FFF2-40B4-BE49-F238E27FC236}">
              <a16:creationId xmlns:a16="http://schemas.microsoft.com/office/drawing/2014/main" id="{B7939B55-22C0-4F14-AC9C-9D5E546735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5" name="Text Box 1">
          <a:extLst>
            <a:ext uri="{FF2B5EF4-FFF2-40B4-BE49-F238E27FC236}">
              <a16:creationId xmlns:a16="http://schemas.microsoft.com/office/drawing/2014/main" id="{B8326354-5564-4E5F-B545-D709E8B4CB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6" name="Text Box 1">
          <a:extLst>
            <a:ext uri="{FF2B5EF4-FFF2-40B4-BE49-F238E27FC236}">
              <a16:creationId xmlns:a16="http://schemas.microsoft.com/office/drawing/2014/main" id="{D493EDEE-94EA-4291-9800-7B74FDDE19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7" name="Text Box 1">
          <a:extLst>
            <a:ext uri="{FF2B5EF4-FFF2-40B4-BE49-F238E27FC236}">
              <a16:creationId xmlns:a16="http://schemas.microsoft.com/office/drawing/2014/main" id="{2011537D-C5A1-4FE1-A18C-7B9DFFCF3C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8" name="Text Box 1">
          <a:extLst>
            <a:ext uri="{FF2B5EF4-FFF2-40B4-BE49-F238E27FC236}">
              <a16:creationId xmlns:a16="http://schemas.microsoft.com/office/drawing/2014/main" id="{AF03A4BB-BEFE-4CD6-9101-F96F00C8D7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79" name="Text Box 1">
          <a:extLst>
            <a:ext uri="{FF2B5EF4-FFF2-40B4-BE49-F238E27FC236}">
              <a16:creationId xmlns:a16="http://schemas.microsoft.com/office/drawing/2014/main" id="{762B5CE1-3F13-4545-A202-A4D498B0A11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0" name="Text Box 1">
          <a:extLst>
            <a:ext uri="{FF2B5EF4-FFF2-40B4-BE49-F238E27FC236}">
              <a16:creationId xmlns:a16="http://schemas.microsoft.com/office/drawing/2014/main" id="{216DD1F3-1ADB-49DD-A309-FF45D2EBA0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1" name="Text Box 1">
          <a:extLst>
            <a:ext uri="{FF2B5EF4-FFF2-40B4-BE49-F238E27FC236}">
              <a16:creationId xmlns:a16="http://schemas.microsoft.com/office/drawing/2014/main" id="{9448EB9A-2A87-4D39-8ABE-56D7567CDC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2" name="Text Box 1">
          <a:extLst>
            <a:ext uri="{FF2B5EF4-FFF2-40B4-BE49-F238E27FC236}">
              <a16:creationId xmlns:a16="http://schemas.microsoft.com/office/drawing/2014/main" id="{DF02C31E-1B57-49E2-BC5F-E989D9CB13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3" name="Text Box 1">
          <a:extLst>
            <a:ext uri="{FF2B5EF4-FFF2-40B4-BE49-F238E27FC236}">
              <a16:creationId xmlns:a16="http://schemas.microsoft.com/office/drawing/2014/main" id="{319BDAD8-3C2A-40C7-B007-5CCB04402E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4" name="Text Box 1">
          <a:extLst>
            <a:ext uri="{FF2B5EF4-FFF2-40B4-BE49-F238E27FC236}">
              <a16:creationId xmlns:a16="http://schemas.microsoft.com/office/drawing/2014/main" id="{57CFCAB2-CE65-4543-B946-8832EED316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5" name="Text Box 1">
          <a:extLst>
            <a:ext uri="{FF2B5EF4-FFF2-40B4-BE49-F238E27FC236}">
              <a16:creationId xmlns:a16="http://schemas.microsoft.com/office/drawing/2014/main" id="{BCCB7395-764A-4440-8C6C-1A51BFD960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6" name="Text Box 1">
          <a:extLst>
            <a:ext uri="{FF2B5EF4-FFF2-40B4-BE49-F238E27FC236}">
              <a16:creationId xmlns:a16="http://schemas.microsoft.com/office/drawing/2014/main" id="{4E184FC9-2975-44FC-B70B-E3931E2663B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7" name="Text Box 1">
          <a:extLst>
            <a:ext uri="{FF2B5EF4-FFF2-40B4-BE49-F238E27FC236}">
              <a16:creationId xmlns:a16="http://schemas.microsoft.com/office/drawing/2014/main" id="{D6BAD3B8-6DE3-45FC-A06D-050F58FF94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8" name="Text Box 1">
          <a:extLst>
            <a:ext uri="{FF2B5EF4-FFF2-40B4-BE49-F238E27FC236}">
              <a16:creationId xmlns:a16="http://schemas.microsoft.com/office/drawing/2014/main" id="{D41809E5-7C30-46EE-B734-D8B8A8BBE1F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89" name="Text Box 1">
          <a:extLst>
            <a:ext uri="{FF2B5EF4-FFF2-40B4-BE49-F238E27FC236}">
              <a16:creationId xmlns:a16="http://schemas.microsoft.com/office/drawing/2014/main" id="{340C8F87-C73B-4CFB-A6C3-C8C1E3538B3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0" name="Text Box 1">
          <a:extLst>
            <a:ext uri="{FF2B5EF4-FFF2-40B4-BE49-F238E27FC236}">
              <a16:creationId xmlns:a16="http://schemas.microsoft.com/office/drawing/2014/main" id="{72BC12F7-4FFC-496C-BE9F-7CF68F70D8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1" name="Text Box 1">
          <a:extLst>
            <a:ext uri="{FF2B5EF4-FFF2-40B4-BE49-F238E27FC236}">
              <a16:creationId xmlns:a16="http://schemas.microsoft.com/office/drawing/2014/main" id="{6FD1BF3A-9520-44E9-99CA-D68D7B8AAEE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2" name="Text Box 1">
          <a:extLst>
            <a:ext uri="{FF2B5EF4-FFF2-40B4-BE49-F238E27FC236}">
              <a16:creationId xmlns:a16="http://schemas.microsoft.com/office/drawing/2014/main" id="{653AE103-54D3-4379-84BA-13BEF4E3E1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3" name="Text Box 1">
          <a:extLst>
            <a:ext uri="{FF2B5EF4-FFF2-40B4-BE49-F238E27FC236}">
              <a16:creationId xmlns:a16="http://schemas.microsoft.com/office/drawing/2014/main" id="{5B3E0EFB-9700-4334-9148-BFEAE89624C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4" name="Text Box 1">
          <a:extLst>
            <a:ext uri="{FF2B5EF4-FFF2-40B4-BE49-F238E27FC236}">
              <a16:creationId xmlns:a16="http://schemas.microsoft.com/office/drawing/2014/main" id="{D66C30DE-9280-4636-B0E1-E592F50BF0A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5" name="Text Box 1">
          <a:extLst>
            <a:ext uri="{FF2B5EF4-FFF2-40B4-BE49-F238E27FC236}">
              <a16:creationId xmlns:a16="http://schemas.microsoft.com/office/drawing/2014/main" id="{6BF6F558-D5C7-4953-B7AC-8E8890E066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6" name="Text Box 1">
          <a:extLst>
            <a:ext uri="{FF2B5EF4-FFF2-40B4-BE49-F238E27FC236}">
              <a16:creationId xmlns:a16="http://schemas.microsoft.com/office/drawing/2014/main" id="{00D7A523-62D8-416C-AF99-8CD04DF0C27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7" name="Text Box 1">
          <a:extLst>
            <a:ext uri="{FF2B5EF4-FFF2-40B4-BE49-F238E27FC236}">
              <a16:creationId xmlns:a16="http://schemas.microsoft.com/office/drawing/2014/main" id="{229661B8-8472-4097-99CC-839F91F960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8" name="Text Box 1">
          <a:extLst>
            <a:ext uri="{FF2B5EF4-FFF2-40B4-BE49-F238E27FC236}">
              <a16:creationId xmlns:a16="http://schemas.microsoft.com/office/drawing/2014/main" id="{80B20994-3BFE-40AE-8B21-8F8BDB6CA2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499" name="Text Box 1">
          <a:extLst>
            <a:ext uri="{FF2B5EF4-FFF2-40B4-BE49-F238E27FC236}">
              <a16:creationId xmlns:a16="http://schemas.microsoft.com/office/drawing/2014/main" id="{4D212C82-78A1-4F6D-9370-8E6BBA0863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0" name="Text Box 1">
          <a:extLst>
            <a:ext uri="{FF2B5EF4-FFF2-40B4-BE49-F238E27FC236}">
              <a16:creationId xmlns:a16="http://schemas.microsoft.com/office/drawing/2014/main" id="{A0465DD3-0952-4F64-8226-F05CFFA6A2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1" name="Text Box 1">
          <a:extLst>
            <a:ext uri="{FF2B5EF4-FFF2-40B4-BE49-F238E27FC236}">
              <a16:creationId xmlns:a16="http://schemas.microsoft.com/office/drawing/2014/main" id="{317059C0-A2B5-4813-9DA5-5A89FD3850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2" name="Text Box 1">
          <a:extLst>
            <a:ext uri="{FF2B5EF4-FFF2-40B4-BE49-F238E27FC236}">
              <a16:creationId xmlns:a16="http://schemas.microsoft.com/office/drawing/2014/main" id="{0B34132C-F2E5-4E30-AA48-A70DE75AE8C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3" name="Text Box 1">
          <a:extLst>
            <a:ext uri="{FF2B5EF4-FFF2-40B4-BE49-F238E27FC236}">
              <a16:creationId xmlns:a16="http://schemas.microsoft.com/office/drawing/2014/main" id="{2E5516CE-D74F-4235-B817-48737A6AC85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4" name="Text Box 1">
          <a:extLst>
            <a:ext uri="{FF2B5EF4-FFF2-40B4-BE49-F238E27FC236}">
              <a16:creationId xmlns:a16="http://schemas.microsoft.com/office/drawing/2014/main" id="{F50E0E76-215E-4B6F-AEA6-325E5ACDD2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5" name="Text Box 1">
          <a:extLst>
            <a:ext uri="{FF2B5EF4-FFF2-40B4-BE49-F238E27FC236}">
              <a16:creationId xmlns:a16="http://schemas.microsoft.com/office/drawing/2014/main" id="{554A0766-5423-4887-AE01-8D93D33C28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6" name="Text Box 1">
          <a:extLst>
            <a:ext uri="{FF2B5EF4-FFF2-40B4-BE49-F238E27FC236}">
              <a16:creationId xmlns:a16="http://schemas.microsoft.com/office/drawing/2014/main" id="{A26B8CB9-51D3-4C87-AC2A-0B49AF6A306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7" name="Text Box 1">
          <a:extLst>
            <a:ext uri="{FF2B5EF4-FFF2-40B4-BE49-F238E27FC236}">
              <a16:creationId xmlns:a16="http://schemas.microsoft.com/office/drawing/2014/main" id="{8E8CE0CE-24AB-420F-82BD-194B803E5C0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8" name="Text Box 1">
          <a:extLst>
            <a:ext uri="{FF2B5EF4-FFF2-40B4-BE49-F238E27FC236}">
              <a16:creationId xmlns:a16="http://schemas.microsoft.com/office/drawing/2014/main" id="{B85954D5-4465-4C15-A4B3-0D5F27BF24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09" name="Text Box 1">
          <a:extLst>
            <a:ext uri="{FF2B5EF4-FFF2-40B4-BE49-F238E27FC236}">
              <a16:creationId xmlns:a16="http://schemas.microsoft.com/office/drawing/2014/main" id="{528DFC3F-43ED-4027-BDAB-DCFCF590C15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0" name="Text Box 1">
          <a:extLst>
            <a:ext uri="{FF2B5EF4-FFF2-40B4-BE49-F238E27FC236}">
              <a16:creationId xmlns:a16="http://schemas.microsoft.com/office/drawing/2014/main" id="{C2A9920C-B173-43D4-BC05-9FCC05796B2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1" name="Text Box 1">
          <a:extLst>
            <a:ext uri="{FF2B5EF4-FFF2-40B4-BE49-F238E27FC236}">
              <a16:creationId xmlns:a16="http://schemas.microsoft.com/office/drawing/2014/main" id="{15209D11-3AB2-41F4-8CA8-A76078A848D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2" name="Text Box 1">
          <a:extLst>
            <a:ext uri="{FF2B5EF4-FFF2-40B4-BE49-F238E27FC236}">
              <a16:creationId xmlns:a16="http://schemas.microsoft.com/office/drawing/2014/main" id="{822A65B2-2BF6-4493-ABAF-58175260C7D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3" name="Text Box 1">
          <a:extLst>
            <a:ext uri="{FF2B5EF4-FFF2-40B4-BE49-F238E27FC236}">
              <a16:creationId xmlns:a16="http://schemas.microsoft.com/office/drawing/2014/main" id="{D0107154-A2BA-419F-9249-6EB795D76EA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4" name="Text Box 1">
          <a:extLst>
            <a:ext uri="{FF2B5EF4-FFF2-40B4-BE49-F238E27FC236}">
              <a16:creationId xmlns:a16="http://schemas.microsoft.com/office/drawing/2014/main" id="{D6F1EB13-6AF3-402B-92EE-0164CF952BE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5" name="Text Box 1">
          <a:extLst>
            <a:ext uri="{FF2B5EF4-FFF2-40B4-BE49-F238E27FC236}">
              <a16:creationId xmlns:a16="http://schemas.microsoft.com/office/drawing/2014/main" id="{10FC12C0-A1B1-4FFC-9843-39D11FCF606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6" name="Text Box 1">
          <a:extLst>
            <a:ext uri="{FF2B5EF4-FFF2-40B4-BE49-F238E27FC236}">
              <a16:creationId xmlns:a16="http://schemas.microsoft.com/office/drawing/2014/main" id="{F6AFB289-ADF2-440C-B145-F578998908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7" name="Text Box 1">
          <a:extLst>
            <a:ext uri="{FF2B5EF4-FFF2-40B4-BE49-F238E27FC236}">
              <a16:creationId xmlns:a16="http://schemas.microsoft.com/office/drawing/2014/main" id="{E83D124D-00D9-4BD0-B92A-88D56CCC48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8" name="Text Box 1">
          <a:extLst>
            <a:ext uri="{FF2B5EF4-FFF2-40B4-BE49-F238E27FC236}">
              <a16:creationId xmlns:a16="http://schemas.microsoft.com/office/drawing/2014/main" id="{F9A35EDE-0E7E-4910-B7BE-8C3F6A415D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19" name="Text Box 1">
          <a:extLst>
            <a:ext uri="{FF2B5EF4-FFF2-40B4-BE49-F238E27FC236}">
              <a16:creationId xmlns:a16="http://schemas.microsoft.com/office/drawing/2014/main" id="{4B8FBE45-827F-4951-8C6F-E0A10261EF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0" name="Text Box 1">
          <a:extLst>
            <a:ext uri="{FF2B5EF4-FFF2-40B4-BE49-F238E27FC236}">
              <a16:creationId xmlns:a16="http://schemas.microsoft.com/office/drawing/2014/main" id="{FA492273-FBE2-4779-8BEC-13D17EC2C0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1" name="Text Box 1">
          <a:extLst>
            <a:ext uri="{FF2B5EF4-FFF2-40B4-BE49-F238E27FC236}">
              <a16:creationId xmlns:a16="http://schemas.microsoft.com/office/drawing/2014/main" id="{D4CEBE5A-F54E-40A3-9B5B-BF4158B696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2" name="Text Box 1">
          <a:extLst>
            <a:ext uri="{FF2B5EF4-FFF2-40B4-BE49-F238E27FC236}">
              <a16:creationId xmlns:a16="http://schemas.microsoft.com/office/drawing/2014/main" id="{6BEB00B6-68DA-4911-A28F-EB33F08B4F2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3" name="Text Box 1">
          <a:extLst>
            <a:ext uri="{FF2B5EF4-FFF2-40B4-BE49-F238E27FC236}">
              <a16:creationId xmlns:a16="http://schemas.microsoft.com/office/drawing/2014/main" id="{35E91D97-EEA4-4EE5-8F68-6768F31A7E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4" name="Text Box 1">
          <a:extLst>
            <a:ext uri="{FF2B5EF4-FFF2-40B4-BE49-F238E27FC236}">
              <a16:creationId xmlns:a16="http://schemas.microsoft.com/office/drawing/2014/main" id="{14A5B92C-3533-48A7-9D2B-860BF6B244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5" name="Text Box 1">
          <a:extLst>
            <a:ext uri="{FF2B5EF4-FFF2-40B4-BE49-F238E27FC236}">
              <a16:creationId xmlns:a16="http://schemas.microsoft.com/office/drawing/2014/main" id="{7064BF48-A121-44D6-95A6-3441758928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6" name="Text Box 1">
          <a:extLst>
            <a:ext uri="{FF2B5EF4-FFF2-40B4-BE49-F238E27FC236}">
              <a16:creationId xmlns:a16="http://schemas.microsoft.com/office/drawing/2014/main" id="{85268AD0-C7F4-4A00-9E7F-844E3E50C8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7" name="Text Box 1">
          <a:extLst>
            <a:ext uri="{FF2B5EF4-FFF2-40B4-BE49-F238E27FC236}">
              <a16:creationId xmlns:a16="http://schemas.microsoft.com/office/drawing/2014/main" id="{10D0856F-8D71-454C-9DCB-6F02BDA802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8" name="Text Box 1">
          <a:extLst>
            <a:ext uri="{FF2B5EF4-FFF2-40B4-BE49-F238E27FC236}">
              <a16:creationId xmlns:a16="http://schemas.microsoft.com/office/drawing/2014/main" id="{0E5806E0-6FEC-4B45-A695-D35C3D0111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29" name="Text Box 1">
          <a:extLst>
            <a:ext uri="{FF2B5EF4-FFF2-40B4-BE49-F238E27FC236}">
              <a16:creationId xmlns:a16="http://schemas.microsoft.com/office/drawing/2014/main" id="{62B439F7-CB7F-4D5D-9A6D-16DB692BE8E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0" name="Text Box 1">
          <a:extLst>
            <a:ext uri="{FF2B5EF4-FFF2-40B4-BE49-F238E27FC236}">
              <a16:creationId xmlns:a16="http://schemas.microsoft.com/office/drawing/2014/main" id="{D9C7070E-B2CA-49D0-9E45-ACE438B555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1" name="Text Box 1">
          <a:extLst>
            <a:ext uri="{FF2B5EF4-FFF2-40B4-BE49-F238E27FC236}">
              <a16:creationId xmlns:a16="http://schemas.microsoft.com/office/drawing/2014/main" id="{D44680C6-4BD2-44A6-BAF3-22C29B588A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2" name="Text Box 1">
          <a:extLst>
            <a:ext uri="{FF2B5EF4-FFF2-40B4-BE49-F238E27FC236}">
              <a16:creationId xmlns:a16="http://schemas.microsoft.com/office/drawing/2014/main" id="{B562BA78-3CD8-407C-BF1A-47DC522CE9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3" name="Text Box 1">
          <a:extLst>
            <a:ext uri="{FF2B5EF4-FFF2-40B4-BE49-F238E27FC236}">
              <a16:creationId xmlns:a16="http://schemas.microsoft.com/office/drawing/2014/main" id="{16F1113C-0BD5-496D-BBA2-B6C9B01FD6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4" name="Text Box 1">
          <a:extLst>
            <a:ext uri="{FF2B5EF4-FFF2-40B4-BE49-F238E27FC236}">
              <a16:creationId xmlns:a16="http://schemas.microsoft.com/office/drawing/2014/main" id="{34782653-F5C2-4648-9C77-A441C76E1E0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5" name="Text Box 1">
          <a:extLst>
            <a:ext uri="{FF2B5EF4-FFF2-40B4-BE49-F238E27FC236}">
              <a16:creationId xmlns:a16="http://schemas.microsoft.com/office/drawing/2014/main" id="{A120B3D9-90C1-40F5-A5B8-D52C21CDEF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6" name="Text Box 1">
          <a:extLst>
            <a:ext uri="{FF2B5EF4-FFF2-40B4-BE49-F238E27FC236}">
              <a16:creationId xmlns:a16="http://schemas.microsoft.com/office/drawing/2014/main" id="{B03B1AF6-654D-41B0-8C19-0880A56282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7" name="Text Box 1">
          <a:extLst>
            <a:ext uri="{FF2B5EF4-FFF2-40B4-BE49-F238E27FC236}">
              <a16:creationId xmlns:a16="http://schemas.microsoft.com/office/drawing/2014/main" id="{220CB5B9-B95E-4E50-B190-6D084003A0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8" name="Text Box 1">
          <a:extLst>
            <a:ext uri="{FF2B5EF4-FFF2-40B4-BE49-F238E27FC236}">
              <a16:creationId xmlns:a16="http://schemas.microsoft.com/office/drawing/2014/main" id="{78C53D04-9A55-48C3-88D3-8470BB6B42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39" name="Text Box 1">
          <a:extLst>
            <a:ext uri="{FF2B5EF4-FFF2-40B4-BE49-F238E27FC236}">
              <a16:creationId xmlns:a16="http://schemas.microsoft.com/office/drawing/2014/main" id="{BEF36221-8657-4181-8225-B043147D1F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0" name="Text Box 1">
          <a:extLst>
            <a:ext uri="{FF2B5EF4-FFF2-40B4-BE49-F238E27FC236}">
              <a16:creationId xmlns:a16="http://schemas.microsoft.com/office/drawing/2014/main" id="{34103DC7-A552-4919-80EF-B601E92877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1" name="Text Box 1">
          <a:extLst>
            <a:ext uri="{FF2B5EF4-FFF2-40B4-BE49-F238E27FC236}">
              <a16:creationId xmlns:a16="http://schemas.microsoft.com/office/drawing/2014/main" id="{449ACD61-E657-4FB6-980E-1AB73527188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2" name="Text Box 1">
          <a:extLst>
            <a:ext uri="{FF2B5EF4-FFF2-40B4-BE49-F238E27FC236}">
              <a16:creationId xmlns:a16="http://schemas.microsoft.com/office/drawing/2014/main" id="{D7DA0FFA-34A3-45AE-81D2-333E51A496F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3" name="Text Box 1">
          <a:extLst>
            <a:ext uri="{FF2B5EF4-FFF2-40B4-BE49-F238E27FC236}">
              <a16:creationId xmlns:a16="http://schemas.microsoft.com/office/drawing/2014/main" id="{A8B8B611-C9F8-4536-B060-462C0CB8C5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4" name="Text Box 1">
          <a:extLst>
            <a:ext uri="{FF2B5EF4-FFF2-40B4-BE49-F238E27FC236}">
              <a16:creationId xmlns:a16="http://schemas.microsoft.com/office/drawing/2014/main" id="{42D5B02D-BB51-42BF-84C8-0D22D3901E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5" name="Text Box 1">
          <a:extLst>
            <a:ext uri="{FF2B5EF4-FFF2-40B4-BE49-F238E27FC236}">
              <a16:creationId xmlns:a16="http://schemas.microsoft.com/office/drawing/2014/main" id="{EC62471F-16CD-44D6-A3FF-B2385BB5488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6" name="Text Box 1">
          <a:extLst>
            <a:ext uri="{FF2B5EF4-FFF2-40B4-BE49-F238E27FC236}">
              <a16:creationId xmlns:a16="http://schemas.microsoft.com/office/drawing/2014/main" id="{E307E5FA-E711-4B45-9918-941FC9CA5E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7" name="Text Box 1">
          <a:extLst>
            <a:ext uri="{FF2B5EF4-FFF2-40B4-BE49-F238E27FC236}">
              <a16:creationId xmlns:a16="http://schemas.microsoft.com/office/drawing/2014/main" id="{3E9369B2-6C74-41AD-85A0-37A82C3891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8" name="Text Box 1">
          <a:extLst>
            <a:ext uri="{FF2B5EF4-FFF2-40B4-BE49-F238E27FC236}">
              <a16:creationId xmlns:a16="http://schemas.microsoft.com/office/drawing/2014/main" id="{43E91E22-2E25-400A-ACAB-897E1AA3256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49" name="Text Box 1">
          <a:extLst>
            <a:ext uri="{FF2B5EF4-FFF2-40B4-BE49-F238E27FC236}">
              <a16:creationId xmlns:a16="http://schemas.microsoft.com/office/drawing/2014/main" id="{F14C8BA0-FE57-4A7C-AA23-E4CD31D5C7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0" name="Text Box 1">
          <a:extLst>
            <a:ext uri="{FF2B5EF4-FFF2-40B4-BE49-F238E27FC236}">
              <a16:creationId xmlns:a16="http://schemas.microsoft.com/office/drawing/2014/main" id="{BBB93D1D-766D-4B68-B5F4-C74265384D6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1" name="Text Box 1">
          <a:extLst>
            <a:ext uri="{FF2B5EF4-FFF2-40B4-BE49-F238E27FC236}">
              <a16:creationId xmlns:a16="http://schemas.microsoft.com/office/drawing/2014/main" id="{D9916852-9C0F-466B-8541-60631EB267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2" name="Text Box 1">
          <a:extLst>
            <a:ext uri="{FF2B5EF4-FFF2-40B4-BE49-F238E27FC236}">
              <a16:creationId xmlns:a16="http://schemas.microsoft.com/office/drawing/2014/main" id="{D5D0DB12-5322-404D-8E5F-4F75A06941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3" name="Text Box 1">
          <a:extLst>
            <a:ext uri="{FF2B5EF4-FFF2-40B4-BE49-F238E27FC236}">
              <a16:creationId xmlns:a16="http://schemas.microsoft.com/office/drawing/2014/main" id="{C82EAF92-D7BD-4FF5-B353-5B5E77E76D0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4" name="Text Box 1">
          <a:extLst>
            <a:ext uri="{FF2B5EF4-FFF2-40B4-BE49-F238E27FC236}">
              <a16:creationId xmlns:a16="http://schemas.microsoft.com/office/drawing/2014/main" id="{9BA100A8-847A-4828-A817-2645EBCE56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5" name="Text Box 1">
          <a:extLst>
            <a:ext uri="{FF2B5EF4-FFF2-40B4-BE49-F238E27FC236}">
              <a16:creationId xmlns:a16="http://schemas.microsoft.com/office/drawing/2014/main" id="{03A06857-2FFB-4584-A53F-23056748A12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6" name="Text Box 1">
          <a:extLst>
            <a:ext uri="{FF2B5EF4-FFF2-40B4-BE49-F238E27FC236}">
              <a16:creationId xmlns:a16="http://schemas.microsoft.com/office/drawing/2014/main" id="{291730CD-5C4A-47E7-9C9F-21511E74A3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7" name="Text Box 1">
          <a:extLst>
            <a:ext uri="{FF2B5EF4-FFF2-40B4-BE49-F238E27FC236}">
              <a16:creationId xmlns:a16="http://schemas.microsoft.com/office/drawing/2014/main" id="{DFCB095A-92BB-4A1C-B9A4-AA5808C9021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8" name="Text Box 1">
          <a:extLst>
            <a:ext uri="{FF2B5EF4-FFF2-40B4-BE49-F238E27FC236}">
              <a16:creationId xmlns:a16="http://schemas.microsoft.com/office/drawing/2014/main" id="{603C0E6D-1225-4EF0-99E7-919C50758BE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59" name="Text Box 1">
          <a:extLst>
            <a:ext uri="{FF2B5EF4-FFF2-40B4-BE49-F238E27FC236}">
              <a16:creationId xmlns:a16="http://schemas.microsoft.com/office/drawing/2014/main" id="{52E0FD3F-817B-4F90-B562-55167AD6E4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0" name="Text Box 1">
          <a:extLst>
            <a:ext uri="{FF2B5EF4-FFF2-40B4-BE49-F238E27FC236}">
              <a16:creationId xmlns:a16="http://schemas.microsoft.com/office/drawing/2014/main" id="{291266D4-426D-43E9-94DB-CF9E8E30A73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1" name="Text Box 1">
          <a:extLst>
            <a:ext uri="{FF2B5EF4-FFF2-40B4-BE49-F238E27FC236}">
              <a16:creationId xmlns:a16="http://schemas.microsoft.com/office/drawing/2014/main" id="{D99FD05B-0FFA-4A56-825A-FD558EAE97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2" name="Text Box 1">
          <a:extLst>
            <a:ext uri="{FF2B5EF4-FFF2-40B4-BE49-F238E27FC236}">
              <a16:creationId xmlns:a16="http://schemas.microsoft.com/office/drawing/2014/main" id="{F5C03D2C-B681-4EC6-8C7A-E6D8C48279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3" name="Text Box 1">
          <a:extLst>
            <a:ext uri="{FF2B5EF4-FFF2-40B4-BE49-F238E27FC236}">
              <a16:creationId xmlns:a16="http://schemas.microsoft.com/office/drawing/2014/main" id="{E4267420-5625-4749-A494-41B758D1DB6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4" name="Text Box 1">
          <a:extLst>
            <a:ext uri="{FF2B5EF4-FFF2-40B4-BE49-F238E27FC236}">
              <a16:creationId xmlns:a16="http://schemas.microsoft.com/office/drawing/2014/main" id="{A564A113-28D3-42E6-8083-0490D9EFD5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5" name="Text Box 1">
          <a:extLst>
            <a:ext uri="{FF2B5EF4-FFF2-40B4-BE49-F238E27FC236}">
              <a16:creationId xmlns:a16="http://schemas.microsoft.com/office/drawing/2014/main" id="{0CE949FB-4BB5-4761-A981-D4A5A95D06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6" name="Text Box 1">
          <a:extLst>
            <a:ext uri="{FF2B5EF4-FFF2-40B4-BE49-F238E27FC236}">
              <a16:creationId xmlns:a16="http://schemas.microsoft.com/office/drawing/2014/main" id="{AF471D66-C6F0-452A-8277-812C22DEA06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7" name="Text Box 1">
          <a:extLst>
            <a:ext uri="{FF2B5EF4-FFF2-40B4-BE49-F238E27FC236}">
              <a16:creationId xmlns:a16="http://schemas.microsoft.com/office/drawing/2014/main" id="{B1C678A4-4116-4550-A7C9-B4FE6C4D3D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8" name="Text Box 1">
          <a:extLst>
            <a:ext uri="{FF2B5EF4-FFF2-40B4-BE49-F238E27FC236}">
              <a16:creationId xmlns:a16="http://schemas.microsoft.com/office/drawing/2014/main" id="{233CE65B-2796-4E00-993F-F681A97022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69" name="Text Box 1">
          <a:extLst>
            <a:ext uri="{FF2B5EF4-FFF2-40B4-BE49-F238E27FC236}">
              <a16:creationId xmlns:a16="http://schemas.microsoft.com/office/drawing/2014/main" id="{78DF56E2-FE01-42E4-B740-E686E6B2AD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0" name="Text Box 1">
          <a:extLst>
            <a:ext uri="{FF2B5EF4-FFF2-40B4-BE49-F238E27FC236}">
              <a16:creationId xmlns:a16="http://schemas.microsoft.com/office/drawing/2014/main" id="{2B64F92A-1D83-46F4-9661-BAC1B27DE4F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1" name="Text Box 1">
          <a:extLst>
            <a:ext uri="{FF2B5EF4-FFF2-40B4-BE49-F238E27FC236}">
              <a16:creationId xmlns:a16="http://schemas.microsoft.com/office/drawing/2014/main" id="{C02B3B6F-55E4-4A66-B392-3D4E01194A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2" name="Text Box 1">
          <a:extLst>
            <a:ext uri="{FF2B5EF4-FFF2-40B4-BE49-F238E27FC236}">
              <a16:creationId xmlns:a16="http://schemas.microsoft.com/office/drawing/2014/main" id="{532130ED-6C81-4BD6-900C-CE7F1FE9EB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3" name="Text Box 1">
          <a:extLst>
            <a:ext uri="{FF2B5EF4-FFF2-40B4-BE49-F238E27FC236}">
              <a16:creationId xmlns:a16="http://schemas.microsoft.com/office/drawing/2014/main" id="{AFF907B9-711F-4FE7-85E2-F01C579171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4" name="Text Box 1">
          <a:extLst>
            <a:ext uri="{FF2B5EF4-FFF2-40B4-BE49-F238E27FC236}">
              <a16:creationId xmlns:a16="http://schemas.microsoft.com/office/drawing/2014/main" id="{A2607E5C-10BA-4925-92F0-9D93D4E260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5" name="Text Box 1">
          <a:extLst>
            <a:ext uri="{FF2B5EF4-FFF2-40B4-BE49-F238E27FC236}">
              <a16:creationId xmlns:a16="http://schemas.microsoft.com/office/drawing/2014/main" id="{D17CDD07-1441-4DDD-AEA0-4965680180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6" name="Text Box 1">
          <a:extLst>
            <a:ext uri="{FF2B5EF4-FFF2-40B4-BE49-F238E27FC236}">
              <a16:creationId xmlns:a16="http://schemas.microsoft.com/office/drawing/2014/main" id="{A4BE489C-5FAE-4389-A9BE-939B664F3C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7" name="Text Box 1">
          <a:extLst>
            <a:ext uri="{FF2B5EF4-FFF2-40B4-BE49-F238E27FC236}">
              <a16:creationId xmlns:a16="http://schemas.microsoft.com/office/drawing/2014/main" id="{0D2ABB00-B666-4B22-943C-8EC8E94F05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8" name="Text Box 1">
          <a:extLst>
            <a:ext uri="{FF2B5EF4-FFF2-40B4-BE49-F238E27FC236}">
              <a16:creationId xmlns:a16="http://schemas.microsoft.com/office/drawing/2014/main" id="{B1DFABFE-F5EC-47DF-B49D-2BC60BADDFD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79" name="Text Box 1">
          <a:extLst>
            <a:ext uri="{FF2B5EF4-FFF2-40B4-BE49-F238E27FC236}">
              <a16:creationId xmlns:a16="http://schemas.microsoft.com/office/drawing/2014/main" id="{5C621FD9-D618-40ED-86B9-31E2665C65A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0" name="Text Box 1">
          <a:extLst>
            <a:ext uri="{FF2B5EF4-FFF2-40B4-BE49-F238E27FC236}">
              <a16:creationId xmlns:a16="http://schemas.microsoft.com/office/drawing/2014/main" id="{C8C2AA14-1E42-426D-A617-813005760D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1" name="Text Box 1">
          <a:extLst>
            <a:ext uri="{FF2B5EF4-FFF2-40B4-BE49-F238E27FC236}">
              <a16:creationId xmlns:a16="http://schemas.microsoft.com/office/drawing/2014/main" id="{ABF1E443-EBEA-4DBD-9B1D-D9A909FFF6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2" name="Text Box 1">
          <a:extLst>
            <a:ext uri="{FF2B5EF4-FFF2-40B4-BE49-F238E27FC236}">
              <a16:creationId xmlns:a16="http://schemas.microsoft.com/office/drawing/2014/main" id="{D1203602-C3C4-4FB4-8122-52B77A8255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3" name="Text Box 1">
          <a:extLst>
            <a:ext uri="{FF2B5EF4-FFF2-40B4-BE49-F238E27FC236}">
              <a16:creationId xmlns:a16="http://schemas.microsoft.com/office/drawing/2014/main" id="{C6CD5639-8F51-478E-A2A7-FB385EF380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4" name="Text Box 1">
          <a:extLst>
            <a:ext uri="{FF2B5EF4-FFF2-40B4-BE49-F238E27FC236}">
              <a16:creationId xmlns:a16="http://schemas.microsoft.com/office/drawing/2014/main" id="{7CE28205-C949-4935-A6C7-AC3C40BA0EE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5" name="Text Box 1">
          <a:extLst>
            <a:ext uri="{FF2B5EF4-FFF2-40B4-BE49-F238E27FC236}">
              <a16:creationId xmlns:a16="http://schemas.microsoft.com/office/drawing/2014/main" id="{01933084-5867-4243-911C-DF0BDF6114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6" name="Text Box 1">
          <a:extLst>
            <a:ext uri="{FF2B5EF4-FFF2-40B4-BE49-F238E27FC236}">
              <a16:creationId xmlns:a16="http://schemas.microsoft.com/office/drawing/2014/main" id="{FE4335A3-7ED5-4697-8610-5143DCA713B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7" name="Text Box 1">
          <a:extLst>
            <a:ext uri="{FF2B5EF4-FFF2-40B4-BE49-F238E27FC236}">
              <a16:creationId xmlns:a16="http://schemas.microsoft.com/office/drawing/2014/main" id="{DB64BC52-AD0E-45EB-A691-CAB0017387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8" name="Text Box 1">
          <a:extLst>
            <a:ext uri="{FF2B5EF4-FFF2-40B4-BE49-F238E27FC236}">
              <a16:creationId xmlns:a16="http://schemas.microsoft.com/office/drawing/2014/main" id="{34D6FEB5-2211-4EC1-B913-3E7FB6CCBF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89" name="Text Box 1">
          <a:extLst>
            <a:ext uri="{FF2B5EF4-FFF2-40B4-BE49-F238E27FC236}">
              <a16:creationId xmlns:a16="http://schemas.microsoft.com/office/drawing/2014/main" id="{E6BF13AF-33AB-4B90-884F-8B2EBA95B56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0" name="Text Box 1">
          <a:extLst>
            <a:ext uri="{FF2B5EF4-FFF2-40B4-BE49-F238E27FC236}">
              <a16:creationId xmlns:a16="http://schemas.microsoft.com/office/drawing/2014/main" id="{3D571B63-D8DE-4C97-8D2B-254271D808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1" name="Text Box 1">
          <a:extLst>
            <a:ext uri="{FF2B5EF4-FFF2-40B4-BE49-F238E27FC236}">
              <a16:creationId xmlns:a16="http://schemas.microsoft.com/office/drawing/2014/main" id="{53FE46FA-415D-4C1C-A8FB-BFD9CC6AA5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2" name="Text Box 1">
          <a:extLst>
            <a:ext uri="{FF2B5EF4-FFF2-40B4-BE49-F238E27FC236}">
              <a16:creationId xmlns:a16="http://schemas.microsoft.com/office/drawing/2014/main" id="{D9001B9C-B14A-4228-8EBE-F2293C1F44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3" name="Text Box 1">
          <a:extLst>
            <a:ext uri="{FF2B5EF4-FFF2-40B4-BE49-F238E27FC236}">
              <a16:creationId xmlns:a16="http://schemas.microsoft.com/office/drawing/2014/main" id="{41BF136A-E8CA-4233-9478-6A2D7DB7B6D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4" name="Text Box 1">
          <a:extLst>
            <a:ext uri="{FF2B5EF4-FFF2-40B4-BE49-F238E27FC236}">
              <a16:creationId xmlns:a16="http://schemas.microsoft.com/office/drawing/2014/main" id="{808123A3-47CE-4A58-BB8F-4EEFB81789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5" name="Text Box 1">
          <a:extLst>
            <a:ext uri="{FF2B5EF4-FFF2-40B4-BE49-F238E27FC236}">
              <a16:creationId xmlns:a16="http://schemas.microsoft.com/office/drawing/2014/main" id="{51398106-BF8D-4BD1-BF38-C020184D44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6" name="Text Box 1">
          <a:extLst>
            <a:ext uri="{FF2B5EF4-FFF2-40B4-BE49-F238E27FC236}">
              <a16:creationId xmlns:a16="http://schemas.microsoft.com/office/drawing/2014/main" id="{911DC0D7-E989-4460-A4A1-8E597E04E8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7" name="Text Box 1">
          <a:extLst>
            <a:ext uri="{FF2B5EF4-FFF2-40B4-BE49-F238E27FC236}">
              <a16:creationId xmlns:a16="http://schemas.microsoft.com/office/drawing/2014/main" id="{65125FA6-F04F-4EC6-AF95-ED692F5EC7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8" name="Text Box 1">
          <a:extLst>
            <a:ext uri="{FF2B5EF4-FFF2-40B4-BE49-F238E27FC236}">
              <a16:creationId xmlns:a16="http://schemas.microsoft.com/office/drawing/2014/main" id="{F3F019B6-406A-4950-AE6A-19BE304473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599" name="Text Box 1">
          <a:extLst>
            <a:ext uri="{FF2B5EF4-FFF2-40B4-BE49-F238E27FC236}">
              <a16:creationId xmlns:a16="http://schemas.microsoft.com/office/drawing/2014/main" id="{596ADCF1-A877-4A52-A005-FC347EF839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0" name="Text Box 1">
          <a:extLst>
            <a:ext uri="{FF2B5EF4-FFF2-40B4-BE49-F238E27FC236}">
              <a16:creationId xmlns:a16="http://schemas.microsoft.com/office/drawing/2014/main" id="{F2E1DD21-0D0A-452E-8D46-B79DC6DC25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1" name="Text Box 1">
          <a:extLst>
            <a:ext uri="{FF2B5EF4-FFF2-40B4-BE49-F238E27FC236}">
              <a16:creationId xmlns:a16="http://schemas.microsoft.com/office/drawing/2014/main" id="{06A63F49-0AB0-4DE0-B985-F0B28B68222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2" name="Text Box 1">
          <a:extLst>
            <a:ext uri="{FF2B5EF4-FFF2-40B4-BE49-F238E27FC236}">
              <a16:creationId xmlns:a16="http://schemas.microsoft.com/office/drawing/2014/main" id="{529AFF71-EED0-47A4-A5C2-1D28076CBF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3" name="Text Box 1">
          <a:extLst>
            <a:ext uri="{FF2B5EF4-FFF2-40B4-BE49-F238E27FC236}">
              <a16:creationId xmlns:a16="http://schemas.microsoft.com/office/drawing/2014/main" id="{FDBE2C22-52A3-420D-A25C-3AD04E7D498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4" name="Text Box 1">
          <a:extLst>
            <a:ext uri="{FF2B5EF4-FFF2-40B4-BE49-F238E27FC236}">
              <a16:creationId xmlns:a16="http://schemas.microsoft.com/office/drawing/2014/main" id="{29635215-8F9A-4F1B-8D96-5F88362EAA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5" name="Text Box 1">
          <a:extLst>
            <a:ext uri="{FF2B5EF4-FFF2-40B4-BE49-F238E27FC236}">
              <a16:creationId xmlns:a16="http://schemas.microsoft.com/office/drawing/2014/main" id="{121CEC00-ACD0-437A-80BA-61740CD19C2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6" name="Text Box 1">
          <a:extLst>
            <a:ext uri="{FF2B5EF4-FFF2-40B4-BE49-F238E27FC236}">
              <a16:creationId xmlns:a16="http://schemas.microsoft.com/office/drawing/2014/main" id="{E6B0CED6-7C79-42D9-86BA-EFF9220E42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7" name="Text Box 1">
          <a:extLst>
            <a:ext uri="{FF2B5EF4-FFF2-40B4-BE49-F238E27FC236}">
              <a16:creationId xmlns:a16="http://schemas.microsoft.com/office/drawing/2014/main" id="{02FDDDF9-7450-4914-A9AE-A37D403EEB4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8" name="Text Box 1">
          <a:extLst>
            <a:ext uri="{FF2B5EF4-FFF2-40B4-BE49-F238E27FC236}">
              <a16:creationId xmlns:a16="http://schemas.microsoft.com/office/drawing/2014/main" id="{BE3B0EBA-6F65-43C2-9946-D9AA0AE4B1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09" name="Text Box 1">
          <a:extLst>
            <a:ext uri="{FF2B5EF4-FFF2-40B4-BE49-F238E27FC236}">
              <a16:creationId xmlns:a16="http://schemas.microsoft.com/office/drawing/2014/main" id="{21ABCD87-EFD1-4170-A55E-357FE6F417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0" name="Text Box 1">
          <a:extLst>
            <a:ext uri="{FF2B5EF4-FFF2-40B4-BE49-F238E27FC236}">
              <a16:creationId xmlns:a16="http://schemas.microsoft.com/office/drawing/2014/main" id="{7A0D58E8-11C5-47AA-B799-FC6F8BD982B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1" name="Text Box 1">
          <a:extLst>
            <a:ext uri="{FF2B5EF4-FFF2-40B4-BE49-F238E27FC236}">
              <a16:creationId xmlns:a16="http://schemas.microsoft.com/office/drawing/2014/main" id="{247110B4-C3C8-45DC-B63E-47A3E2F137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2" name="Text Box 1">
          <a:extLst>
            <a:ext uri="{FF2B5EF4-FFF2-40B4-BE49-F238E27FC236}">
              <a16:creationId xmlns:a16="http://schemas.microsoft.com/office/drawing/2014/main" id="{893F023D-883A-4A2D-A588-F1AECB9BC0F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3" name="Text Box 1">
          <a:extLst>
            <a:ext uri="{FF2B5EF4-FFF2-40B4-BE49-F238E27FC236}">
              <a16:creationId xmlns:a16="http://schemas.microsoft.com/office/drawing/2014/main" id="{9B1CCCEC-7E84-497D-B3C0-91ED720ADC4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4" name="Text Box 1">
          <a:extLst>
            <a:ext uri="{FF2B5EF4-FFF2-40B4-BE49-F238E27FC236}">
              <a16:creationId xmlns:a16="http://schemas.microsoft.com/office/drawing/2014/main" id="{7CFAC2F8-3CD3-4999-AF79-CAD751ACDE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5" name="Text Box 1">
          <a:extLst>
            <a:ext uri="{FF2B5EF4-FFF2-40B4-BE49-F238E27FC236}">
              <a16:creationId xmlns:a16="http://schemas.microsoft.com/office/drawing/2014/main" id="{AF0B9278-61BC-4732-B38D-CB236AAFD39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6" name="Text Box 1">
          <a:extLst>
            <a:ext uri="{FF2B5EF4-FFF2-40B4-BE49-F238E27FC236}">
              <a16:creationId xmlns:a16="http://schemas.microsoft.com/office/drawing/2014/main" id="{2DE7D5D3-655A-41E6-8E0E-88DCC26D5A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7" name="Text Box 1">
          <a:extLst>
            <a:ext uri="{FF2B5EF4-FFF2-40B4-BE49-F238E27FC236}">
              <a16:creationId xmlns:a16="http://schemas.microsoft.com/office/drawing/2014/main" id="{2E083CF1-6F0E-43BD-88F1-BD3BED9F84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8" name="Text Box 1">
          <a:extLst>
            <a:ext uri="{FF2B5EF4-FFF2-40B4-BE49-F238E27FC236}">
              <a16:creationId xmlns:a16="http://schemas.microsoft.com/office/drawing/2014/main" id="{88B606D9-BF1A-4ED1-A3AE-A7D7ABFCB2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19" name="Text Box 1">
          <a:extLst>
            <a:ext uri="{FF2B5EF4-FFF2-40B4-BE49-F238E27FC236}">
              <a16:creationId xmlns:a16="http://schemas.microsoft.com/office/drawing/2014/main" id="{6B534D95-BC50-491C-8FEB-0E27FAF04C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0" name="Text Box 1">
          <a:extLst>
            <a:ext uri="{FF2B5EF4-FFF2-40B4-BE49-F238E27FC236}">
              <a16:creationId xmlns:a16="http://schemas.microsoft.com/office/drawing/2014/main" id="{A3B1BD88-2516-4C1C-BBFB-A8247A80758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1" name="Text Box 1">
          <a:extLst>
            <a:ext uri="{FF2B5EF4-FFF2-40B4-BE49-F238E27FC236}">
              <a16:creationId xmlns:a16="http://schemas.microsoft.com/office/drawing/2014/main" id="{88A43540-D862-4AB7-8D45-E3B385CC5A8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2" name="Text Box 1">
          <a:extLst>
            <a:ext uri="{FF2B5EF4-FFF2-40B4-BE49-F238E27FC236}">
              <a16:creationId xmlns:a16="http://schemas.microsoft.com/office/drawing/2014/main" id="{A3F5F832-F27D-4000-AE79-6F4B0FEA8A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3" name="Text Box 1">
          <a:extLst>
            <a:ext uri="{FF2B5EF4-FFF2-40B4-BE49-F238E27FC236}">
              <a16:creationId xmlns:a16="http://schemas.microsoft.com/office/drawing/2014/main" id="{8FF8D94C-C98E-4FC9-827A-72E33A81D78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4" name="Text Box 1">
          <a:extLst>
            <a:ext uri="{FF2B5EF4-FFF2-40B4-BE49-F238E27FC236}">
              <a16:creationId xmlns:a16="http://schemas.microsoft.com/office/drawing/2014/main" id="{22F442DA-C6BB-45E9-9D4E-2046805420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5" name="Text Box 1">
          <a:extLst>
            <a:ext uri="{FF2B5EF4-FFF2-40B4-BE49-F238E27FC236}">
              <a16:creationId xmlns:a16="http://schemas.microsoft.com/office/drawing/2014/main" id="{957A1E84-533D-4D4E-AEC5-BB3ACCEA914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6" name="Text Box 1">
          <a:extLst>
            <a:ext uri="{FF2B5EF4-FFF2-40B4-BE49-F238E27FC236}">
              <a16:creationId xmlns:a16="http://schemas.microsoft.com/office/drawing/2014/main" id="{F4BFB309-8DE2-47F1-A02E-3D64D309AA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7" name="Text Box 1">
          <a:extLst>
            <a:ext uri="{FF2B5EF4-FFF2-40B4-BE49-F238E27FC236}">
              <a16:creationId xmlns:a16="http://schemas.microsoft.com/office/drawing/2014/main" id="{4C6BA3F9-8679-4092-AC36-7546DC685C8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8" name="Text Box 1">
          <a:extLst>
            <a:ext uri="{FF2B5EF4-FFF2-40B4-BE49-F238E27FC236}">
              <a16:creationId xmlns:a16="http://schemas.microsoft.com/office/drawing/2014/main" id="{CB7DF140-7890-4EAE-852D-1234E8B7B9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29" name="Text Box 1">
          <a:extLst>
            <a:ext uri="{FF2B5EF4-FFF2-40B4-BE49-F238E27FC236}">
              <a16:creationId xmlns:a16="http://schemas.microsoft.com/office/drawing/2014/main" id="{4FD65EC0-9493-4A29-BC0C-847F3B9E09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0" name="Text Box 1">
          <a:extLst>
            <a:ext uri="{FF2B5EF4-FFF2-40B4-BE49-F238E27FC236}">
              <a16:creationId xmlns:a16="http://schemas.microsoft.com/office/drawing/2014/main" id="{19CDCA49-4FD7-4C61-91DD-672DEF1AE31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1" name="Text Box 1">
          <a:extLst>
            <a:ext uri="{FF2B5EF4-FFF2-40B4-BE49-F238E27FC236}">
              <a16:creationId xmlns:a16="http://schemas.microsoft.com/office/drawing/2014/main" id="{CAE58AD2-6A1D-465E-88EC-4DA391D8B8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2" name="Text Box 1">
          <a:extLst>
            <a:ext uri="{FF2B5EF4-FFF2-40B4-BE49-F238E27FC236}">
              <a16:creationId xmlns:a16="http://schemas.microsoft.com/office/drawing/2014/main" id="{0F1A07D1-C12E-4F99-9017-DFE0ADA147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3" name="Text Box 1">
          <a:extLst>
            <a:ext uri="{FF2B5EF4-FFF2-40B4-BE49-F238E27FC236}">
              <a16:creationId xmlns:a16="http://schemas.microsoft.com/office/drawing/2014/main" id="{7E6548FB-16AD-4988-9899-233763FEC71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4" name="Text Box 1">
          <a:extLst>
            <a:ext uri="{FF2B5EF4-FFF2-40B4-BE49-F238E27FC236}">
              <a16:creationId xmlns:a16="http://schemas.microsoft.com/office/drawing/2014/main" id="{811BD401-296C-45E3-B6FB-5D2C3A9C22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5" name="Text Box 1">
          <a:extLst>
            <a:ext uri="{FF2B5EF4-FFF2-40B4-BE49-F238E27FC236}">
              <a16:creationId xmlns:a16="http://schemas.microsoft.com/office/drawing/2014/main" id="{6540F491-4D39-459D-BD5B-828CDA23264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6" name="Text Box 1">
          <a:extLst>
            <a:ext uri="{FF2B5EF4-FFF2-40B4-BE49-F238E27FC236}">
              <a16:creationId xmlns:a16="http://schemas.microsoft.com/office/drawing/2014/main" id="{676D3AD8-DE35-4C30-9689-3C298395A1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7" name="Text Box 1">
          <a:extLst>
            <a:ext uri="{FF2B5EF4-FFF2-40B4-BE49-F238E27FC236}">
              <a16:creationId xmlns:a16="http://schemas.microsoft.com/office/drawing/2014/main" id="{46FA9872-0BA9-4EF7-BF8C-FEE1F4F391D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8" name="Text Box 1">
          <a:extLst>
            <a:ext uri="{FF2B5EF4-FFF2-40B4-BE49-F238E27FC236}">
              <a16:creationId xmlns:a16="http://schemas.microsoft.com/office/drawing/2014/main" id="{7F90B57D-4379-4760-A8D8-F9AD146136B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39" name="Text Box 1">
          <a:extLst>
            <a:ext uri="{FF2B5EF4-FFF2-40B4-BE49-F238E27FC236}">
              <a16:creationId xmlns:a16="http://schemas.microsoft.com/office/drawing/2014/main" id="{54D3E986-7223-415B-9946-DFACC57F39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0" name="Text Box 1">
          <a:extLst>
            <a:ext uri="{FF2B5EF4-FFF2-40B4-BE49-F238E27FC236}">
              <a16:creationId xmlns:a16="http://schemas.microsoft.com/office/drawing/2014/main" id="{5A39E1A2-0E33-413D-9D51-CCA8AADAD6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1" name="Text Box 1">
          <a:extLst>
            <a:ext uri="{FF2B5EF4-FFF2-40B4-BE49-F238E27FC236}">
              <a16:creationId xmlns:a16="http://schemas.microsoft.com/office/drawing/2014/main" id="{5932F23B-52C3-4A3F-BF42-010DE108DC9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2" name="Text Box 1">
          <a:extLst>
            <a:ext uri="{FF2B5EF4-FFF2-40B4-BE49-F238E27FC236}">
              <a16:creationId xmlns:a16="http://schemas.microsoft.com/office/drawing/2014/main" id="{4CF5AAC5-7589-4E77-9D58-FF95F1E757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3" name="Text Box 1">
          <a:extLst>
            <a:ext uri="{FF2B5EF4-FFF2-40B4-BE49-F238E27FC236}">
              <a16:creationId xmlns:a16="http://schemas.microsoft.com/office/drawing/2014/main" id="{16F52245-395C-4A72-A032-2338D03FE9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4" name="Text Box 1">
          <a:extLst>
            <a:ext uri="{FF2B5EF4-FFF2-40B4-BE49-F238E27FC236}">
              <a16:creationId xmlns:a16="http://schemas.microsoft.com/office/drawing/2014/main" id="{8290AD66-DD2B-4B02-8311-48A9B48575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5" name="Text Box 1">
          <a:extLst>
            <a:ext uri="{FF2B5EF4-FFF2-40B4-BE49-F238E27FC236}">
              <a16:creationId xmlns:a16="http://schemas.microsoft.com/office/drawing/2014/main" id="{269E333E-3A8E-4CA6-A663-368FAC8F1E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6" name="Text Box 1">
          <a:extLst>
            <a:ext uri="{FF2B5EF4-FFF2-40B4-BE49-F238E27FC236}">
              <a16:creationId xmlns:a16="http://schemas.microsoft.com/office/drawing/2014/main" id="{140966BE-50C1-4386-AEB0-B2F848602CD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7" name="Text Box 1">
          <a:extLst>
            <a:ext uri="{FF2B5EF4-FFF2-40B4-BE49-F238E27FC236}">
              <a16:creationId xmlns:a16="http://schemas.microsoft.com/office/drawing/2014/main" id="{ED4E2C27-6329-49AB-B151-F86A5C55696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8" name="Text Box 1">
          <a:extLst>
            <a:ext uri="{FF2B5EF4-FFF2-40B4-BE49-F238E27FC236}">
              <a16:creationId xmlns:a16="http://schemas.microsoft.com/office/drawing/2014/main" id="{91F60756-CB45-45AB-AE20-65C5D62DC4A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49" name="Text Box 1">
          <a:extLst>
            <a:ext uri="{FF2B5EF4-FFF2-40B4-BE49-F238E27FC236}">
              <a16:creationId xmlns:a16="http://schemas.microsoft.com/office/drawing/2014/main" id="{2881B94A-56D3-441D-B08E-EC647F3099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0" name="Text Box 1">
          <a:extLst>
            <a:ext uri="{FF2B5EF4-FFF2-40B4-BE49-F238E27FC236}">
              <a16:creationId xmlns:a16="http://schemas.microsoft.com/office/drawing/2014/main" id="{2EDEFB10-3E98-49DB-8178-0564E5ACF39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1" name="Text Box 1">
          <a:extLst>
            <a:ext uri="{FF2B5EF4-FFF2-40B4-BE49-F238E27FC236}">
              <a16:creationId xmlns:a16="http://schemas.microsoft.com/office/drawing/2014/main" id="{DE812166-6D16-4F1E-B846-D0134253B5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2" name="Text Box 1">
          <a:extLst>
            <a:ext uri="{FF2B5EF4-FFF2-40B4-BE49-F238E27FC236}">
              <a16:creationId xmlns:a16="http://schemas.microsoft.com/office/drawing/2014/main" id="{A4D6F741-FE89-4646-B573-03F9877195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3" name="Text Box 1">
          <a:extLst>
            <a:ext uri="{FF2B5EF4-FFF2-40B4-BE49-F238E27FC236}">
              <a16:creationId xmlns:a16="http://schemas.microsoft.com/office/drawing/2014/main" id="{00FA7A4E-11A0-4067-A7D7-318E61AC18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4" name="Text Box 1">
          <a:extLst>
            <a:ext uri="{FF2B5EF4-FFF2-40B4-BE49-F238E27FC236}">
              <a16:creationId xmlns:a16="http://schemas.microsoft.com/office/drawing/2014/main" id="{FDE8B68C-E571-44F5-A2CD-E1D9B96276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5" name="Text Box 1">
          <a:extLst>
            <a:ext uri="{FF2B5EF4-FFF2-40B4-BE49-F238E27FC236}">
              <a16:creationId xmlns:a16="http://schemas.microsoft.com/office/drawing/2014/main" id="{33F745AF-F0A1-4E98-8B28-4AF8D7FDD2D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6" name="Text Box 1">
          <a:extLst>
            <a:ext uri="{FF2B5EF4-FFF2-40B4-BE49-F238E27FC236}">
              <a16:creationId xmlns:a16="http://schemas.microsoft.com/office/drawing/2014/main" id="{5CD648DF-75BF-4E66-9E1E-C2EE9B855A4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7" name="Text Box 1">
          <a:extLst>
            <a:ext uri="{FF2B5EF4-FFF2-40B4-BE49-F238E27FC236}">
              <a16:creationId xmlns:a16="http://schemas.microsoft.com/office/drawing/2014/main" id="{D16188D4-7934-424F-ADD8-BA24EA41C45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8" name="Text Box 1">
          <a:extLst>
            <a:ext uri="{FF2B5EF4-FFF2-40B4-BE49-F238E27FC236}">
              <a16:creationId xmlns:a16="http://schemas.microsoft.com/office/drawing/2014/main" id="{CF847F4C-2583-49EC-A1E8-035B8300BB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59" name="Text Box 1">
          <a:extLst>
            <a:ext uri="{FF2B5EF4-FFF2-40B4-BE49-F238E27FC236}">
              <a16:creationId xmlns:a16="http://schemas.microsoft.com/office/drawing/2014/main" id="{E2AEB0A2-4B96-42FC-962F-8230BE05C8F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0" name="Text Box 1">
          <a:extLst>
            <a:ext uri="{FF2B5EF4-FFF2-40B4-BE49-F238E27FC236}">
              <a16:creationId xmlns:a16="http://schemas.microsoft.com/office/drawing/2014/main" id="{7EEAF088-555A-446A-86F0-C2F6633691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1" name="Text Box 1">
          <a:extLst>
            <a:ext uri="{FF2B5EF4-FFF2-40B4-BE49-F238E27FC236}">
              <a16:creationId xmlns:a16="http://schemas.microsoft.com/office/drawing/2014/main" id="{779FC9DE-23D6-4D99-8564-88F8B6AC39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2" name="Text Box 1">
          <a:extLst>
            <a:ext uri="{FF2B5EF4-FFF2-40B4-BE49-F238E27FC236}">
              <a16:creationId xmlns:a16="http://schemas.microsoft.com/office/drawing/2014/main" id="{CC966E0F-27A2-4263-B273-D78F0BE78EB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3" name="Text Box 1">
          <a:extLst>
            <a:ext uri="{FF2B5EF4-FFF2-40B4-BE49-F238E27FC236}">
              <a16:creationId xmlns:a16="http://schemas.microsoft.com/office/drawing/2014/main" id="{F7226F95-F3C6-4E97-BDC7-AC9DE31E64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4" name="Text Box 1">
          <a:extLst>
            <a:ext uri="{FF2B5EF4-FFF2-40B4-BE49-F238E27FC236}">
              <a16:creationId xmlns:a16="http://schemas.microsoft.com/office/drawing/2014/main" id="{EC074646-7F15-488C-8E73-B6CAA035A1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5" name="Text Box 1">
          <a:extLst>
            <a:ext uri="{FF2B5EF4-FFF2-40B4-BE49-F238E27FC236}">
              <a16:creationId xmlns:a16="http://schemas.microsoft.com/office/drawing/2014/main" id="{B1778A14-73BA-472D-BBE0-54395331C4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6" name="Text Box 1">
          <a:extLst>
            <a:ext uri="{FF2B5EF4-FFF2-40B4-BE49-F238E27FC236}">
              <a16:creationId xmlns:a16="http://schemas.microsoft.com/office/drawing/2014/main" id="{CFA76E2D-4E3F-4CBB-9CA1-08D75B996C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7" name="Text Box 1">
          <a:extLst>
            <a:ext uri="{FF2B5EF4-FFF2-40B4-BE49-F238E27FC236}">
              <a16:creationId xmlns:a16="http://schemas.microsoft.com/office/drawing/2014/main" id="{05F00365-0442-43A8-ABBF-0CC34053B2F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8" name="Text Box 1">
          <a:extLst>
            <a:ext uri="{FF2B5EF4-FFF2-40B4-BE49-F238E27FC236}">
              <a16:creationId xmlns:a16="http://schemas.microsoft.com/office/drawing/2014/main" id="{76E9C62F-9DDD-4C27-A10E-A69B0CA3A7D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69" name="Text Box 1">
          <a:extLst>
            <a:ext uri="{FF2B5EF4-FFF2-40B4-BE49-F238E27FC236}">
              <a16:creationId xmlns:a16="http://schemas.microsoft.com/office/drawing/2014/main" id="{0FBEC86E-C72B-41CB-BC7B-52AA6D50B86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0" name="Text Box 1">
          <a:extLst>
            <a:ext uri="{FF2B5EF4-FFF2-40B4-BE49-F238E27FC236}">
              <a16:creationId xmlns:a16="http://schemas.microsoft.com/office/drawing/2014/main" id="{280AFF71-2694-4D07-90D4-6459CFC395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1" name="Text Box 1">
          <a:extLst>
            <a:ext uri="{FF2B5EF4-FFF2-40B4-BE49-F238E27FC236}">
              <a16:creationId xmlns:a16="http://schemas.microsoft.com/office/drawing/2014/main" id="{C5FE9AC2-A8F3-4846-A13C-21BE428B31C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2" name="Text Box 1">
          <a:extLst>
            <a:ext uri="{FF2B5EF4-FFF2-40B4-BE49-F238E27FC236}">
              <a16:creationId xmlns:a16="http://schemas.microsoft.com/office/drawing/2014/main" id="{F9AE9207-7A98-48E3-AA81-18A0919257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3" name="Text Box 1">
          <a:extLst>
            <a:ext uri="{FF2B5EF4-FFF2-40B4-BE49-F238E27FC236}">
              <a16:creationId xmlns:a16="http://schemas.microsoft.com/office/drawing/2014/main" id="{D9AD4FF6-4188-4F19-AF2F-0560C2A802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4" name="Text Box 1">
          <a:extLst>
            <a:ext uri="{FF2B5EF4-FFF2-40B4-BE49-F238E27FC236}">
              <a16:creationId xmlns:a16="http://schemas.microsoft.com/office/drawing/2014/main" id="{29C3278A-2626-4E86-9D90-1EAFE1DE0E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5" name="Text Box 1">
          <a:extLst>
            <a:ext uri="{FF2B5EF4-FFF2-40B4-BE49-F238E27FC236}">
              <a16:creationId xmlns:a16="http://schemas.microsoft.com/office/drawing/2014/main" id="{7B278128-8C70-45A8-8803-AED87DCFC6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6" name="Text Box 1">
          <a:extLst>
            <a:ext uri="{FF2B5EF4-FFF2-40B4-BE49-F238E27FC236}">
              <a16:creationId xmlns:a16="http://schemas.microsoft.com/office/drawing/2014/main" id="{390DA27F-6B88-419E-AB68-A6606DF0C4E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7" name="Text Box 1">
          <a:extLst>
            <a:ext uri="{FF2B5EF4-FFF2-40B4-BE49-F238E27FC236}">
              <a16:creationId xmlns:a16="http://schemas.microsoft.com/office/drawing/2014/main" id="{743532D6-DD34-442F-BD08-9511245085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8" name="Text Box 1">
          <a:extLst>
            <a:ext uri="{FF2B5EF4-FFF2-40B4-BE49-F238E27FC236}">
              <a16:creationId xmlns:a16="http://schemas.microsoft.com/office/drawing/2014/main" id="{C77F6651-540F-4CDD-A692-746707C782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79" name="Text Box 1">
          <a:extLst>
            <a:ext uri="{FF2B5EF4-FFF2-40B4-BE49-F238E27FC236}">
              <a16:creationId xmlns:a16="http://schemas.microsoft.com/office/drawing/2014/main" id="{5243E64A-4BE3-4D8B-94CB-0F7AC36E94E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0" name="Text Box 1">
          <a:extLst>
            <a:ext uri="{FF2B5EF4-FFF2-40B4-BE49-F238E27FC236}">
              <a16:creationId xmlns:a16="http://schemas.microsoft.com/office/drawing/2014/main" id="{EC401E36-719D-4DC6-B085-E30D3B8E1CC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1" name="Text Box 1">
          <a:extLst>
            <a:ext uri="{FF2B5EF4-FFF2-40B4-BE49-F238E27FC236}">
              <a16:creationId xmlns:a16="http://schemas.microsoft.com/office/drawing/2014/main" id="{2E9D54D8-E28D-4D8E-9845-04F139F6D4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2" name="Text Box 1">
          <a:extLst>
            <a:ext uri="{FF2B5EF4-FFF2-40B4-BE49-F238E27FC236}">
              <a16:creationId xmlns:a16="http://schemas.microsoft.com/office/drawing/2014/main" id="{06BF3B79-1655-43C5-B8EE-89A663AAA5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3" name="Text Box 1">
          <a:extLst>
            <a:ext uri="{FF2B5EF4-FFF2-40B4-BE49-F238E27FC236}">
              <a16:creationId xmlns:a16="http://schemas.microsoft.com/office/drawing/2014/main" id="{B77F6B9D-3BBD-45A1-938F-C600CD0ABD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4" name="Text Box 1">
          <a:extLst>
            <a:ext uri="{FF2B5EF4-FFF2-40B4-BE49-F238E27FC236}">
              <a16:creationId xmlns:a16="http://schemas.microsoft.com/office/drawing/2014/main" id="{0FD4B2FE-765E-4796-8AF0-36CB9E5EED9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5" name="Text Box 1">
          <a:extLst>
            <a:ext uri="{FF2B5EF4-FFF2-40B4-BE49-F238E27FC236}">
              <a16:creationId xmlns:a16="http://schemas.microsoft.com/office/drawing/2014/main" id="{0E5FF186-8216-4A14-A283-CFCB1D8B535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6" name="Text Box 1">
          <a:extLst>
            <a:ext uri="{FF2B5EF4-FFF2-40B4-BE49-F238E27FC236}">
              <a16:creationId xmlns:a16="http://schemas.microsoft.com/office/drawing/2014/main" id="{D7C9F57A-EC0D-4D7B-A432-AF37A08AD8A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7" name="Text Box 1">
          <a:extLst>
            <a:ext uri="{FF2B5EF4-FFF2-40B4-BE49-F238E27FC236}">
              <a16:creationId xmlns:a16="http://schemas.microsoft.com/office/drawing/2014/main" id="{E98AADA4-A4C0-45DF-9B40-C4C91789AF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8" name="Text Box 1">
          <a:extLst>
            <a:ext uri="{FF2B5EF4-FFF2-40B4-BE49-F238E27FC236}">
              <a16:creationId xmlns:a16="http://schemas.microsoft.com/office/drawing/2014/main" id="{48FD7938-C8AF-4DE9-A9AD-59C5BD2F7C2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89" name="Text Box 1">
          <a:extLst>
            <a:ext uri="{FF2B5EF4-FFF2-40B4-BE49-F238E27FC236}">
              <a16:creationId xmlns:a16="http://schemas.microsoft.com/office/drawing/2014/main" id="{D001143A-2BBF-43F8-ADE5-6EF86F7C0C3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0" name="Text Box 1">
          <a:extLst>
            <a:ext uri="{FF2B5EF4-FFF2-40B4-BE49-F238E27FC236}">
              <a16:creationId xmlns:a16="http://schemas.microsoft.com/office/drawing/2014/main" id="{501D9DCB-CD4D-45D4-80C9-1FA2558DE8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1" name="Text Box 1">
          <a:extLst>
            <a:ext uri="{FF2B5EF4-FFF2-40B4-BE49-F238E27FC236}">
              <a16:creationId xmlns:a16="http://schemas.microsoft.com/office/drawing/2014/main" id="{DCE904B7-14BC-4132-990B-878B858658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2" name="Text Box 1">
          <a:extLst>
            <a:ext uri="{FF2B5EF4-FFF2-40B4-BE49-F238E27FC236}">
              <a16:creationId xmlns:a16="http://schemas.microsoft.com/office/drawing/2014/main" id="{B2749251-0159-4070-B358-E8CA7500FC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3" name="Text Box 1">
          <a:extLst>
            <a:ext uri="{FF2B5EF4-FFF2-40B4-BE49-F238E27FC236}">
              <a16:creationId xmlns:a16="http://schemas.microsoft.com/office/drawing/2014/main" id="{86F25497-810C-40B7-BBC5-6BE7BC6E7E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4" name="Text Box 1">
          <a:extLst>
            <a:ext uri="{FF2B5EF4-FFF2-40B4-BE49-F238E27FC236}">
              <a16:creationId xmlns:a16="http://schemas.microsoft.com/office/drawing/2014/main" id="{A60E0EF9-6243-4F7F-B41A-D119D7D770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5" name="Text Box 1">
          <a:extLst>
            <a:ext uri="{FF2B5EF4-FFF2-40B4-BE49-F238E27FC236}">
              <a16:creationId xmlns:a16="http://schemas.microsoft.com/office/drawing/2014/main" id="{F41197D7-BCD3-455B-89B7-5CB819E1E8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6" name="Text Box 1">
          <a:extLst>
            <a:ext uri="{FF2B5EF4-FFF2-40B4-BE49-F238E27FC236}">
              <a16:creationId xmlns:a16="http://schemas.microsoft.com/office/drawing/2014/main" id="{F969F209-E9F3-45E4-98C1-BE98551952A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7" name="Text Box 1">
          <a:extLst>
            <a:ext uri="{FF2B5EF4-FFF2-40B4-BE49-F238E27FC236}">
              <a16:creationId xmlns:a16="http://schemas.microsoft.com/office/drawing/2014/main" id="{DD99F8C1-A231-430A-8CEA-B56880D8D4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8" name="Text Box 1">
          <a:extLst>
            <a:ext uri="{FF2B5EF4-FFF2-40B4-BE49-F238E27FC236}">
              <a16:creationId xmlns:a16="http://schemas.microsoft.com/office/drawing/2014/main" id="{5DD5CDCB-0DBA-4BAE-B88C-87D9DAA5E5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699" name="Text Box 1">
          <a:extLst>
            <a:ext uri="{FF2B5EF4-FFF2-40B4-BE49-F238E27FC236}">
              <a16:creationId xmlns:a16="http://schemas.microsoft.com/office/drawing/2014/main" id="{C520D6E1-68BE-46DF-81D3-3BEAB40484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0" name="Text Box 1">
          <a:extLst>
            <a:ext uri="{FF2B5EF4-FFF2-40B4-BE49-F238E27FC236}">
              <a16:creationId xmlns:a16="http://schemas.microsoft.com/office/drawing/2014/main" id="{3621C2C7-F935-41E6-A9C1-E6483EE41B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1" name="Text Box 1">
          <a:extLst>
            <a:ext uri="{FF2B5EF4-FFF2-40B4-BE49-F238E27FC236}">
              <a16:creationId xmlns:a16="http://schemas.microsoft.com/office/drawing/2014/main" id="{F38F80EC-56D3-4C07-B831-9F7A6D8931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2" name="Text Box 1">
          <a:extLst>
            <a:ext uri="{FF2B5EF4-FFF2-40B4-BE49-F238E27FC236}">
              <a16:creationId xmlns:a16="http://schemas.microsoft.com/office/drawing/2014/main" id="{88274692-8BA8-4192-94D5-2B97BB2F105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3" name="Text Box 1">
          <a:extLst>
            <a:ext uri="{FF2B5EF4-FFF2-40B4-BE49-F238E27FC236}">
              <a16:creationId xmlns:a16="http://schemas.microsoft.com/office/drawing/2014/main" id="{A7991AA1-ECD9-4D7F-9178-D0B605280E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4" name="Text Box 1">
          <a:extLst>
            <a:ext uri="{FF2B5EF4-FFF2-40B4-BE49-F238E27FC236}">
              <a16:creationId xmlns:a16="http://schemas.microsoft.com/office/drawing/2014/main" id="{2AED7AFE-AFCF-4D48-B24A-9E93740562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5" name="Text Box 1">
          <a:extLst>
            <a:ext uri="{FF2B5EF4-FFF2-40B4-BE49-F238E27FC236}">
              <a16:creationId xmlns:a16="http://schemas.microsoft.com/office/drawing/2014/main" id="{2DB9F4E8-938D-49D7-B77C-F3BC247D217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6" name="Text Box 1">
          <a:extLst>
            <a:ext uri="{FF2B5EF4-FFF2-40B4-BE49-F238E27FC236}">
              <a16:creationId xmlns:a16="http://schemas.microsoft.com/office/drawing/2014/main" id="{0008C2E7-EAD5-4AA4-A932-4F69FF5810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7" name="Text Box 1">
          <a:extLst>
            <a:ext uri="{FF2B5EF4-FFF2-40B4-BE49-F238E27FC236}">
              <a16:creationId xmlns:a16="http://schemas.microsoft.com/office/drawing/2014/main" id="{5627385E-8612-446A-962E-36071F9E0A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8" name="Text Box 1">
          <a:extLst>
            <a:ext uri="{FF2B5EF4-FFF2-40B4-BE49-F238E27FC236}">
              <a16:creationId xmlns:a16="http://schemas.microsoft.com/office/drawing/2014/main" id="{DD773374-1791-4CF1-9E85-24994A3CFA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09" name="Text Box 1">
          <a:extLst>
            <a:ext uri="{FF2B5EF4-FFF2-40B4-BE49-F238E27FC236}">
              <a16:creationId xmlns:a16="http://schemas.microsoft.com/office/drawing/2014/main" id="{8698E73E-C765-4C0D-8273-E901E9D4536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0" name="Text Box 1">
          <a:extLst>
            <a:ext uri="{FF2B5EF4-FFF2-40B4-BE49-F238E27FC236}">
              <a16:creationId xmlns:a16="http://schemas.microsoft.com/office/drawing/2014/main" id="{FF9FEE11-382F-4A38-A62A-746E1562ED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1" name="Text Box 1">
          <a:extLst>
            <a:ext uri="{FF2B5EF4-FFF2-40B4-BE49-F238E27FC236}">
              <a16:creationId xmlns:a16="http://schemas.microsoft.com/office/drawing/2014/main" id="{69FE3394-708A-4EA2-B2C8-3D11F5193C8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2" name="Text Box 1">
          <a:extLst>
            <a:ext uri="{FF2B5EF4-FFF2-40B4-BE49-F238E27FC236}">
              <a16:creationId xmlns:a16="http://schemas.microsoft.com/office/drawing/2014/main" id="{7F54E959-EBC7-4E26-9133-10FE1CB18B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3" name="Text Box 1">
          <a:extLst>
            <a:ext uri="{FF2B5EF4-FFF2-40B4-BE49-F238E27FC236}">
              <a16:creationId xmlns:a16="http://schemas.microsoft.com/office/drawing/2014/main" id="{3CEAAEE9-01D5-4603-BA9B-667E419349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4" name="Text Box 1">
          <a:extLst>
            <a:ext uri="{FF2B5EF4-FFF2-40B4-BE49-F238E27FC236}">
              <a16:creationId xmlns:a16="http://schemas.microsoft.com/office/drawing/2014/main" id="{3E40D3D4-8009-4E0C-9C16-11EF1BD1194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5" name="Text Box 1">
          <a:extLst>
            <a:ext uri="{FF2B5EF4-FFF2-40B4-BE49-F238E27FC236}">
              <a16:creationId xmlns:a16="http://schemas.microsoft.com/office/drawing/2014/main" id="{498CE969-DD87-4F8E-83C7-AB08F0D73F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6" name="Text Box 1">
          <a:extLst>
            <a:ext uri="{FF2B5EF4-FFF2-40B4-BE49-F238E27FC236}">
              <a16:creationId xmlns:a16="http://schemas.microsoft.com/office/drawing/2014/main" id="{5687BC03-3E04-40BE-83E5-A89371C4CA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7" name="Text Box 1">
          <a:extLst>
            <a:ext uri="{FF2B5EF4-FFF2-40B4-BE49-F238E27FC236}">
              <a16:creationId xmlns:a16="http://schemas.microsoft.com/office/drawing/2014/main" id="{46C314C5-DDEB-4BCD-B1DC-0140A44BFA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8" name="Text Box 1">
          <a:extLst>
            <a:ext uri="{FF2B5EF4-FFF2-40B4-BE49-F238E27FC236}">
              <a16:creationId xmlns:a16="http://schemas.microsoft.com/office/drawing/2014/main" id="{D9617857-39DC-4A7A-B848-468E30F539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19" name="Text Box 1">
          <a:extLst>
            <a:ext uri="{FF2B5EF4-FFF2-40B4-BE49-F238E27FC236}">
              <a16:creationId xmlns:a16="http://schemas.microsoft.com/office/drawing/2014/main" id="{069D61B2-B60F-4CB9-A621-D2634F7C4C3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0" name="Text Box 1">
          <a:extLst>
            <a:ext uri="{FF2B5EF4-FFF2-40B4-BE49-F238E27FC236}">
              <a16:creationId xmlns:a16="http://schemas.microsoft.com/office/drawing/2014/main" id="{444DA613-6503-45FB-9C0C-13D9D5E86F1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1" name="Text Box 1">
          <a:extLst>
            <a:ext uri="{FF2B5EF4-FFF2-40B4-BE49-F238E27FC236}">
              <a16:creationId xmlns:a16="http://schemas.microsoft.com/office/drawing/2014/main" id="{745C21D7-1489-42A8-9893-5CE296B408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2" name="Text Box 1">
          <a:extLst>
            <a:ext uri="{FF2B5EF4-FFF2-40B4-BE49-F238E27FC236}">
              <a16:creationId xmlns:a16="http://schemas.microsoft.com/office/drawing/2014/main" id="{F4A87341-CC79-46C0-A1F2-BCA0972225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3" name="Text Box 1">
          <a:extLst>
            <a:ext uri="{FF2B5EF4-FFF2-40B4-BE49-F238E27FC236}">
              <a16:creationId xmlns:a16="http://schemas.microsoft.com/office/drawing/2014/main" id="{F976D38A-5EB4-43A4-944A-830D6B48BA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4" name="Text Box 1">
          <a:extLst>
            <a:ext uri="{FF2B5EF4-FFF2-40B4-BE49-F238E27FC236}">
              <a16:creationId xmlns:a16="http://schemas.microsoft.com/office/drawing/2014/main" id="{BF64FE0B-20F4-49B1-AC72-70A0D383F9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5" name="Text Box 1">
          <a:extLst>
            <a:ext uri="{FF2B5EF4-FFF2-40B4-BE49-F238E27FC236}">
              <a16:creationId xmlns:a16="http://schemas.microsoft.com/office/drawing/2014/main" id="{76814F7E-93E6-4B63-A25F-2AB199EE315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6" name="Text Box 1">
          <a:extLst>
            <a:ext uri="{FF2B5EF4-FFF2-40B4-BE49-F238E27FC236}">
              <a16:creationId xmlns:a16="http://schemas.microsoft.com/office/drawing/2014/main" id="{FA8766DB-1659-4D1D-BF3C-45A9504AB6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7" name="Text Box 1">
          <a:extLst>
            <a:ext uri="{FF2B5EF4-FFF2-40B4-BE49-F238E27FC236}">
              <a16:creationId xmlns:a16="http://schemas.microsoft.com/office/drawing/2014/main" id="{5987F9AC-BEE6-48A3-8E98-6133EF54A4D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8" name="Text Box 1">
          <a:extLst>
            <a:ext uri="{FF2B5EF4-FFF2-40B4-BE49-F238E27FC236}">
              <a16:creationId xmlns:a16="http://schemas.microsoft.com/office/drawing/2014/main" id="{6F5CEF6B-C92D-42FB-985E-F787D8D075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29" name="Text Box 1">
          <a:extLst>
            <a:ext uri="{FF2B5EF4-FFF2-40B4-BE49-F238E27FC236}">
              <a16:creationId xmlns:a16="http://schemas.microsoft.com/office/drawing/2014/main" id="{7930EF47-086D-469E-91A3-B3131E5A97E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0" name="Text Box 1">
          <a:extLst>
            <a:ext uri="{FF2B5EF4-FFF2-40B4-BE49-F238E27FC236}">
              <a16:creationId xmlns:a16="http://schemas.microsoft.com/office/drawing/2014/main" id="{CBCFDDEA-5EF7-4D02-A8CB-FC0EC7FCF4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1" name="Text Box 1">
          <a:extLst>
            <a:ext uri="{FF2B5EF4-FFF2-40B4-BE49-F238E27FC236}">
              <a16:creationId xmlns:a16="http://schemas.microsoft.com/office/drawing/2014/main" id="{5101FB6B-41A2-4FD0-B261-1AD28B430C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2" name="Text Box 1">
          <a:extLst>
            <a:ext uri="{FF2B5EF4-FFF2-40B4-BE49-F238E27FC236}">
              <a16:creationId xmlns:a16="http://schemas.microsoft.com/office/drawing/2014/main" id="{27068B73-8BC5-4FD0-BD29-A833963F35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3" name="Text Box 1">
          <a:extLst>
            <a:ext uri="{FF2B5EF4-FFF2-40B4-BE49-F238E27FC236}">
              <a16:creationId xmlns:a16="http://schemas.microsoft.com/office/drawing/2014/main" id="{61EE0490-0EEF-4D45-8958-BE61D36DCB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4" name="Text Box 1">
          <a:extLst>
            <a:ext uri="{FF2B5EF4-FFF2-40B4-BE49-F238E27FC236}">
              <a16:creationId xmlns:a16="http://schemas.microsoft.com/office/drawing/2014/main" id="{17F46B7E-3F22-41EF-AC6A-146D78DCE95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5" name="Text Box 1">
          <a:extLst>
            <a:ext uri="{FF2B5EF4-FFF2-40B4-BE49-F238E27FC236}">
              <a16:creationId xmlns:a16="http://schemas.microsoft.com/office/drawing/2014/main" id="{24F5CCC1-2902-43EA-9B7F-DAA479B936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6" name="Text Box 1">
          <a:extLst>
            <a:ext uri="{FF2B5EF4-FFF2-40B4-BE49-F238E27FC236}">
              <a16:creationId xmlns:a16="http://schemas.microsoft.com/office/drawing/2014/main" id="{8CB802AB-3F00-416B-A0EC-900E8A89D1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7" name="Text Box 1">
          <a:extLst>
            <a:ext uri="{FF2B5EF4-FFF2-40B4-BE49-F238E27FC236}">
              <a16:creationId xmlns:a16="http://schemas.microsoft.com/office/drawing/2014/main" id="{A79A7FEE-7236-462E-9EC0-2D1401A8D11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8" name="Text Box 1">
          <a:extLst>
            <a:ext uri="{FF2B5EF4-FFF2-40B4-BE49-F238E27FC236}">
              <a16:creationId xmlns:a16="http://schemas.microsoft.com/office/drawing/2014/main" id="{5EBA0FFB-331E-4B4D-95F6-FEC6C81645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39" name="Text Box 1">
          <a:extLst>
            <a:ext uri="{FF2B5EF4-FFF2-40B4-BE49-F238E27FC236}">
              <a16:creationId xmlns:a16="http://schemas.microsoft.com/office/drawing/2014/main" id="{BC7CDC96-3B1F-4E6E-B7C6-65B07E5A97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0" name="Text Box 1">
          <a:extLst>
            <a:ext uri="{FF2B5EF4-FFF2-40B4-BE49-F238E27FC236}">
              <a16:creationId xmlns:a16="http://schemas.microsoft.com/office/drawing/2014/main" id="{C066C92A-AD5A-4EEF-A076-25E048F954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1" name="Text Box 1">
          <a:extLst>
            <a:ext uri="{FF2B5EF4-FFF2-40B4-BE49-F238E27FC236}">
              <a16:creationId xmlns:a16="http://schemas.microsoft.com/office/drawing/2014/main" id="{C766B3FC-91D9-4428-AB26-BB12DB2F454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2" name="Text Box 1">
          <a:extLst>
            <a:ext uri="{FF2B5EF4-FFF2-40B4-BE49-F238E27FC236}">
              <a16:creationId xmlns:a16="http://schemas.microsoft.com/office/drawing/2014/main" id="{498191E2-6D5E-4F79-8E98-91E3111752D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3" name="Text Box 1">
          <a:extLst>
            <a:ext uri="{FF2B5EF4-FFF2-40B4-BE49-F238E27FC236}">
              <a16:creationId xmlns:a16="http://schemas.microsoft.com/office/drawing/2014/main" id="{5368A6E3-37C2-4216-9D16-A426058E515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4" name="Text Box 1">
          <a:extLst>
            <a:ext uri="{FF2B5EF4-FFF2-40B4-BE49-F238E27FC236}">
              <a16:creationId xmlns:a16="http://schemas.microsoft.com/office/drawing/2014/main" id="{530C4A88-739F-4633-A2A0-809D841E7B8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5" name="Text Box 1">
          <a:extLst>
            <a:ext uri="{FF2B5EF4-FFF2-40B4-BE49-F238E27FC236}">
              <a16:creationId xmlns:a16="http://schemas.microsoft.com/office/drawing/2014/main" id="{E29FEBC3-DBD6-4974-9AB4-CC5A154C64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6" name="Text Box 1">
          <a:extLst>
            <a:ext uri="{FF2B5EF4-FFF2-40B4-BE49-F238E27FC236}">
              <a16:creationId xmlns:a16="http://schemas.microsoft.com/office/drawing/2014/main" id="{CC0285C6-F4D0-47E3-892A-FFDF01474C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7" name="Text Box 1">
          <a:extLst>
            <a:ext uri="{FF2B5EF4-FFF2-40B4-BE49-F238E27FC236}">
              <a16:creationId xmlns:a16="http://schemas.microsoft.com/office/drawing/2014/main" id="{FA9D187C-1C6D-4D3A-8F2E-74B0F2579A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8" name="Text Box 1">
          <a:extLst>
            <a:ext uri="{FF2B5EF4-FFF2-40B4-BE49-F238E27FC236}">
              <a16:creationId xmlns:a16="http://schemas.microsoft.com/office/drawing/2014/main" id="{79EE1054-9357-44CC-B0D2-071B087E1F0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49" name="Text Box 1">
          <a:extLst>
            <a:ext uri="{FF2B5EF4-FFF2-40B4-BE49-F238E27FC236}">
              <a16:creationId xmlns:a16="http://schemas.microsoft.com/office/drawing/2014/main" id="{57294F23-941B-4A26-A301-FEF8DF7634D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0" name="Text Box 1">
          <a:extLst>
            <a:ext uri="{FF2B5EF4-FFF2-40B4-BE49-F238E27FC236}">
              <a16:creationId xmlns:a16="http://schemas.microsoft.com/office/drawing/2014/main" id="{42F861E0-3F28-4BE6-8D0A-CF33A84AEE4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1" name="Text Box 1">
          <a:extLst>
            <a:ext uri="{FF2B5EF4-FFF2-40B4-BE49-F238E27FC236}">
              <a16:creationId xmlns:a16="http://schemas.microsoft.com/office/drawing/2014/main" id="{E58D48A5-41E3-4241-B2CA-1E2A3C44685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2" name="Text Box 1">
          <a:extLst>
            <a:ext uri="{FF2B5EF4-FFF2-40B4-BE49-F238E27FC236}">
              <a16:creationId xmlns:a16="http://schemas.microsoft.com/office/drawing/2014/main" id="{DD7C6A99-D00F-4234-97A8-69B1EE0878C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3" name="Text Box 1">
          <a:extLst>
            <a:ext uri="{FF2B5EF4-FFF2-40B4-BE49-F238E27FC236}">
              <a16:creationId xmlns:a16="http://schemas.microsoft.com/office/drawing/2014/main" id="{738ACA1E-0E9F-4F59-A848-30B78B83B3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4" name="Text Box 1">
          <a:extLst>
            <a:ext uri="{FF2B5EF4-FFF2-40B4-BE49-F238E27FC236}">
              <a16:creationId xmlns:a16="http://schemas.microsoft.com/office/drawing/2014/main" id="{51616DA1-D5A7-4755-A3F0-795E6E6E314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5" name="Text Box 1">
          <a:extLst>
            <a:ext uri="{FF2B5EF4-FFF2-40B4-BE49-F238E27FC236}">
              <a16:creationId xmlns:a16="http://schemas.microsoft.com/office/drawing/2014/main" id="{CEF323A2-AF59-4452-92EC-475B5FAC563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6" name="Text Box 1">
          <a:extLst>
            <a:ext uri="{FF2B5EF4-FFF2-40B4-BE49-F238E27FC236}">
              <a16:creationId xmlns:a16="http://schemas.microsoft.com/office/drawing/2014/main" id="{43C6B25C-0DBF-4CC3-9A71-ECA3D27F83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7" name="Text Box 1">
          <a:extLst>
            <a:ext uri="{FF2B5EF4-FFF2-40B4-BE49-F238E27FC236}">
              <a16:creationId xmlns:a16="http://schemas.microsoft.com/office/drawing/2014/main" id="{325C81D5-4BAE-4CCB-8C91-50A58356EA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8" name="Text Box 1">
          <a:extLst>
            <a:ext uri="{FF2B5EF4-FFF2-40B4-BE49-F238E27FC236}">
              <a16:creationId xmlns:a16="http://schemas.microsoft.com/office/drawing/2014/main" id="{05E1CCB2-32FC-4322-9502-46BCE6AFB7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59" name="Text Box 1">
          <a:extLst>
            <a:ext uri="{FF2B5EF4-FFF2-40B4-BE49-F238E27FC236}">
              <a16:creationId xmlns:a16="http://schemas.microsoft.com/office/drawing/2014/main" id="{5BB971DE-C67F-48B4-8149-7A16BED57A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0" name="Text Box 1">
          <a:extLst>
            <a:ext uri="{FF2B5EF4-FFF2-40B4-BE49-F238E27FC236}">
              <a16:creationId xmlns:a16="http://schemas.microsoft.com/office/drawing/2014/main" id="{AB97F34F-1F32-4D14-A8E5-6BFEF64F87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1" name="Text Box 1">
          <a:extLst>
            <a:ext uri="{FF2B5EF4-FFF2-40B4-BE49-F238E27FC236}">
              <a16:creationId xmlns:a16="http://schemas.microsoft.com/office/drawing/2014/main" id="{8832F94F-6BFE-4384-AAE2-25C4663D753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2" name="Text Box 1">
          <a:extLst>
            <a:ext uri="{FF2B5EF4-FFF2-40B4-BE49-F238E27FC236}">
              <a16:creationId xmlns:a16="http://schemas.microsoft.com/office/drawing/2014/main" id="{626EC359-4FA3-43AB-B31B-558AD5C99DC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3" name="Text Box 1">
          <a:extLst>
            <a:ext uri="{FF2B5EF4-FFF2-40B4-BE49-F238E27FC236}">
              <a16:creationId xmlns:a16="http://schemas.microsoft.com/office/drawing/2014/main" id="{E5C89C8F-BB25-4EE8-A95B-7E07E5D4C55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4" name="Text Box 1">
          <a:extLst>
            <a:ext uri="{FF2B5EF4-FFF2-40B4-BE49-F238E27FC236}">
              <a16:creationId xmlns:a16="http://schemas.microsoft.com/office/drawing/2014/main" id="{8B1D2070-F02F-4FDD-95FE-7FFEC0910C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5" name="Text Box 1">
          <a:extLst>
            <a:ext uri="{FF2B5EF4-FFF2-40B4-BE49-F238E27FC236}">
              <a16:creationId xmlns:a16="http://schemas.microsoft.com/office/drawing/2014/main" id="{5EC685B8-8D3B-477E-8965-391B329FD3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6" name="Text Box 1">
          <a:extLst>
            <a:ext uri="{FF2B5EF4-FFF2-40B4-BE49-F238E27FC236}">
              <a16:creationId xmlns:a16="http://schemas.microsoft.com/office/drawing/2014/main" id="{CC85CE31-9A3B-4E3D-8C9B-C1F190F5D9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7" name="Text Box 1">
          <a:extLst>
            <a:ext uri="{FF2B5EF4-FFF2-40B4-BE49-F238E27FC236}">
              <a16:creationId xmlns:a16="http://schemas.microsoft.com/office/drawing/2014/main" id="{4D1C00E8-8CAE-4A78-AED6-450087F04BD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8" name="Text Box 1">
          <a:extLst>
            <a:ext uri="{FF2B5EF4-FFF2-40B4-BE49-F238E27FC236}">
              <a16:creationId xmlns:a16="http://schemas.microsoft.com/office/drawing/2014/main" id="{C4666AAC-69D4-4529-ACFC-6FC52D43F70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69" name="Text Box 1">
          <a:extLst>
            <a:ext uri="{FF2B5EF4-FFF2-40B4-BE49-F238E27FC236}">
              <a16:creationId xmlns:a16="http://schemas.microsoft.com/office/drawing/2014/main" id="{18175671-850D-47BF-887D-4B6BA5E88D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0" name="Text Box 1">
          <a:extLst>
            <a:ext uri="{FF2B5EF4-FFF2-40B4-BE49-F238E27FC236}">
              <a16:creationId xmlns:a16="http://schemas.microsoft.com/office/drawing/2014/main" id="{1ECF66F7-F8C5-4D8C-9C94-9303571043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1" name="Text Box 1">
          <a:extLst>
            <a:ext uri="{FF2B5EF4-FFF2-40B4-BE49-F238E27FC236}">
              <a16:creationId xmlns:a16="http://schemas.microsoft.com/office/drawing/2014/main" id="{407701A7-54FC-4202-BC93-7F8FE2478D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2" name="Text Box 1">
          <a:extLst>
            <a:ext uri="{FF2B5EF4-FFF2-40B4-BE49-F238E27FC236}">
              <a16:creationId xmlns:a16="http://schemas.microsoft.com/office/drawing/2014/main" id="{9814B7CB-8668-419C-80BD-5AC4805FBD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3" name="Text Box 1">
          <a:extLst>
            <a:ext uri="{FF2B5EF4-FFF2-40B4-BE49-F238E27FC236}">
              <a16:creationId xmlns:a16="http://schemas.microsoft.com/office/drawing/2014/main" id="{9911DD4C-B2FC-4798-9BB9-1E7DEF44C21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4" name="Text Box 1">
          <a:extLst>
            <a:ext uri="{FF2B5EF4-FFF2-40B4-BE49-F238E27FC236}">
              <a16:creationId xmlns:a16="http://schemas.microsoft.com/office/drawing/2014/main" id="{FBBB7EEB-1A2D-4107-865D-39F1E7F04F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5" name="Text Box 1">
          <a:extLst>
            <a:ext uri="{FF2B5EF4-FFF2-40B4-BE49-F238E27FC236}">
              <a16:creationId xmlns:a16="http://schemas.microsoft.com/office/drawing/2014/main" id="{78D7791C-0EA2-42EA-97C6-041C803E66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6" name="Text Box 1">
          <a:extLst>
            <a:ext uri="{FF2B5EF4-FFF2-40B4-BE49-F238E27FC236}">
              <a16:creationId xmlns:a16="http://schemas.microsoft.com/office/drawing/2014/main" id="{F9E552DD-15DA-42A3-9D2D-C1D1097222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7" name="Text Box 1">
          <a:extLst>
            <a:ext uri="{FF2B5EF4-FFF2-40B4-BE49-F238E27FC236}">
              <a16:creationId xmlns:a16="http://schemas.microsoft.com/office/drawing/2014/main" id="{F0220AAD-A46E-4FB2-A125-01781925BA1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8" name="Text Box 1">
          <a:extLst>
            <a:ext uri="{FF2B5EF4-FFF2-40B4-BE49-F238E27FC236}">
              <a16:creationId xmlns:a16="http://schemas.microsoft.com/office/drawing/2014/main" id="{233D9503-1E47-4A2D-BE3B-2BB6788746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79" name="Text Box 1">
          <a:extLst>
            <a:ext uri="{FF2B5EF4-FFF2-40B4-BE49-F238E27FC236}">
              <a16:creationId xmlns:a16="http://schemas.microsoft.com/office/drawing/2014/main" id="{AA98BCE7-8696-433E-89A1-F28C1B37D24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0" name="Text Box 1">
          <a:extLst>
            <a:ext uri="{FF2B5EF4-FFF2-40B4-BE49-F238E27FC236}">
              <a16:creationId xmlns:a16="http://schemas.microsoft.com/office/drawing/2014/main" id="{29AC2561-93AC-499E-8EA9-B73224D6A7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1" name="Text Box 1">
          <a:extLst>
            <a:ext uri="{FF2B5EF4-FFF2-40B4-BE49-F238E27FC236}">
              <a16:creationId xmlns:a16="http://schemas.microsoft.com/office/drawing/2014/main" id="{728BE8A2-241F-4E46-991D-988D9E318B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2" name="Text Box 1">
          <a:extLst>
            <a:ext uri="{FF2B5EF4-FFF2-40B4-BE49-F238E27FC236}">
              <a16:creationId xmlns:a16="http://schemas.microsoft.com/office/drawing/2014/main" id="{4525828E-DB1E-40B9-B9A9-D4594F8B61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3" name="Text Box 1">
          <a:extLst>
            <a:ext uri="{FF2B5EF4-FFF2-40B4-BE49-F238E27FC236}">
              <a16:creationId xmlns:a16="http://schemas.microsoft.com/office/drawing/2014/main" id="{1AF405B4-8C48-440B-B0D1-0F25215E57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4" name="Text Box 1">
          <a:extLst>
            <a:ext uri="{FF2B5EF4-FFF2-40B4-BE49-F238E27FC236}">
              <a16:creationId xmlns:a16="http://schemas.microsoft.com/office/drawing/2014/main" id="{843196ED-CA47-4CF2-A1D4-1C5309D5EB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5" name="Text Box 1">
          <a:extLst>
            <a:ext uri="{FF2B5EF4-FFF2-40B4-BE49-F238E27FC236}">
              <a16:creationId xmlns:a16="http://schemas.microsoft.com/office/drawing/2014/main" id="{5DD08076-F403-4260-9D16-6CB77AD5A1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6" name="Text Box 1">
          <a:extLst>
            <a:ext uri="{FF2B5EF4-FFF2-40B4-BE49-F238E27FC236}">
              <a16:creationId xmlns:a16="http://schemas.microsoft.com/office/drawing/2014/main" id="{1ABA7E1F-8CCC-4491-BC40-81C1AB7BF6A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7" name="Text Box 1">
          <a:extLst>
            <a:ext uri="{FF2B5EF4-FFF2-40B4-BE49-F238E27FC236}">
              <a16:creationId xmlns:a16="http://schemas.microsoft.com/office/drawing/2014/main" id="{38517B4A-F3BE-4C97-8E9F-99F73BBD72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8" name="Text Box 1">
          <a:extLst>
            <a:ext uri="{FF2B5EF4-FFF2-40B4-BE49-F238E27FC236}">
              <a16:creationId xmlns:a16="http://schemas.microsoft.com/office/drawing/2014/main" id="{8567E984-0C9C-4347-80E6-1B66A85CD5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89" name="Text Box 1">
          <a:extLst>
            <a:ext uri="{FF2B5EF4-FFF2-40B4-BE49-F238E27FC236}">
              <a16:creationId xmlns:a16="http://schemas.microsoft.com/office/drawing/2014/main" id="{2DD22A2F-7BA4-40C8-8B34-392CA633B06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0" name="Text Box 1">
          <a:extLst>
            <a:ext uri="{FF2B5EF4-FFF2-40B4-BE49-F238E27FC236}">
              <a16:creationId xmlns:a16="http://schemas.microsoft.com/office/drawing/2014/main" id="{BADD1450-FD4A-493F-8A29-EEA7AE4E981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1" name="Text Box 1">
          <a:extLst>
            <a:ext uri="{FF2B5EF4-FFF2-40B4-BE49-F238E27FC236}">
              <a16:creationId xmlns:a16="http://schemas.microsoft.com/office/drawing/2014/main" id="{50556EE7-B2A5-4FC1-9969-8C261002B4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2" name="Text Box 1">
          <a:extLst>
            <a:ext uri="{FF2B5EF4-FFF2-40B4-BE49-F238E27FC236}">
              <a16:creationId xmlns:a16="http://schemas.microsoft.com/office/drawing/2014/main" id="{4F6E501E-AAE6-499F-9D9D-359683E1649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3" name="Text Box 1">
          <a:extLst>
            <a:ext uri="{FF2B5EF4-FFF2-40B4-BE49-F238E27FC236}">
              <a16:creationId xmlns:a16="http://schemas.microsoft.com/office/drawing/2014/main" id="{05723FBD-E15A-4491-9131-D98AFA6D9CD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4" name="Text Box 1">
          <a:extLst>
            <a:ext uri="{FF2B5EF4-FFF2-40B4-BE49-F238E27FC236}">
              <a16:creationId xmlns:a16="http://schemas.microsoft.com/office/drawing/2014/main" id="{A0FE0196-7D0F-497F-B854-5284FEE180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5" name="Text Box 1">
          <a:extLst>
            <a:ext uri="{FF2B5EF4-FFF2-40B4-BE49-F238E27FC236}">
              <a16:creationId xmlns:a16="http://schemas.microsoft.com/office/drawing/2014/main" id="{F567008B-8B73-42E5-A77A-25F1602E8E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6" name="Text Box 1">
          <a:extLst>
            <a:ext uri="{FF2B5EF4-FFF2-40B4-BE49-F238E27FC236}">
              <a16:creationId xmlns:a16="http://schemas.microsoft.com/office/drawing/2014/main" id="{3E94EB5C-BFBC-40FE-AD6A-F5B463E37B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7" name="Text Box 1">
          <a:extLst>
            <a:ext uri="{FF2B5EF4-FFF2-40B4-BE49-F238E27FC236}">
              <a16:creationId xmlns:a16="http://schemas.microsoft.com/office/drawing/2014/main" id="{66B4B139-59C8-4313-A523-03CEB5E043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8" name="Text Box 1">
          <a:extLst>
            <a:ext uri="{FF2B5EF4-FFF2-40B4-BE49-F238E27FC236}">
              <a16:creationId xmlns:a16="http://schemas.microsoft.com/office/drawing/2014/main" id="{D75D89BC-EE23-4F09-9F6E-9DC91A9B60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799" name="Text Box 1">
          <a:extLst>
            <a:ext uri="{FF2B5EF4-FFF2-40B4-BE49-F238E27FC236}">
              <a16:creationId xmlns:a16="http://schemas.microsoft.com/office/drawing/2014/main" id="{6410BCAF-696E-4C54-BAF4-BDDC8466A68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0" name="Text Box 1">
          <a:extLst>
            <a:ext uri="{FF2B5EF4-FFF2-40B4-BE49-F238E27FC236}">
              <a16:creationId xmlns:a16="http://schemas.microsoft.com/office/drawing/2014/main" id="{CBBD9316-73C7-4420-A012-21E09F869E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1" name="Text Box 1">
          <a:extLst>
            <a:ext uri="{FF2B5EF4-FFF2-40B4-BE49-F238E27FC236}">
              <a16:creationId xmlns:a16="http://schemas.microsoft.com/office/drawing/2014/main" id="{9ABCABE7-E8DD-4772-9F24-226F37429E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2" name="Text Box 1">
          <a:extLst>
            <a:ext uri="{FF2B5EF4-FFF2-40B4-BE49-F238E27FC236}">
              <a16:creationId xmlns:a16="http://schemas.microsoft.com/office/drawing/2014/main" id="{D4D0B286-020B-4FE2-8042-F031472A35A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3" name="Text Box 1">
          <a:extLst>
            <a:ext uri="{FF2B5EF4-FFF2-40B4-BE49-F238E27FC236}">
              <a16:creationId xmlns:a16="http://schemas.microsoft.com/office/drawing/2014/main" id="{C4DB9759-4B61-4234-83E9-6E1D313338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4" name="Text Box 1">
          <a:extLst>
            <a:ext uri="{FF2B5EF4-FFF2-40B4-BE49-F238E27FC236}">
              <a16:creationId xmlns:a16="http://schemas.microsoft.com/office/drawing/2014/main" id="{90CAA696-4741-419B-A361-88A10C11B38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5" name="Text Box 1">
          <a:extLst>
            <a:ext uri="{FF2B5EF4-FFF2-40B4-BE49-F238E27FC236}">
              <a16:creationId xmlns:a16="http://schemas.microsoft.com/office/drawing/2014/main" id="{341DC10F-781D-4579-A300-AA8CFAB0F8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6" name="Text Box 1">
          <a:extLst>
            <a:ext uri="{FF2B5EF4-FFF2-40B4-BE49-F238E27FC236}">
              <a16:creationId xmlns:a16="http://schemas.microsoft.com/office/drawing/2014/main" id="{A0BA39C6-1D4A-4287-BCBC-0415CE44B8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7" name="Text Box 1">
          <a:extLst>
            <a:ext uri="{FF2B5EF4-FFF2-40B4-BE49-F238E27FC236}">
              <a16:creationId xmlns:a16="http://schemas.microsoft.com/office/drawing/2014/main" id="{D60D1B0E-142E-48E6-AB1D-44EB96FB9D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8" name="Text Box 1">
          <a:extLst>
            <a:ext uri="{FF2B5EF4-FFF2-40B4-BE49-F238E27FC236}">
              <a16:creationId xmlns:a16="http://schemas.microsoft.com/office/drawing/2014/main" id="{1BC2BB71-E343-49E0-8993-23AB603803C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09" name="Text Box 1">
          <a:extLst>
            <a:ext uri="{FF2B5EF4-FFF2-40B4-BE49-F238E27FC236}">
              <a16:creationId xmlns:a16="http://schemas.microsoft.com/office/drawing/2014/main" id="{842DC23E-8875-412D-A36B-3159A70138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0" name="Text Box 1">
          <a:extLst>
            <a:ext uri="{FF2B5EF4-FFF2-40B4-BE49-F238E27FC236}">
              <a16:creationId xmlns:a16="http://schemas.microsoft.com/office/drawing/2014/main" id="{679B1B4E-050C-417F-9219-9771FC7F24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1" name="Text Box 1">
          <a:extLst>
            <a:ext uri="{FF2B5EF4-FFF2-40B4-BE49-F238E27FC236}">
              <a16:creationId xmlns:a16="http://schemas.microsoft.com/office/drawing/2014/main" id="{77D299AE-8A40-4E26-A460-86FB3656997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2" name="Text Box 1">
          <a:extLst>
            <a:ext uri="{FF2B5EF4-FFF2-40B4-BE49-F238E27FC236}">
              <a16:creationId xmlns:a16="http://schemas.microsoft.com/office/drawing/2014/main" id="{09E06341-1F90-4FF8-A994-F2F46E86FD3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3" name="Text Box 1">
          <a:extLst>
            <a:ext uri="{FF2B5EF4-FFF2-40B4-BE49-F238E27FC236}">
              <a16:creationId xmlns:a16="http://schemas.microsoft.com/office/drawing/2014/main" id="{4D0F1A1C-1A54-4319-9622-2CE624DEE5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4" name="Text Box 1">
          <a:extLst>
            <a:ext uri="{FF2B5EF4-FFF2-40B4-BE49-F238E27FC236}">
              <a16:creationId xmlns:a16="http://schemas.microsoft.com/office/drawing/2014/main" id="{CA345010-6CAC-4F01-A8B5-A807D061EDD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5" name="Text Box 1">
          <a:extLst>
            <a:ext uri="{FF2B5EF4-FFF2-40B4-BE49-F238E27FC236}">
              <a16:creationId xmlns:a16="http://schemas.microsoft.com/office/drawing/2014/main" id="{15D82BB4-8AAC-4072-97B0-67AEC198A8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6" name="Text Box 1">
          <a:extLst>
            <a:ext uri="{FF2B5EF4-FFF2-40B4-BE49-F238E27FC236}">
              <a16:creationId xmlns:a16="http://schemas.microsoft.com/office/drawing/2014/main" id="{EE2FFBDB-62B0-4B74-9986-B96AC854F1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7" name="Text Box 1">
          <a:extLst>
            <a:ext uri="{FF2B5EF4-FFF2-40B4-BE49-F238E27FC236}">
              <a16:creationId xmlns:a16="http://schemas.microsoft.com/office/drawing/2014/main" id="{4E191968-8ACC-49B5-814E-547D48B927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8" name="Text Box 1">
          <a:extLst>
            <a:ext uri="{FF2B5EF4-FFF2-40B4-BE49-F238E27FC236}">
              <a16:creationId xmlns:a16="http://schemas.microsoft.com/office/drawing/2014/main" id="{E88F4056-AC17-4A79-B6E7-866C26A18A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19" name="Text Box 1">
          <a:extLst>
            <a:ext uri="{FF2B5EF4-FFF2-40B4-BE49-F238E27FC236}">
              <a16:creationId xmlns:a16="http://schemas.microsoft.com/office/drawing/2014/main" id="{AE97B1E2-4696-4386-A012-D11D7E4DB7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0" name="Text Box 1">
          <a:extLst>
            <a:ext uri="{FF2B5EF4-FFF2-40B4-BE49-F238E27FC236}">
              <a16:creationId xmlns:a16="http://schemas.microsoft.com/office/drawing/2014/main" id="{C46E2AA5-0228-4F91-9F8E-895D6D6C45E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1" name="Text Box 1">
          <a:extLst>
            <a:ext uri="{FF2B5EF4-FFF2-40B4-BE49-F238E27FC236}">
              <a16:creationId xmlns:a16="http://schemas.microsoft.com/office/drawing/2014/main" id="{0BA054E6-84C8-4F12-B332-0A0807017E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2" name="Text Box 1">
          <a:extLst>
            <a:ext uri="{FF2B5EF4-FFF2-40B4-BE49-F238E27FC236}">
              <a16:creationId xmlns:a16="http://schemas.microsoft.com/office/drawing/2014/main" id="{A421F505-C5AB-48A1-93FC-9B9E4CA6453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3" name="Text Box 1">
          <a:extLst>
            <a:ext uri="{FF2B5EF4-FFF2-40B4-BE49-F238E27FC236}">
              <a16:creationId xmlns:a16="http://schemas.microsoft.com/office/drawing/2014/main" id="{5E14BD01-FC79-4BEB-A9C9-94B25687474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4" name="Text Box 1">
          <a:extLst>
            <a:ext uri="{FF2B5EF4-FFF2-40B4-BE49-F238E27FC236}">
              <a16:creationId xmlns:a16="http://schemas.microsoft.com/office/drawing/2014/main" id="{92C0BA60-D275-4726-BCE3-C7DC3E4F3C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5" name="Text Box 1">
          <a:extLst>
            <a:ext uri="{FF2B5EF4-FFF2-40B4-BE49-F238E27FC236}">
              <a16:creationId xmlns:a16="http://schemas.microsoft.com/office/drawing/2014/main" id="{1F0299E1-AFDF-4930-ABC9-F4C234CF82A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6" name="Text Box 1">
          <a:extLst>
            <a:ext uri="{FF2B5EF4-FFF2-40B4-BE49-F238E27FC236}">
              <a16:creationId xmlns:a16="http://schemas.microsoft.com/office/drawing/2014/main" id="{69BF97DE-C274-4EE7-8715-910F4F3D9D7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7" name="Text Box 1">
          <a:extLst>
            <a:ext uri="{FF2B5EF4-FFF2-40B4-BE49-F238E27FC236}">
              <a16:creationId xmlns:a16="http://schemas.microsoft.com/office/drawing/2014/main" id="{A80956F4-DB84-4584-B79D-79D9DFA6D89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8" name="Text Box 1">
          <a:extLst>
            <a:ext uri="{FF2B5EF4-FFF2-40B4-BE49-F238E27FC236}">
              <a16:creationId xmlns:a16="http://schemas.microsoft.com/office/drawing/2014/main" id="{28C2215C-5310-4263-8B42-159CD3D5F7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29" name="Text Box 1">
          <a:extLst>
            <a:ext uri="{FF2B5EF4-FFF2-40B4-BE49-F238E27FC236}">
              <a16:creationId xmlns:a16="http://schemas.microsoft.com/office/drawing/2014/main" id="{05CCC916-BEC7-4BF6-B69D-65F3AA59868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0" name="Text Box 1">
          <a:extLst>
            <a:ext uri="{FF2B5EF4-FFF2-40B4-BE49-F238E27FC236}">
              <a16:creationId xmlns:a16="http://schemas.microsoft.com/office/drawing/2014/main" id="{970E0B6C-75FC-4762-962A-3B148D7658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1" name="Text Box 1">
          <a:extLst>
            <a:ext uri="{FF2B5EF4-FFF2-40B4-BE49-F238E27FC236}">
              <a16:creationId xmlns:a16="http://schemas.microsoft.com/office/drawing/2014/main" id="{A3CD0F3B-5CA8-423E-B67E-7D1D98DFB30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2" name="Text Box 1">
          <a:extLst>
            <a:ext uri="{FF2B5EF4-FFF2-40B4-BE49-F238E27FC236}">
              <a16:creationId xmlns:a16="http://schemas.microsoft.com/office/drawing/2014/main" id="{E98D536B-08FF-4BAE-BBB3-F056FD1BD3E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3" name="Text Box 1">
          <a:extLst>
            <a:ext uri="{FF2B5EF4-FFF2-40B4-BE49-F238E27FC236}">
              <a16:creationId xmlns:a16="http://schemas.microsoft.com/office/drawing/2014/main" id="{82997A4A-2F63-4139-A4CD-95FF0E41B8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4" name="Text Box 1">
          <a:extLst>
            <a:ext uri="{FF2B5EF4-FFF2-40B4-BE49-F238E27FC236}">
              <a16:creationId xmlns:a16="http://schemas.microsoft.com/office/drawing/2014/main" id="{73F2037D-2298-4344-BAA9-F675E04D6B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5" name="Text Box 1">
          <a:extLst>
            <a:ext uri="{FF2B5EF4-FFF2-40B4-BE49-F238E27FC236}">
              <a16:creationId xmlns:a16="http://schemas.microsoft.com/office/drawing/2014/main" id="{09735B13-D862-4976-B675-B1A1C71070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6" name="Text Box 1">
          <a:extLst>
            <a:ext uri="{FF2B5EF4-FFF2-40B4-BE49-F238E27FC236}">
              <a16:creationId xmlns:a16="http://schemas.microsoft.com/office/drawing/2014/main" id="{009CD654-4D13-4CBE-83F5-3B27B5E5C3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7" name="Text Box 1">
          <a:extLst>
            <a:ext uri="{FF2B5EF4-FFF2-40B4-BE49-F238E27FC236}">
              <a16:creationId xmlns:a16="http://schemas.microsoft.com/office/drawing/2014/main" id="{F67D0927-C0E1-4516-8504-6AE253F1D3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8" name="Text Box 1">
          <a:extLst>
            <a:ext uri="{FF2B5EF4-FFF2-40B4-BE49-F238E27FC236}">
              <a16:creationId xmlns:a16="http://schemas.microsoft.com/office/drawing/2014/main" id="{554082A3-7790-420F-A31F-75B09D02CA6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39" name="Text Box 1">
          <a:extLst>
            <a:ext uri="{FF2B5EF4-FFF2-40B4-BE49-F238E27FC236}">
              <a16:creationId xmlns:a16="http://schemas.microsoft.com/office/drawing/2014/main" id="{02A16AED-2780-43BF-A39E-F081EC7641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0" name="Text Box 1">
          <a:extLst>
            <a:ext uri="{FF2B5EF4-FFF2-40B4-BE49-F238E27FC236}">
              <a16:creationId xmlns:a16="http://schemas.microsoft.com/office/drawing/2014/main" id="{BBDFA148-8303-4B8C-B435-E71A99AA96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1" name="Text Box 1">
          <a:extLst>
            <a:ext uri="{FF2B5EF4-FFF2-40B4-BE49-F238E27FC236}">
              <a16:creationId xmlns:a16="http://schemas.microsoft.com/office/drawing/2014/main" id="{CE5F0898-BB91-467A-B9C7-9C76C370C4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2" name="Text Box 1">
          <a:extLst>
            <a:ext uri="{FF2B5EF4-FFF2-40B4-BE49-F238E27FC236}">
              <a16:creationId xmlns:a16="http://schemas.microsoft.com/office/drawing/2014/main" id="{0AE5F303-628F-45E6-A849-409E3AC059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3" name="Text Box 1">
          <a:extLst>
            <a:ext uri="{FF2B5EF4-FFF2-40B4-BE49-F238E27FC236}">
              <a16:creationId xmlns:a16="http://schemas.microsoft.com/office/drawing/2014/main" id="{42A2DE93-83B1-4417-BB18-B1B6CD54065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4" name="Text Box 1">
          <a:extLst>
            <a:ext uri="{FF2B5EF4-FFF2-40B4-BE49-F238E27FC236}">
              <a16:creationId xmlns:a16="http://schemas.microsoft.com/office/drawing/2014/main" id="{C975EB4F-200F-4C95-AB18-2316EFF9631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5" name="Text Box 1">
          <a:extLst>
            <a:ext uri="{FF2B5EF4-FFF2-40B4-BE49-F238E27FC236}">
              <a16:creationId xmlns:a16="http://schemas.microsoft.com/office/drawing/2014/main" id="{1C0829F8-77D9-4302-AA6B-9805BF2CC0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6" name="Text Box 1">
          <a:extLst>
            <a:ext uri="{FF2B5EF4-FFF2-40B4-BE49-F238E27FC236}">
              <a16:creationId xmlns:a16="http://schemas.microsoft.com/office/drawing/2014/main" id="{B8A938C8-F3DF-4E61-A437-4BBC38880DC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7" name="Text Box 1">
          <a:extLst>
            <a:ext uri="{FF2B5EF4-FFF2-40B4-BE49-F238E27FC236}">
              <a16:creationId xmlns:a16="http://schemas.microsoft.com/office/drawing/2014/main" id="{59B2212F-ACF4-42C3-BBFC-ECF9C19011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8" name="Text Box 1">
          <a:extLst>
            <a:ext uri="{FF2B5EF4-FFF2-40B4-BE49-F238E27FC236}">
              <a16:creationId xmlns:a16="http://schemas.microsoft.com/office/drawing/2014/main" id="{492F4592-94C2-4E50-927A-3DD1C4F402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49" name="Text Box 1">
          <a:extLst>
            <a:ext uri="{FF2B5EF4-FFF2-40B4-BE49-F238E27FC236}">
              <a16:creationId xmlns:a16="http://schemas.microsoft.com/office/drawing/2014/main" id="{B7F0ABFD-584A-4C7E-9A04-B56B80F97D8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0" name="Text Box 1">
          <a:extLst>
            <a:ext uri="{FF2B5EF4-FFF2-40B4-BE49-F238E27FC236}">
              <a16:creationId xmlns:a16="http://schemas.microsoft.com/office/drawing/2014/main" id="{B5AC4ECD-CB31-4849-A967-E8647188D4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1" name="Text Box 1">
          <a:extLst>
            <a:ext uri="{FF2B5EF4-FFF2-40B4-BE49-F238E27FC236}">
              <a16:creationId xmlns:a16="http://schemas.microsoft.com/office/drawing/2014/main" id="{436AD8E1-8DAE-450B-B9E6-AC0B3EA5B2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2" name="Text Box 1">
          <a:extLst>
            <a:ext uri="{FF2B5EF4-FFF2-40B4-BE49-F238E27FC236}">
              <a16:creationId xmlns:a16="http://schemas.microsoft.com/office/drawing/2014/main" id="{0B328CD6-C178-435B-BDCA-3D62F2B321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3" name="Text Box 1">
          <a:extLst>
            <a:ext uri="{FF2B5EF4-FFF2-40B4-BE49-F238E27FC236}">
              <a16:creationId xmlns:a16="http://schemas.microsoft.com/office/drawing/2014/main" id="{8EA9CE2E-308B-41A4-A1D9-ED82D7553B3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4" name="Text Box 1">
          <a:extLst>
            <a:ext uri="{FF2B5EF4-FFF2-40B4-BE49-F238E27FC236}">
              <a16:creationId xmlns:a16="http://schemas.microsoft.com/office/drawing/2014/main" id="{545B9CC5-ECF8-4837-ACE8-F77FE3E7F72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5" name="Text Box 1">
          <a:extLst>
            <a:ext uri="{FF2B5EF4-FFF2-40B4-BE49-F238E27FC236}">
              <a16:creationId xmlns:a16="http://schemas.microsoft.com/office/drawing/2014/main" id="{2598A629-B1D5-470D-8863-E53A8472E1A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6" name="Text Box 1">
          <a:extLst>
            <a:ext uri="{FF2B5EF4-FFF2-40B4-BE49-F238E27FC236}">
              <a16:creationId xmlns:a16="http://schemas.microsoft.com/office/drawing/2014/main" id="{A4F673AE-CF55-4168-8F8B-6D07CB808C9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7" name="Text Box 1">
          <a:extLst>
            <a:ext uri="{FF2B5EF4-FFF2-40B4-BE49-F238E27FC236}">
              <a16:creationId xmlns:a16="http://schemas.microsoft.com/office/drawing/2014/main" id="{01EAB031-2F89-4494-9402-6E5BF42920F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8" name="Text Box 1">
          <a:extLst>
            <a:ext uri="{FF2B5EF4-FFF2-40B4-BE49-F238E27FC236}">
              <a16:creationId xmlns:a16="http://schemas.microsoft.com/office/drawing/2014/main" id="{BCDA5520-8B00-439F-9C77-0925FB04FFE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59" name="Text Box 1">
          <a:extLst>
            <a:ext uri="{FF2B5EF4-FFF2-40B4-BE49-F238E27FC236}">
              <a16:creationId xmlns:a16="http://schemas.microsoft.com/office/drawing/2014/main" id="{F1872CB6-D769-4826-BD21-89C9EFB48E6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0" name="Text Box 1">
          <a:extLst>
            <a:ext uri="{FF2B5EF4-FFF2-40B4-BE49-F238E27FC236}">
              <a16:creationId xmlns:a16="http://schemas.microsoft.com/office/drawing/2014/main" id="{4F75E54A-D889-4946-83A3-6098F53A14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1" name="Text Box 1">
          <a:extLst>
            <a:ext uri="{FF2B5EF4-FFF2-40B4-BE49-F238E27FC236}">
              <a16:creationId xmlns:a16="http://schemas.microsoft.com/office/drawing/2014/main" id="{F56D65A7-69D1-4603-B8E2-8947F1BC69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2" name="Text Box 1">
          <a:extLst>
            <a:ext uri="{FF2B5EF4-FFF2-40B4-BE49-F238E27FC236}">
              <a16:creationId xmlns:a16="http://schemas.microsoft.com/office/drawing/2014/main" id="{85AAAAFD-0CBD-42A3-A417-9F403D94E6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3" name="Text Box 1">
          <a:extLst>
            <a:ext uri="{FF2B5EF4-FFF2-40B4-BE49-F238E27FC236}">
              <a16:creationId xmlns:a16="http://schemas.microsoft.com/office/drawing/2014/main" id="{A3604125-D973-45B9-9956-E743F7152C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4" name="Text Box 1">
          <a:extLst>
            <a:ext uri="{FF2B5EF4-FFF2-40B4-BE49-F238E27FC236}">
              <a16:creationId xmlns:a16="http://schemas.microsoft.com/office/drawing/2014/main" id="{0FB1E1C0-A0FC-4DD9-AD4E-5955689D5C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5" name="Text Box 1">
          <a:extLst>
            <a:ext uri="{FF2B5EF4-FFF2-40B4-BE49-F238E27FC236}">
              <a16:creationId xmlns:a16="http://schemas.microsoft.com/office/drawing/2014/main" id="{6026463F-B3A9-43B7-A06C-96B875D9C4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6" name="Text Box 1">
          <a:extLst>
            <a:ext uri="{FF2B5EF4-FFF2-40B4-BE49-F238E27FC236}">
              <a16:creationId xmlns:a16="http://schemas.microsoft.com/office/drawing/2014/main" id="{79CD416E-E2B9-440E-BC09-6F46E9DCFD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7" name="Text Box 1">
          <a:extLst>
            <a:ext uri="{FF2B5EF4-FFF2-40B4-BE49-F238E27FC236}">
              <a16:creationId xmlns:a16="http://schemas.microsoft.com/office/drawing/2014/main" id="{9FA109D2-2F81-491A-8879-5734F9CEBE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8" name="Text Box 1">
          <a:extLst>
            <a:ext uri="{FF2B5EF4-FFF2-40B4-BE49-F238E27FC236}">
              <a16:creationId xmlns:a16="http://schemas.microsoft.com/office/drawing/2014/main" id="{BEB95599-2737-40EF-8914-B455F026E1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69" name="Text Box 1">
          <a:extLst>
            <a:ext uri="{FF2B5EF4-FFF2-40B4-BE49-F238E27FC236}">
              <a16:creationId xmlns:a16="http://schemas.microsoft.com/office/drawing/2014/main" id="{FABB7265-F9FE-4CD7-AFD9-21B19F971A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0" name="Text Box 1">
          <a:extLst>
            <a:ext uri="{FF2B5EF4-FFF2-40B4-BE49-F238E27FC236}">
              <a16:creationId xmlns:a16="http://schemas.microsoft.com/office/drawing/2014/main" id="{9926FE2B-025A-48AB-A7A0-FFCFBCEFE4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1" name="Text Box 1">
          <a:extLst>
            <a:ext uri="{FF2B5EF4-FFF2-40B4-BE49-F238E27FC236}">
              <a16:creationId xmlns:a16="http://schemas.microsoft.com/office/drawing/2014/main" id="{045449CF-FF8F-4B92-A542-72A3A974407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2" name="Text Box 1">
          <a:extLst>
            <a:ext uri="{FF2B5EF4-FFF2-40B4-BE49-F238E27FC236}">
              <a16:creationId xmlns:a16="http://schemas.microsoft.com/office/drawing/2014/main" id="{AFFB5382-EE6A-4041-BE41-6D8176B0973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3" name="Text Box 1">
          <a:extLst>
            <a:ext uri="{FF2B5EF4-FFF2-40B4-BE49-F238E27FC236}">
              <a16:creationId xmlns:a16="http://schemas.microsoft.com/office/drawing/2014/main" id="{0E4656C2-77FC-41E7-AD40-4ECF0C006F9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4" name="Text Box 1">
          <a:extLst>
            <a:ext uri="{FF2B5EF4-FFF2-40B4-BE49-F238E27FC236}">
              <a16:creationId xmlns:a16="http://schemas.microsoft.com/office/drawing/2014/main" id="{A9339DA3-5236-4A61-AF73-3BDF0C78A43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5" name="Text Box 1">
          <a:extLst>
            <a:ext uri="{FF2B5EF4-FFF2-40B4-BE49-F238E27FC236}">
              <a16:creationId xmlns:a16="http://schemas.microsoft.com/office/drawing/2014/main" id="{ECE08BC4-C886-468F-8D9B-839DFAF642E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6" name="Text Box 1">
          <a:extLst>
            <a:ext uri="{FF2B5EF4-FFF2-40B4-BE49-F238E27FC236}">
              <a16:creationId xmlns:a16="http://schemas.microsoft.com/office/drawing/2014/main" id="{09D74B5D-278E-4493-8BD7-73129E8B22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7" name="Text Box 1">
          <a:extLst>
            <a:ext uri="{FF2B5EF4-FFF2-40B4-BE49-F238E27FC236}">
              <a16:creationId xmlns:a16="http://schemas.microsoft.com/office/drawing/2014/main" id="{7E6A5870-954F-429A-B016-EDF68808B5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8" name="Text Box 1">
          <a:extLst>
            <a:ext uri="{FF2B5EF4-FFF2-40B4-BE49-F238E27FC236}">
              <a16:creationId xmlns:a16="http://schemas.microsoft.com/office/drawing/2014/main" id="{16C51ACF-87D3-4BBE-9E29-4148EEB808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79" name="Text Box 1">
          <a:extLst>
            <a:ext uri="{FF2B5EF4-FFF2-40B4-BE49-F238E27FC236}">
              <a16:creationId xmlns:a16="http://schemas.microsoft.com/office/drawing/2014/main" id="{F3BD29D9-6248-4816-BBD6-0DCED14433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0" name="Text Box 1">
          <a:extLst>
            <a:ext uri="{FF2B5EF4-FFF2-40B4-BE49-F238E27FC236}">
              <a16:creationId xmlns:a16="http://schemas.microsoft.com/office/drawing/2014/main" id="{0AA811C7-3668-4967-9068-5AE8EFC8D1C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1" name="Text Box 1">
          <a:extLst>
            <a:ext uri="{FF2B5EF4-FFF2-40B4-BE49-F238E27FC236}">
              <a16:creationId xmlns:a16="http://schemas.microsoft.com/office/drawing/2014/main" id="{C5E9B734-1984-4847-9960-9C08D678E0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2" name="Text Box 1">
          <a:extLst>
            <a:ext uri="{FF2B5EF4-FFF2-40B4-BE49-F238E27FC236}">
              <a16:creationId xmlns:a16="http://schemas.microsoft.com/office/drawing/2014/main" id="{A9D6A966-A086-4443-ACDA-27859EACCB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3" name="Text Box 1">
          <a:extLst>
            <a:ext uri="{FF2B5EF4-FFF2-40B4-BE49-F238E27FC236}">
              <a16:creationId xmlns:a16="http://schemas.microsoft.com/office/drawing/2014/main" id="{B6E6475A-7AA5-4EE7-9676-FE5A7AB5B4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4" name="Text Box 1">
          <a:extLst>
            <a:ext uri="{FF2B5EF4-FFF2-40B4-BE49-F238E27FC236}">
              <a16:creationId xmlns:a16="http://schemas.microsoft.com/office/drawing/2014/main" id="{213140DF-D659-4029-9E30-39A5EAD4C4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5" name="Text Box 1">
          <a:extLst>
            <a:ext uri="{FF2B5EF4-FFF2-40B4-BE49-F238E27FC236}">
              <a16:creationId xmlns:a16="http://schemas.microsoft.com/office/drawing/2014/main" id="{E2161340-DFED-4E5F-BD14-368C292AD6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6" name="Text Box 1">
          <a:extLst>
            <a:ext uri="{FF2B5EF4-FFF2-40B4-BE49-F238E27FC236}">
              <a16:creationId xmlns:a16="http://schemas.microsoft.com/office/drawing/2014/main" id="{123FD888-E8C4-438B-9BCC-74F70DD370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7" name="Text Box 1">
          <a:extLst>
            <a:ext uri="{FF2B5EF4-FFF2-40B4-BE49-F238E27FC236}">
              <a16:creationId xmlns:a16="http://schemas.microsoft.com/office/drawing/2014/main" id="{0B5E75E2-B003-4F24-B130-4096E1488C5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8" name="Text Box 1">
          <a:extLst>
            <a:ext uri="{FF2B5EF4-FFF2-40B4-BE49-F238E27FC236}">
              <a16:creationId xmlns:a16="http://schemas.microsoft.com/office/drawing/2014/main" id="{A3301EB2-5CD3-40FB-821C-46560F70AF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89" name="Text Box 1">
          <a:extLst>
            <a:ext uri="{FF2B5EF4-FFF2-40B4-BE49-F238E27FC236}">
              <a16:creationId xmlns:a16="http://schemas.microsoft.com/office/drawing/2014/main" id="{95895397-C82B-4F22-94CB-ECC1B1D9BCF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0" name="Text Box 1">
          <a:extLst>
            <a:ext uri="{FF2B5EF4-FFF2-40B4-BE49-F238E27FC236}">
              <a16:creationId xmlns:a16="http://schemas.microsoft.com/office/drawing/2014/main" id="{060F933C-5466-4233-A13C-8EAC37AFA6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1" name="Text Box 1">
          <a:extLst>
            <a:ext uri="{FF2B5EF4-FFF2-40B4-BE49-F238E27FC236}">
              <a16:creationId xmlns:a16="http://schemas.microsoft.com/office/drawing/2014/main" id="{0F361275-7C6B-4C7C-9FC8-BB7CE71F38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2" name="Text Box 1">
          <a:extLst>
            <a:ext uri="{FF2B5EF4-FFF2-40B4-BE49-F238E27FC236}">
              <a16:creationId xmlns:a16="http://schemas.microsoft.com/office/drawing/2014/main" id="{C3397D52-2B79-4558-A711-A8F76E8AEA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3" name="Text Box 1">
          <a:extLst>
            <a:ext uri="{FF2B5EF4-FFF2-40B4-BE49-F238E27FC236}">
              <a16:creationId xmlns:a16="http://schemas.microsoft.com/office/drawing/2014/main" id="{002C2460-0557-4629-9FB7-FBAB321962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4" name="Text Box 1">
          <a:extLst>
            <a:ext uri="{FF2B5EF4-FFF2-40B4-BE49-F238E27FC236}">
              <a16:creationId xmlns:a16="http://schemas.microsoft.com/office/drawing/2014/main" id="{E6DFC1AA-0227-439F-992B-E1DD0D14EF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5" name="Text Box 1">
          <a:extLst>
            <a:ext uri="{FF2B5EF4-FFF2-40B4-BE49-F238E27FC236}">
              <a16:creationId xmlns:a16="http://schemas.microsoft.com/office/drawing/2014/main" id="{B2430951-5E0A-497D-9DB3-AAF194DF09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6" name="Text Box 1">
          <a:extLst>
            <a:ext uri="{FF2B5EF4-FFF2-40B4-BE49-F238E27FC236}">
              <a16:creationId xmlns:a16="http://schemas.microsoft.com/office/drawing/2014/main" id="{DE5D88EB-31BD-4B23-A7AA-247E6964EE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7" name="Text Box 1">
          <a:extLst>
            <a:ext uri="{FF2B5EF4-FFF2-40B4-BE49-F238E27FC236}">
              <a16:creationId xmlns:a16="http://schemas.microsoft.com/office/drawing/2014/main" id="{79F959D7-47A6-4DAE-872B-2EC61C5E06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8" name="Text Box 1">
          <a:extLst>
            <a:ext uri="{FF2B5EF4-FFF2-40B4-BE49-F238E27FC236}">
              <a16:creationId xmlns:a16="http://schemas.microsoft.com/office/drawing/2014/main" id="{E8F7B72B-DA8C-49B4-8877-E520FBE6BD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899" name="Text Box 1">
          <a:extLst>
            <a:ext uri="{FF2B5EF4-FFF2-40B4-BE49-F238E27FC236}">
              <a16:creationId xmlns:a16="http://schemas.microsoft.com/office/drawing/2014/main" id="{007368C0-87D5-4673-A6F1-BBD04F7EFFE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0" name="Text Box 1">
          <a:extLst>
            <a:ext uri="{FF2B5EF4-FFF2-40B4-BE49-F238E27FC236}">
              <a16:creationId xmlns:a16="http://schemas.microsoft.com/office/drawing/2014/main" id="{CBF799E1-C94C-4287-B4BD-4020B689C23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1" name="Text Box 1">
          <a:extLst>
            <a:ext uri="{FF2B5EF4-FFF2-40B4-BE49-F238E27FC236}">
              <a16:creationId xmlns:a16="http://schemas.microsoft.com/office/drawing/2014/main" id="{5EFF52B4-9E9D-4CC8-B2DF-1C924E905A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2" name="Text Box 1">
          <a:extLst>
            <a:ext uri="{FF2B5EF4-FFF2-40B4-BE49-F238E27FC236}">
              <a16:creationId xmlns:a16="http://schemas.microsoft.com/office/drawing/2014/main" id="{D3824440-1616-491C-AFAA-170DD81599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3" name="Text Box 1">
          <a:extLst>
            <a:ext uri="{FF2B5EF4-FFF2-40B4-BE49-F238E27FC236}">
              <a16:creationId xmlns:a16="http://schemas.microsoft.com/office/drawing/2014/main" id="{A91F819F-683A-4D5E-A86D-CB100464D4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4" name="Text Box 1">
          <a:extLst>
            <a:ext uri="{FF2B5EF4-FFF2-40B4-BE49-F238E27FC236}">
              <a16:creationId xmlns:a16="http://schemas.microsoft.com/office/drawing/2014/main" id="{8108FE6D-2C8D-47E9-9EFB-0D0D2A8C72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5" name="Text Box 1">
          <a:extLst>
            <a:ext uri="{FF2B5EF4-FFF2-40B4-BE49-F238E27FC236}">
              <a16:creationId xmlns:a16="http://schemas.microsoft.com/office/drawing/2014/main" id="{E925E5D6-7F10-400B-AE12-F19CEF9380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6" name="Text Box 1">
          <a:extLst>
            <a:ext uri="{FF2B5EF4-FFF2-40B4-BE49-F238E27FC236}">
              <a16:creationId xmlns:a16="http://schemas.microsoft.com/office/drawing/2014/main" id="{C9889CB6-9A08-4CAA-BF8B-200D492316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7" name="Text Box 1">
          <a:extLst>
            <a:ext uri="{FF2B5EF4-FFF2-40B4-BE49-F238E27FC236}">
              <a16:creationId xmlns:a16="http://schemas.microsoft.com/office/drawing/2014/main" id="{A6CFAA3E-31A0-46EA-992D-4F6D22D198E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8" name="Text Box 1">
          <a:extLst>
            <a:ext uri="{FF2B5EF4-FFF2-40B4-BE49-F238E27FC236}">
              <a16:creationId xmlns:a16="http://schemas.microsoft.com/office/drawing/2014/main" id="{341D4F96-EEF6-474C-A4B7-D48971AF4B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09" name="Text Box 1">
          <a:extLst>
            <a:ext uri="{FF2B5EF4-FFF2-40B4-BE49-F238E27FC236}">
              <a16:creationId xmlns:a16="http://schemas.microsoft.com/office/drawing/2014/main" id="{71376461-15E7-4A5F-91BC-3BE51BF1AD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0" name="Text Box 1">
          <a:extLst>
            <a:ext uri="{FF2B5EF4-FFF2-40B4-BE49-F238E27FC236}">
              <a16:creationId xmlns:a16="http://schemas.microsoft.com/office/drawing/2014/main" id="{36448177-D77D-487B-A2F9-1F52941E77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1" name="Text Box 1">
          <a:extLst>
            <a:ext uri="{FF2B5EF4-FFF2-40B4-BE49-F238E27FC236}">
              <a16:creationId xmlns:a16="http://schemas.microsoft.com/office/drawing/2014/main" id="{3A695C13-2732-4873-B803-F77F6E60F90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2" name="Text Box 1">
          <a:extLst>
            <a:ext uri="{FF2B5EF4-FFF2-40B4-BE49-F238E27FC236}">
              <a16:creationId xmlns:a16="http://schemas.microsoft.com/office/drawing/2014/main" id="{44A54A7B-5E35-406A-BF4E-612D8493AA1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3" name="Text Box 1">
          <a:extLst>
            <a:ext uri="{FF2B5EF4-FFF2-40B4-BE49-F238E27FC236}">
              <a16:creationId xmlns:a16="http://schemas.microsoft.com/office/drawing/2014/main" id="{8D88E8B9-AF43-4CB8-B85B-2BEDC6D9B0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4" name="Text Box 1">
          <a:extLst>
            <a:ext uri="{FF2B5EF4-FFF2-40B4-BE49-F238E27FC236}">
              <a16:creationId xmlns:a16="http://schemas.microsoft.com/office/drawing/2014/main" id="{9FB294EA-34FA-4724-A749-BE6DEC0545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5" name="Text Box 1">
          <a:extLst>
            <a:ext uri="{FF2B5EF4-FFF2-40B4-BE49-F238E27FC236}">
              <a16:creationId xmlns:a16="http://schemas.microsoft.com/office/drawing/2014/main" id="{C2970314-8A97-4B69-A6CC-E7B6E96C9B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6" name="Text Box 1">
          <a:extLst>
            <a:ext uri="{FF2B5EF4-FFF2-40B4-BE49-F238E27FC236}">
              <a16:creationId xmlns:a16="http://schemas.microsoft.com/office/drawing/2014/main" id="{AB0A2A34-2F5B-46AD-B1F8-83B2931C306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7" name="Text Box 1">
          <a:extLst>
            <a:ext uri="{FF2B5EF4-FFF2-40B4-BE49-F238E27FC236}">
              <a16:creationId xmlns:a16="http://schemas.microsoft.com/office/drawing/2014/main" id="{AC7A64A1-FD9C-454F-9395-04A8F588474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8" name="Text Box 1">
          <a:extLst>
            <a:ext uri="{FF2B5EF4-FFF2-40B4-BE49-F238E27FC236}">
              <a16:creationId xmlns:a16="http://schemas.microsoft.com/office/drawing/2014/main" id="{BDB186FA-13FE-474E-B88A-C578DBD4DB9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19" name="Text Box 1">
          <a:extLst>
            <a:ext uri="{FF2B5EF4-FFF2-40B4-BE49-F238E27FC236}">
              <a16:creationId xmlns:a16="http://schemas.microsoft.com/office/drawing/2014/main" id="{9701AB57-7DE5-4AE9-8679-58BAED847C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0" name="Text Box 1">
          <a:extLst>
            <a:ext uri="{FF2B5EF4-FFF2-40B4-BE49-F238E27FC236}">
              <a16:creationId xmlns:a16="http://schemas.microsoft.com/office/drawing/2014/main" id="{558B3408-DA72-4F7D-82E8-69397D6E53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1" name="Text Box 1">
          <a:extLst>
            <a:ext uri="{FF2B5EF4-FFF2-40B4-BE49-F238E27FC236}">
              <a16:creationId xmlns:a16="http://schemas.microsoft.com/office/drawing/2014/main" id="{BA5D3903-6C0D-48B2-A317-349B60023A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2" name="Text Box 1">
          <a:extLst>
            <a:ext uri="{FF2B5EF4-FFF2-40B4-BE49-F238E27FC236}">
              <a16:creationId xmlns:a16="http://schemas.microsoft.com/office/drawing/2014/main" id="{8C0D3209-4C5A-42C7-B770-EA45602EC7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3" name="Text Box 1">
          <a:extLst>
            <a:ext uri="{FF2B5EF4-FFF2-40B4-BE49-F238E27FC236}">
              <a16:creationId xmlns:a16="http://schemas.microsoft.com/office/drawing/2014/main" id="{A076EBC2-2142-490C-9D97-621199EB1C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4" name="Text Box 1">
          <a:extLst>
            <a:ext uri="{FF2B5EF4-FFF2-40B4-BE49-F238E27FC236}">
              <a16:creationId xmlns:a16="http://schemas.microsoft.com/office/drawing/2014/main" id="{219B3860-B651-4FF4-B338-196FE70F2E4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5" name="Text Box 1">
          <a:extLst>
            <a:ext uri="{FF2B5EF4-FFF2-40B4-BE49-F238E27FC236}">
              <a16:creationId xmlns:a16="http://schemas.microsoft.com/office/drawing/2014/main" id="{7BA8ECC5-F8D1-4E79-A668-6B6B9F02044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6" name="Text Box 1">
          <a:extLst>
            <a:ext uri="{FF2B5EF4-FFF2-40B4-BE49-F238E27FC236}">
              <a16:creationId xmlns:a16="http://schemas.microsoft.com/office/drawing/2014/main" id="{C3619CB8-4652-489B-B502-0707464AFF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7" name="Text Box 1">
          <a:extLst>
            <a:ext uri="{FF2B5EF4-FFF2-40B4-BE49-F238E27FC236}">
              <a16:creationId xmlns:a16="http://schemas.microsoft.com/office/drawing/2014/main" id="{579125BE-FE30-4ABA-8E50-F2340B263C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8" name="Text Box 1">
          <a:extLst>
            <a:ext uri="{FF2B5EF4-FFF2-40B4-BE49-F238E27FC236}">
              <a16:creationId xmlns:a16="http://schemas.microsoft.com/office/drawing/2014/main" id="{408C57B3-8838-4603-AE94-11735516C6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29" name="Text Box 1">
          <a:extLst>
            <a:ext uri="{FF2B5EF4-FFF2-40B4-BE49-F238E27FC236}">
              <a16:creationId xmlns:a16="http://schemas.microsoft.com/office/drawing/2014/main" id="{0F2BB345-CFB4-4CFB-B18D-B08FCFF7573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0" name="Text Box 1">
          <a:extLst>
            <a:ext uri="{FF2B5EF4-FFF2-40B4-BE49-F238E27FC236}">
              <a16:creationId xmlns:a16="http://schemas.microsoft.com/office/drawing/2014/main" id="{642DB267-7E8E-4D4B-AD98-70CFBD4F45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1" name="Text Box 1">
          <a:extLst>
            <a:ext uri="{FF2B5EF4-FFF2-40B4-BE49-F238E27FC236}">
              <a16:creationId xmlns:a16="http://schemas.microsoft.com/office/drawing/2014/main" id="{88E0FB43-A053-49EF-B5CA-36B1956CD6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2" name="Text Box 1">
          <a:extLst>
            <a:ext uri="{FF2B5EF4-FFF2-40B4-BE49-F238E27FC236}">
              <a16:creationId xmlns:a16="http://schemas.microsoft.com/office/drawing/2014/main" id="{6C28AB05-C2D0-41B4-97EA-5D0C977700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3" name="Text Box 1">
          <a:extLst>
            <a:ext uri="{FF2B5EF4-FFF2-40B4-BE49-F238E27FC236}">
              <a16:creationId xmlns:a16="http://schemas.microsoft.com/office/drawing/2014/main" id="{5E6918FB-64DF-4C79-9D4C-2D8C761BF2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4" name="Text Box 1">
          <a:extLst>
            <a:ext uri="{FF2B5EF4-FFF2-40B4-BE49-F238E27FC236}">
              <a16:creationId xmlns:a16="http://schemas.microsoft.com/office/drawing/2014/main" id="{F78CB0F7-F138-4DA5-BE74-96F853CAC6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5" name="Text Box 1">
          <a:extLst>
            <a:ext uri="{FF2B5EF4-FFF2-40B4-BE49-F238E27FC236}">
              <a16:creationId xmlns:a16="http://schemas.microsoft.com/office/drawing/2014/main" id="{4BDA1CAE-3B52-485C-9E2F-8D481507FB5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6" name="Text Box 1">
          <a:extLst>
            <a:ext uri="{FF2B5EF4-FFF2-40B4-BE49-F238E27FC236}">
              <a16:creationId xmlns:a16="http://schemas.microsoft.com/office/drawing/2014/main" id="{8E43F81F-66C4-46D7-82FA-5F99A0045F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7" name="Text Box 1">
          <a:extLst>
            <a:ext uri="{FF2B5EF4-FFF2-40B4-BE49-F238E27FC236}">
              <a16:creationId xmlns:a16="http://schemas.microsoft.com/office/drawing/2014/main" id="{30C699E6-B865-4D8A-8AFA-3A9E4353176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8" name="Text Box 1">
          <a:extLst>
            <a:ext uri="{FF2B5EF4-FFF2-40B4-BE49-F238E27FC236}">
              <a16:creationId xmlns:a16="http://schemas.microsoft.com/office/drawing/2014/main" id="{6FF9AC0F-FA87-434B-A697-AB25D771B4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39" name="Text Box 1">
          <a:extLst>
            <a:ext uri="{FF2B5EF4-FFF2-40B4-BE49-F238E27FC236}">
              <a16:creationId xmlns:a16="http://schemas.microsoft.com/office/drawing/2014/main" id="{E9260C93-2AC2-4C84-B400-33F2994385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0" name="Text Box 1">
          <a:extLst>
            <a:ext uri="{FF2B5EF4-FFF2-40B4-BE49-F238E27FC236}">
              <a16:creationId xmlns:a16="http://schemas.microsoft.com/office/drawing/2014/main" id="{2EB281E6-44E6-49B3-B751-13DA3A4C42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1" name="Text Box 1">
          <a:extLst>
            <a:ext uri="{FF2B5EF4-FFF2-40B4-BE49-F238E27FC236}">
              <a16:creationId xmlns:a16="http://schemas.microsoft.com/office/drawing/2014/main" id="{23B1991D-7058-4EDD-9BD3-C94A90D7554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2" name="Text Box 1">
          <a:extLst>
            <a:ext uri="{FF2B5EF4-FFF2-40B4-BE49-F238E27FC236}">
              <a16:creationId xmlns:a16="http://schemas.microsoft.com/office/drawing/2014/main" id="{F2BEFCE6-295D-430B-8A7B-17936D4754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3" name="Text Box 1">
          <a:extLst>
            <a:ext uri="{FF2B5EF4-FFF2-40B4-BE49-F238E27FC236}">
              <a16:creationId xmlns:a16="http://schemas.microsoft.com/office/drawing/2014/main" id="{FB3CF26E-C323-4A83-B7E1-F3775E0E69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4" name="Text Box 1">
          <a:extLst>
            <a:ext uri="{FF2B5EF4-FFF2-40B4-BE49-F238E27FC236}">
              <a16:creationId xmlns:a16="http://schemas.microsoft.com/office/drawing/2014/main" id="{A3382969-06AD-4BB7-85CC-2F758A9C20E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5" name="Text Box 1">
          <a:extLst>
            <a:ext uri="{FF2B5EF4-FFF2-40B4-BE49-F238E27FC236}">
              <a16:creationId xmlns:a16="http://schemas.microsoft.com/office/drawing/2014/main" id="{0473CB2A-A9EE-417E-891F-2D60B66167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6" name="Text Box 1">
          <a:extLst>
            <a:ext uri="{FF2B5EF4-FFF2-40B4-BE49-F238E27FC236}">
              <a16:creationId xmlns:a16="http://schemas.microsoft.com/office/drawing/2014/main" id="{2561F565-7499-4B10-8C44-EDB230FB6D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7" name="Text Box 1">
          <a:extLst>
            <a:ext uri="{FF2B5EF4-FFF2-40B4-BE49-F238E27FC236}">
              <a16:creationId xmlns:a16="http://schemas.microsoft.com/office/drawing/2014/main" id="{3CE0DB71-FFE9-415C-8FDF-C035423B63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8" name="Text Box 1">
          <a:extLst>
            <a:ext uri="{FF2B5EF4-FFF2-40B4-BE49-F238E27FC236}">
              <a16:creationId xmlns:a16="http://schemas.microsoft.com/office/drawing/2014/main" id="{EB9450F0-AF88-4B79-A506-4AA8D2EE95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49" name="Text Box 1">
          <a:extLst>
            <a:ext uri="{FF2B5EF4-FFF2-40B4-BE49-F238E27FC236}">
              <a16:creationId xmlns:a16="http://schemas.microsoft.com/office/drawing/2014/main" id="{3BD8CEF2-4852-4A3E-95C9-7B61A07F2D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0" name="Text Box 1">
          <a:extLst>
            <a:ext uri="{FF2B5EF4-FFF2-40B4-BE49-F238E27FC236}">
              <a16:creationId xmlns:a16="http://schemas.microsoft.com/office/drawing/2014/main" id="{3FEA5F04-18B5-42B0-B7D6-307D9EBD32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1" name="Text Box 1">
          <a:extLst>
            <a:ext uri="{FF2B5EF4-FFF2-40B4-BE49-F238E27FC236}">
              <a16:creationId xmlns:a16="http://schemas.microsoft.com/office/drawing/2014/main" id="{1C3B43F3-431A-46BC-9D15-3CEFACE4351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2" name="Text Box 1">
          <a:extLst>
            <a:ext uri="{FF2B5EF4-FFF2-40B4-BE49-F238E27FC236}">
              <a16:creationId xmlns:a16="http://schemas.microsoft.com/office/drawing/2014/main" id="{1BBE075C-FF1C-4928-A630-D545E2E127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3" name="Text Box 1">
          <a:extLst>
            <a:ext uri="{FF2B5EF4-FFF2-40B4-BE49-F238E27FC236}">
              <a16:creationId xmlns:a16="http://schemas.microsoft.com/office/drawing/2014/main" id="{C9B40CE7-DEA1-4194-BA9E-8EB681554E1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4" name="Text Box 1">
          <a:extLst>
            <a:ext uri="{FF2B5EF4-FFF2-40B4-BE49-F238E27FC236}">
              <a16:creationId xmlns:a16="http://schemas.microsoft.com/office/drawing/2014/main" id="{CF69E990-B264-4F50-9A8C-81BEA23B5B3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5" name="Text Box 1">
          <a:extLst>
            <a:ext uri="{FF2B5EF4-FFF2-40B4-BE49-F238E27FC236}">
              <a16:creationId xmlns:a16="http://schemas.microsoft.com/office/drawing/2014/main" id="{613E08A8-5FCC-4513-BC04-7A3A31A9CB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6" name="Text Box 1">
          <a:extLst>
            <a:ext uri="{FF2B5EF4-FFF2-40B4-BE49-F238E27FC236}">
              <a16:creationId xmlns:a16="http://schemas.microsoft.com/office/drawing/2014/main" id="{13645A25-64DC-4224-86F2-553E5A5F681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7" name="Text Box 1">
          <a:extLst>
            <a:ext uri="{FF2B5EF4-FFF2-40B4-BE49-F238E27FC236}">
              <a16:creationId xmlns:a16="http://schemas.microsoft.com/office/drawing/2014/main" id="{0E0FD570-0545-4D4E-B484-DDE37738DA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8" name="Text Box 1">
          <a:extLst>
            <a:ext uri="{FF2B5EF4-FFF2-40B4-BE49-F238E27FC236}">
              <a16:creationId xmlns:a16="http://schemas.microsoft.com/office/drawing/2014/main" id="{20993A2B-8740-4685-9036-71872C8BE7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59" name="Text Box 1">
          <a:extLst>
            <a:ext uri="{FF2B5EF4-FFF2-40B4-BE49-F238E27FC236}">
              <a16:creationId xmlns:a16="http://schemas.microsoft.com/office/drawing/2014/main" id="{0F53CAA4-12DC-4CD4-ABA7-93C1618E54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0" name="Text Box 1">
          <a:extLst>
            <a:ext uri="{FF2B5EF4-FFF2-40B4-BE49-F238E27FC236}">
              <a16:creationId xmlns:a16="http://schemas.microsoft.com/office/drawing/2014/main" id="{0869FB6D-2648-487C-9584-8077D25770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1" name="Text Box 1">
          <a:extLst>
            <a:ext uri="{FF2B5EF4-FFF2-40B4-BE49-F238E27FC236}">
              <a16:creationId xmlns:a16="http://schemas.microsoft.com/office/drawing/2014/main" id="{10F3FB1A-A1C5-4BB8-8CED-DAEAE6B3A48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2" name="Text Box 1">
          <a:extLst>
            <a:ext uri="{FF2B5EF4-FFF2-40B4-BE49-F238E27FC236}">
              <a16:creationId xmlns:a16="http://schemas.microsoft.com/office/drawing/2014/main" id="{405ED01A-8C58-4157-83B5-E4343E6DEB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3" name="Text Box 1">
          <a:extLst>
            <a:ext uri="{FF2B5EF4-FFF2-40B4-BE49-F238E27FC236}">
              <a16:creationId xmlns:a16="http://schemas.microsoft.com/office/drawing/2014/main" id="{829EA7BC-6979-468C-A233-09139A088FC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4" name="Text Box 1">
          <a:extLst>
            <a:ext uri="{FF2B5EF4-FFF2-40B4-BE49-F238E27FC236}">
              <a16:creationId xmlns:a16="http://schemas.microsoft.com/office/drawing/2014/main" id="{D2C8BE90-0EB6-4681-9725-A83946E117C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5" name="Text Box 1">
          <a:extLst>
            <a:ext uri="{FF2B5EF4-FFF2-40B4-BE49-F238E27FC236}">
              <a16:creationId xmlns:a16="http://schemas.microsoft.com/office/drawing/2014/main" id="{5888E7DF-50AF-473D-A728-94642B5743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6" name="Text Box 1">
          <a:extLst>
            <a:ext uri="{FF2B5EF4-FFF2-40B4-BE49-F238E27FC236}">
              <a16:creationId xmlns:a16="http://schemas.microsoft.com/office/drawing/2014/main" id="{69D11E92-83DA-4E29-B188-4C227013D62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7" name="Text Box 1">
          <a:extLst>
            <a:ext uri="{FF2B5EF4-FFF2-40B4-BE49-F238E27FC236}">
              <a16:creationId xmlns:a16="http://schemas.microsoft.com/office/drawing/2014/main" id="{2B7EE7D9-5594-4858-9A1F-F8994CAEEF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8" name="Text Box 1">
          <a:extLst>
            <a:ext uri="{FF2B5EF4-FFF2-40B4-BE49-F238E27FC236}">
              <a16:creationId xmlns:a16="http://schemas.microsoft.com/office/drawing/2014/main" id="{96650B7F-3DEB-498E-BB94-86CF4B4D18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69" name="Text Box 1">
          <a:extLst>
            <a:ext uri="{FF2B5EF4-FFF2-40B4-BE49-F238E27FC236}">
              <a16:creationId xmlns:a16="http://schemas.microsoft.com/office/drawing/2014/main" id="{A23C4D6F-2A63-42C0-8D76-E3617E06DE8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0" name="Text Box 1">
          <a:extLst>
            <a:ext uri="{FF2B5EF4-FFF2-40B4-BE49-F238E27FC236}">
              <a16:creationId xmlns:a16="http://schemas.microsoft.com/office/drawing/2014/main" id="{6BA05D5B-C2F6-4762-96A9-6F03BBFE3F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1" name="Text Box 1">
          <a:extLst>
            <a:ext uri="{FF2B5EF4-FFF2-40B4-BE49-F238E27FC236}">
              <a16:creationId xmlns:a16="http://schemas.microsoft.com/office/drawing/2014/main" id="{615B9355-FD15-470F-A32B-BC555D967FE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2" name="Text Box 1">
          <a:extLst>
            <a:ext uri="{FF2B5EF4-FFF2-40B4-BE49-F238E27FC236}">
              <a16:creationId xmlns:a16="http://schemas.microsoft.com/office/drawing/2014/main" id="{68E94794-F3B0-4870-8C3B-08E46926F3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3" name="Text Box 1">
          <a:extLst>
            <a:ext uri="{FF2B5EF4-FFF2-40B4-BE49-F238E27FC236}">
              <a16:creationId xmlns:a16="http://schemas.microsoft.com/office/drawing/2014/main" id="{896ADF16-9DB9-4BFD-BF5A-F64CEB433F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4" name="Text Box 1">
          <a:extLst>
            <a:ext uri="{FF2B5EF4-FFF2-40B4-BE49-F238E27FC236}">
              <a16:creationId xmlns:a16="http://schemas.microsoft.com/office/drawing/2014/main" id="{6955869B-0116-4E8A-8DCF-0D36C4FFF1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5" name="Text Box 1">
          <a:extLst>
            <a:ext uri="{FF2B5EF4-FFF2-40B4-BE49-F238E27FC236}">
              <a16:creationId xmlns:a16="http://schemas.microsoft.com/office/drawing/2014/main" id="{8449AD51-3271-449A-9C7C-994494460A6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6" name="Text Box 1">
          <a:extLst>
            <a:ext uri="{FF2B5EF4-FFF2-40B4-BE49-F238E27FC236}">
              <a16:creationId xmlns:a16="http://schemas.microsoft.com/office/drawing/2014/main" id="{0BDA8A85-A82D-451E-BC5A-EE6CF44A9A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7" name="Text Box 1">
          <a:extLst>
            <a:ext uri="{FF2B5EF4-FFF2-40B4-BE49-F238E27FC236}">
              <a16:creationId xmlns:a16="http://schemas.microsoft.com/office/drawing/2014/main" id="{BC70E5B2-D5B8-4731-8D1E-74192FBF30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8" name="Text Box 1">
          <a:extLst>
            <a:ext uri="{FF2B5EF4-FFF2-40B4-BE49-F238E27FC236}">
              <a16:creationId xmlns:a16="http://schemas.microsoft.com/office/drawing/2014/main" id="{28DB0841-5284-4983-B12D-5B37E959C4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79" name="Text Box 1">
          <a:extLst>
            <a:ext uri="{FF2B5EF4-FFF2-40B4-BE49-F238E27FC236}">
              <a16:creationId xmlns:a16="http://schemas.microsoft.com/office/drawing/2014/main" id="{59EB780D-4C4B-4312-BA2D-A627A8223EE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0" name="Text Box 1">
          <a:extLst>
            <a:ext uri="{FF2B5EF4-FFF2-40B4-BE49-F238E27FC236}">
              <a16:creationId xmlns:a16="http://schemas.microsoft.com/office/drawing/2014/main" id="{2E11BA81-E5AD-4605-85BD-AC4B464969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1" name="Text Box 1">
          <a:extLst>
            <a:ext uri="{FF2B5EF4-FFF2-40B4-BE49-F238E27FC236}">
              <a16:creationId xmlns:a16="http://schemas.microsoft.com/office/drawing/2014/main" id="{4F068933-3C00-4C56-A0DE-AC73DCCBCF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2" name="Text Box 1">
          <a:extLst>
            <a:ext uri="{FF2B5EF4-FFF2-40B4-BE49-F238E27FC236}">
              <a16:creationId xmlns:a16="http://schemas.microsoft.com/office/drawing/2014/main" id="{4CDCA96C-0386-4D2A-84DA-3344EEBBAA4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3" name="Text Box 1">
          <a:extLst>
            <a:ext uri="{FF2B5EF4-FFF2-40B4-BE49-F238E27FC236}">
              <a16:creationId xmlns:a16="http://schemas.microsoft.com/office/drawing/2014/main" id="{3F6F3D62-A622-4A05-81AB-C810286220B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4" name="Text Box 1">
          <a:extLst>
            <a:ext uri="{FF2B5EF4-FFF2-40B4-BE49-F238E27FC236}">
              <a16:creationId xmlns:a16="http://schemas.microsoft.com/office/drawing/2014/main" id="{2E30B954-6A0D-4C67-B2B6-3AB441694C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5" name="Text Box 1">
          <a:extLst>
            <a:ext uri="{FF2B5EF4-FFF2-40B4-BE49-F238E27FC236}">
              <a16:creationId xmlns:a16="http://schemas.microsoft.com/office/drawing/2014/main" id="{5511708F-A0C7-42A9-8331-10A5C0C3887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6" name="Text Box 1">
          <a:extLst>
            <a:ext uri="{FF2B5EF4-FFF2-40B4-BE49-F238E27FC236}">
              <a16:creationId xmlns:a16="http://schemas.microsoft.com/office/drawing/2014/main" id="{581902F8-2682-4ABB-A356-131013D559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7" name="Text Box 1">
          <a:extLst>
            <a:ext uri="{FF2B5EF4-FFF2-40B4-BE49-F238E27FC236}">
              <a16:creationId xmlns:a16="http://schemas.microsoft.com/office/drawing/2014/main" id="{9286D209-9B61-4101-884B-ACC78751D1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8" name="Text Box 1">
          <a:extLst>
            <a:ext uri="{FF2B5EF4-FFF2-40B4-BE49-F238E27FC236}">
              <a16:creationId xmlns:a16="http://schemas.microsoft.com/office/drawing/2014/main" id="{C5266A61-3BF8-494E-881D-060382D62D8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89" name="Text Box 1">
          <a:extLst>
            <a:ext uri="{FF2B5EF4-FFF2-40B4-BE49-F238E27FC236}">
              <a16:creationId xmlns:a16="http://schemas.microsoft.com/office/drawing/2014/main" id="{5C0BB8CD-36B1-4E07-AE61-1202F3D08E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0" name="Text Box 1">
          <a:extLst>
            <a:ext uri="{FF2B5EF4-FFF2-40B4-BE49-F238E27FC236}">
              <a16:creationId xmlns:a16="http://schemas.microsoft.com/office/drawing/2014/main" id="{8A51A90A-3CE9-40BD-AE90-347B90469D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1" name="Text Box 1">
          <a:extLst>
            <a:ext uri="{FF2B5EF4-FFF2-40B4-BE49-F238E27FC236}">
              <a16:creationId xmlns:a16="http://schemas.microsoft.com/office/drawing/2014/main" id="{525F0E48-13AE-4772-BF6A-47D99A6936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2" name="Text Box 1">
          <a:extLst>
            <a:ext uri="{FF2B5EF4-FFF2-40B4-BE49-F238E27FC236}">
              <a16:creationId xmlns:a16="http://schemas.microsoft.com/office/drawing/2014/main" id="{6435092D-E677-4996-8C1F-D4B3CBC597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3" name="Text Box 1">
          <a:extLst>
            <a:ext uri="{FF2B5EF4-FFF2-40B4-BE49-F238E27FC236}">
              <a16:creationId xmlns:a16="http://schemas.microsoft.com/office/drawing/2014/main" id="{6B4F7549-9E3B-4B7B-9B77-CD24DB972B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4" name="Text Box 1">
          <a:extLst>
            <a:ext uri="{FF2B5EF4-FFF2-40B4-BE49-F238E27FC236}">
              <a16:creationId xmlns:a16="http://schemas.microsoft.com/office/drawing/2014/main" id="{CC209715-DC2D-48DA-96E9-B6838DB2E4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5" name="Text Box 1">
          <a:extLst>
            <a:ext uri="{FF2B5EF4-FFF2-40B4-BE49-F238E27FC236}">
              <a16:creationId xmlns:a16="http://schemas.microsoft.com/office/drawing/2014/main" id="{79F33626-E398-42C2-9A29-A0FE78EB681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6" name="Text Box 1">
          <a:extLst>
            <a:ext uri="{FF2B5EF4-FFF2-40B4-BE49-F238E27FC236}">
              <a16:creationId xmlns:a16="http://schemas.microsoft.com/office/drawing/2014/main" id="{7828F088-EDA1-40E0-BB72-A425541C17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7" name="Text Box 1">
          <a:extLst>
            <a:ext uri="{FF2B5EF4-FFF2-40B4-BE49-F238E27FC236}">
              <a16:creationId xmlns:a16="http://schemas.microsoft.com/office/drawing/2014/main" id="{9C99CF20-8342-4654-B2EC-3166F60BE70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8" name="Text Box 1">
          <a:extLst>
            <a:ext uri="{FF2B5EF4-FFF2-40B4-BE49-F238E27FC236}">
              <a16:creationId xmlns:a16="http://schemas.microsoft.com/office/drawing/2014/main" id="{0EB50810-7D59-46FB-AF8C-6EAD9E31EA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6999" name="Text Box 1">
          <a:extLst>
            <a:ext uri="{FF2B5EF4-FFF2-40B4-BE49-F238E27FC236}">
              <a16:creationId xmlns:a16="http://schemas.microsoft.com/office/drawing/2014/main" id="{873A68EC-686A-4E4E-8A77-72D9296147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0" name="Text Box 1">
          <a:extLst>
            <a:ext uri="{FF2B5EF4-FFF2-40B4-BE49-F238E27FC236}">
              <a16:creationId xmlns:a16="http://schemas.microsoft.com/office/drawing/2014/main" id="{57DE7914-71B2-4B7E-A42B-9A35116886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1" name="Text Box 1">
          <a:extLst>
            <a:ext uri="{FF2B5EF4-FFF2-40B4-BE49-F238E27FC236}">
              <a16:creationId xmlns:a16="http://schemas.microsoft.com/office/drawing/2014/main" id="{68B21378-BD86-49C3-9E03-C9632CC3A7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2" name="Text Box 1">
          <a:extLst>
            <a:ext uri="{FF2B5EF4-FFF2-40B4-BE49-F238E27FC236}">
              <a16:creationId xmlns:a16="http://schemas.microsoft.com/office/drawing/2014/main" id="{272B4CEF-A8FB-41A5-B739-4BFB7D3AA7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3" name="Text Box 1">
          <a:extLst>
            <a:ext uri="{FF2B5EF4-FFF2-40B4-BE49-F238E27FC236}">
              <a16:creationId xmlns:a16="http://schemas.microsoft.com/office/drawing/2014/main" id="{F8C76F4F-6F3D-45FF-979B-40DD7456D81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4" name="Text Box 1">
          <a:extLst>
            <a:ext uri="{FF2B5EF4-FFF2-40B4-BE49-F238E27FC236}">
              <a16:creationId xmlns:a16="http://schemas.microsoft.com/office/drawing/2014/main" id="{6E494DCA-A48B-4F57-A27F-18C1CFB158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5" name="Text Box 1">
          <a:extLst>
            <a:ext uri="{FF2B5EF4-FFF2-40B4-BE49-F238E27FC236}">
              <a16:creationId xmlns:a16="http://schemas.microsoft.com/office/drawing/2014/main" id="{690976A7-1180-4603-9045-2CFD1222F91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6" name="Text Box 1">
          <a:extLst>
            <a:ext uri="{FF2B5EF4-FFF2-40B4-BE49-F238E27FC236}">
              <a16:creationId xmlns:a16="http://schemas.microsoft.com/office/drawing/2014/main" id="{FBE39C4D-8A99-4CEE-B3C9-09CDA1D83B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7" name="Text Box 1">
          <a:extLst>
            <a:ext uri="{FF2B5EF4-FFF2-40B4-BE49-F238E27FC236}">
              <a16:creationId xmlns:a16="http://schemas.microsoft.com/office/drawing/2014/main" id="{72EC2FED-8C36-4C17-9956-684D2FCB04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8" name="Text Box 1">
          <a:extLst>
            <a:ext uri="{FF2B5EF4-FFF2-40B4-BE49-F238E27FC236}">
              <a16:creationId xmlns:a16="http://schemas.microsoft.com/office/drawing/2014/main" id="{A5A93EB1-671F-494B-A39F-8F4437980F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09" name="Text Box 1">
          <a:extLst>
            <a:ext uri="{FF2B5EF4-FFF2-40B4-BE49-F238E27FC236}">
              <a16:creationId xmlns:a16="http://schemas.microsoft.com/office/drawing/2014/main" id="{0429EBE5-6669-471D-822A-512EC128E13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0" name="Text Box 1">
          <a:extLst>
            <a:ext uri="{FF2B5EF4-FFF2-40B4-BE49-F238E27FC236}">
              <a16:creationId xmlns:a16="http://schemas.microsoft.com/office/drawing/2014/main" id="{54640140-DD80-4D3A-A8B5-86E2EA8AFFC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1" name="Text Box 1">
          <a:extLst>
            <a:ext uri="{FF2B5EF4-FFF2-40B4-BE49-F238E27FC236}">
              <a16:creationId xmlns:a16="http://schemas.microsoft.com/office/drawing/2014/main" id="{0BF79A54-1631-45E5-9047-90EF4E2D1E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2" name="Text Box 1">
          <a:extLst>
            <a:ext uri="{FF2B5EF4-FFF2-40B4-BE49-F238E27FC236}">
              <a16:creationId xmlns:a16="http://schemas.microsoft.com/office/drawing/2014/main" id="{EAA2472C-D277-4442-BD5E-B8C2BE2809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3" name="Text Box 1">
          <a:extLst>
            <a:ext uri="{FF2B5EF4-FFF2-40B4-BE49-F238E27FC236}">
              <a16:creationId xmlns:a16="http://schemas.microsoft.com/office/drawing/2014/main" id="{4FE3D930-29FF-4F49-886F-CAECDA53B6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4" name="Text Box 1">
          <a:extLst>
            <a:ext uri="{FF2B5EF4-FFF2-40B4-BE49-F238E27FC236}">
              <a16:creationId xmlns:a16="http://schemas.microsoft.com/office/drawing/2014/main" id="{CE154064-37DF-4191-8112-2DA2719DEF7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5" name="Text Box 1">
          <a:extLst>
            <a:ext uri="{FF2B5EF4-FFF2-40B4-BE49-F238E27FC236}">
              <a16:creationId xmlns:a16="http://schemas.microsoft.com/office/drawing/2014/main" id="{3590D8FA-A455-41BC-B543-51E6287A7F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6" name="Text Box 1">
          <a:extLst>
            <a:ext uri="{FF2B5EF4-FFF2-40B4-BE49-F238E27FC236}">
              <a16:creationId xmlns:a16="http://schemas.microsoft.com/office/drawing/2014/main" id="{F0581F2D-CED7-4029-8D8E-4CC38B049A9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7" name="Text Box 1">
          <a:extLst>
            <a:ext uri="{FF2B5EF4-FFF2-40B4-BE49-F238E27FC236}">
              <a16:creationId xmlns:a16="http://schemas.microsoft.com/office/drawing/2014/main" id="{4D425E00-E0C2-4372-93EF-436C2F288E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8" name="Text Box 1">
          <a:extLst>
            <a:ext uri="{FF2B5EF4-FFF2-40B4-BE49-F238E27FC236}">
              <a16:creationId xmlns:a16="http://schemas.microsoft.com/office/drawing/2014/main" id="{61BDB106-33E5-465C-96DD-9A9F7B0D58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19" name="Text Box 1">
          <a:extLst>
            <a:ext uri="{FF2B5EF4-FFF2-40B4-BE49-F238E27FC236}">
              <a16:creationId xmlns:a16="http://schemas.microsoft.com/office/drawing/2014/main" id="{A9549D09-6F51-4E39-9B56-B91FC48B48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0" name="Text Box 1">
          <a:extLst>
            <a:ext uri="{FF2B5EF4-FFF2-40B4-BE49-F238E27FC236}">
              <a16:creationId xmlns:a16="http://schemas.microsoft.com/office/drawing/2014/main" id="{139AFD61-7F35-453B-AECD-CF9AEA72435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1" name="Text Box 1">
          <a:extLst>
            <a:ext uri="{FF2B5EF4-FFF2-40B4-BE49-F238E27FC236}">
              <a16:creationId xmlns:a16="http://schemas.microsoft.com/office/drawing/2014/main" id="{47001D16-8766-44DB-A986-72429EF96D4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2" name="Text Box 1">
          <a:extLst>
            <a:ext uri="{FF2B5EF4-FFF2-40B4-BE49-F238E27FC236}">
              <a16:creationId xmlns:a16="http://schemas.microsoft.com/office/drawing/2014/main" id="{C0D30208-E770-4DDB-853E-1C44323989E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3" name="Text Box 1">
          <a:extLst>
            <a:ext uri="{FF2B5EF4-FFF2-40B4-BE49-F238E27FC236}">
              <a16:creationId xmlns:a16="http://schemas.microsoft.com/office/drawing/2014/main" id="{B57A39EF-7291-4F13-8BA3-504E7C9002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4" name="Text Box 1">
          <a:extLst>
            <a:ext uri="{FF2B5EF4-FFF2-40B4-BE49-F238E27FC236}">
              <a16:creationId xmlns:a16="http://schemas.microsoft.com/office/drawing/2014/main" id="{304DFB6C-13CE-4A32-9EA9-196DCFE3DE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5" name="Text Box 1">
          <a:extLst>
            <a:ext uri="{FF2B5EF4-FFF2-40B4-BE49-F238E27FC236}">
              <a16:creationId xmlns:a16="http://schemas.microsoft.com/office/drawing/2014/main" id="{E6ED447B-2753-472A-822F-2DA7854FC2D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6" name="Text Box 1">
          <a:extLst>
            <a:ext uri="{FF2B5EF4-FFF2-40B4-BE49-F238E27FC236}">
              <a16:creationId xmlns:a16="http://schemas.microsoft.com/office/drawing/2014/main" id="{B82B9772-EAD7-44E4-9FF7-D595B451FA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7" name="Text Box 1">
          <a:extLst>
            <a:ext uri="{FF2B5EF4-FFF2-40B4-BE49-F238E27FC236}">
              <a16:creationId xmlns:a16="http://schemas.microsoft.com/office/drawing/2014/main" id="{534C28D2-DBBE-4D41-B92B-DF78DB6895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8" name="Text Box 1">
          <a:extLst>
            <a:ext uri="{FF2B5EF4-FFF2-40B4-BE49-F238E27FC236}">
              <a16:creationId xmlns:a16="http://schemas.microsoft.com/office/drawing/2014/main" id="{A79F5E95-E5AC-42B3-8910-F77EE9E67F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29" name="Text Box 1">
          <a:extLst>
            <a:ext uri="{FF2B5EF4-FFF2-40B4-BE49-F238E27FC236}">
              <a16:creationId xmlns:a16="http://schemas.microsoft.com/office/drawing/2014/main" id="{508DFC28-5E57-48E7-9553-67560DA7CF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0" name="Text Box 1">
          <a:extLst>
            <a:ext uri="{FF2B5EF4-FFF2-40B4-BE49-F238E27FC236}">
              <a16:creationId xmlns:a16="http://schemas.microsoft.com/office/drawing/2014/main" id="{400E33D6-B6B4-4509-ACB4-0161745688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1" name="Text Box 1">
          <a:extLst>
            <a:ext uri="{FF2B5EF4-FFF2-40B4-BE49-F238E27FC236}">
              <a16:creationId xmlns:a16="http://schemas.microsoft.com/office/drawing/2014/main" id="{DB9A7BAC-2312-403E-ACD1-F88B8A2742D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2" name="Text Box 1">
          <a:extLst>
            <a:ext uri="{FF2B5EF4-FFF2-40B4-BE49-F238E27FC236}">
              <a16:creationId xmlns:a16="http://schemas.microsoft.com/office/drawing/2014/main" id="{E9889F55-3B0B-4615-884D-3DD4614D0D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3" name="Text Box 1">
          <a:extLst>
            <a:ext uri="{FF2B5EF4-FFF2-40B4-BE49-F238E27FC236}">
              <a16:creationId xmlns:a16="http://schemas.microsoft.com/office/drawing/2014/main" id="{238F1FC8-5728-40B0-A73F-9B8B53A61A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4" name="Text Box 1">
          <a:extLst>
            <a:ext uri="{FF2B5EF4-FFF2-40B4-BE49-F238E27FC236}">
              <a16:creationId xmlns:a16="http://schemas.microsoft.com/office/drawing/2014/main" id="{5EC83B51-A35D-4750-BB8A-E9C91F45C4B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5" name="Text Box 1">
          <a:extLst>
            <a:ext uri="{FF2B5EF4-FFF2-40B4-BE49-F238E27FC236}">
              <a16:creationId xmlns:a16="http://schemas.microsoft.com/office/drawing/2014/main" id="{69ED1A32-CE77-4B06-B1FE-F1D37FAE8E2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6" name="Text Box 1">
          <a:extLst>
            <a:ext uri="{FF2B5EF4-FFF2-40B4-BE49-F238E27FC236}">
              <a16:creationId xmlns:a16="http://schemas.microsoft.com/office/drawing/2014/main" id="{6DD1597B-881C-469C-B4B7-C326943DD94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7" name="Text Box 1">
          <a:extLst>
            <a:ext uri="{FF2B5EF4-FFF2-40B4-BE49-F238E27FC236}">
              <a16:creationId xmlns:a16="http://schemas.microsoft.com/office/drawing/2014/main" id="{10BBD6C8-D38A-44C6-A41D-4A17F7FBA7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8" name="Text Box 1">
          <a:extLst>
            <a:ext uri="{FF2B5EF4-FFF2-40B4-BE49-F238E27FC236}">
              <a16:creationId xmlns:a16="http://schemas.microsoft.com/office/drawing/2014/main" id="{CC976577-70A9-4667-A893-0BD431C748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39" name="Text Box 1">
          <a:extLst>
            <a:ext uri="{FF2B5EF4-FFF2-40B4-BE49-F238E27FC236}">
              <a16:creationId xmlns:a16="http://schemas.microsoft.com/office/drawing/2014/main" id="{CBCABB1A-409A-40D7-B17B-EB7F991BF7C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0" name="Text Box 1">
          <a:extLst>
            <a:ext uri="{FF2B5EF4-FFF2-40B4-BE49-F238E27FC236}">
              <a16:creationId xmlns:a16="http://schemas.microsoft.com/office/drawing/2014/main" id="{4C54AAAE-CE99-4B1C-8369-7F17259E81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1" name="Text Box 1">
          <a:extLst>
            <a:ext uri="{FF2B5EF4-FFF2-40B4-BE49-F238E27FC236}">
              <a16:creationId xmlns:a16="http://schemas.microsoft.com/office/drawing/2014/main" id="{EFFCD2CF-B3D9-492C-AF26-7AA6A93670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2" name="Text Box 1">
          <a:extLst>
            <a:ext uri="{FF2B5EF4-FFF2-40B4-BE49-F238E27FC236}">
              <a16:creationId xmlns:a16="http://schemas.microsoft.com/office/drawing/2014/main" id="{DD2E1E39-220A-4358-8F0B-6C7A94CD99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3" name="Text Box 1">
          <a:extLst>
            <a:ext uri="{FF2B5EF4-FFF2-40B4-BE49-F238E27FC236}">
              <a16:creationId xmlns:a16="http://schemas.microsoft.com/office/drawing/2014/main" id="{1AF34481-609F-4334-952D-A4F8541BFDA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4" name="Text Box 1">
          <a:extLst>
            <a:ext uri="{FF2B5EF4-FFF2-40B4-BE49-F238E27FC236}">
              <a16:creationId xmlns:a16="http://schemas.microsoft.com/office/drawing/2014/main" id="{ACFD651B-0D25-4873-BC53-692FFD1EAD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5" name="Text Box 1">
          <a:extLst>
            <a:ext uri="{FF2B5EF4-FFF2-40B4-BE49-F238E27FC236}">
              <a16:creationId xmlns:a16="http://schemas.microsoft.com/office/drawing/2014/main" id="{4F460777-4FF1-4F9F-BBEA-512D9FD0CC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6" name="Text Box 1">
          <a:extLst>
            <a:ext uri="{FF2B5EF4-FFF2-40B4-BE49-F238E27FC236}">
              <a16:creationId xmlns:a16="http://schemas.microsoft.com/office/drawing/2014/main" id="{29D4403A-6103-42D7-B85F-10B6B09808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7" name="Text Box 1">
          <a:extLst>
            <a:ext uri="{FF2B5EF4-FFF2-40B4-BE49-F238E27FC236}">
              <a16:creationId xmlns:a16="http://schemas.microsoft.com/office/drawing/2014/main" id="{B7902126-6BCF-4454-B242-47BD6746DF6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8" name="Text Box 1">
          <a:extLst>
            <a:ext uri="{FF2B5EF4-FFF2-40B4-BE49-F238E27FC236}">
              <a16:creationId xmlns:a16="http://schemas.microsoft.com/office/drawing/2014/main" id="{0723B350-314C-4370-8D81-4BE62B4E68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49" name="Text Box 1">
          <a:extLst>
            <a:ext uri="{FF2B5EF4-FFF2-40B4-BE49-F238E27FC236}">
              <a16:creationId xmlns:a16="http://schemas.microsoft.com/office/drawing/2014/main" id="{EC42BF82-69C3-49D3-A6F8-4F0020065E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0" name="Text Box 1">
          <a:extLst>
            <a:ext uri="{FF2B5EF4-FFF2-40B4-BE49-F238E27FC236}">
              <a16:creationId xmlns:a16="http://schemas.microsoft.com/office/drawing/2014/main" id="{73EB1763-5E85-44EA-BAF7-34C902B56B4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1" name="Text Box 1">
          <a:extLst>
            <a:ext uri="{FF2B5EF4-FFF2-40B4-BE49-F238E27FC236}">
              <a16:creationId xmlns:a16="http://schemas.microsoft.com/office/drawing/2014/main" id="{71785D4F-0FBE-4403-ADA3-EB7ECC49F7A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2" name="Text Box 1">
          <a:extLst>
            <a:ext uri="{FF2B5EF4-FFF2-40B4-BE49-F238E27FC236}">
              <a16:creationId xmlns:a16="http://schemas.microsoft.com/office/drawing/2014/main" id="{A7C567C1-CEE8-4786-8DC5-DBFE563EE61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3" name="Text Box 1">
          <a:extLst>
            <a:ext uri="{FF2B5EF4-FFF2-40B4-BE49-F238E27FC236}">
              <a16:creationId xmlns:a16="http://schemas.microsoft.com/office/drawing/2014/main" id="{97564C27-63B8-43F6-8181-A841BA7574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4" name="Text Box 1">
          <a:extLst>
            <a:ext uri="{FF2B5EF4-FFF2-40B4-BE49-F238E27FC236}">
              <a16:creationId xmlns:a16="http://schemas.microsoft.com/office/drawing/2014/main" id="{497EA0FD-BF3B-4CCB-BB3D-A952BC3D37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5" name="Text Box 1">
          <a:extLst>
            <a:ext uri="{FF2B5EF4-FFF2-40B4-BE49-F238E27FC236}">
              <a16:creationId xmlns:a16="http://schemas.microsoft.com/office/drawing/2014/main" id="{369E8C3C-BC70-4C9B-A2C1-5038B89130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6" name="Text Box 1">
          <a:extLst>
            <a:ext uri="{FF2B5EF4-FFF2-40B4-BE49-F238E27FC236}">
              <a16:creationId xmlns:a16="http://schemas.microsoft.com/office/drawing/2014/main" id="{99B039BB-C34D-4D01-A846-F45B4E28E40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7" name="Text Box 1">
          <a:extLst>
            <a:ext uri="{FF2B5EF4-FFF2-40B4-BE49-F238E27FC236}">
              <a16:creationId xmlns:a16="http://schemas.microsoft.com/office/drawing/2014/main" id="{2F2A18DD-C806-4E1F-80FB-2D792593E01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8" name="Text Box 1">
          <a:extLst>
            <a:ext uri="{FF2B5EF4-FFF2-40B4-BE49-F238E27FC236}">
              <a16:creationId xmlns:a16="http://schemas.microsoft.com/office/drawing/2014/main" id="{A24D9809-97DD-467C-8B8C-0ECA0C634F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59" name="Text Box 1">
          <a:extLst>
            <a:ext uri="{FF2B5EF4-FFF2-40B4-BE49-F238E27FC236}">
              <a16:creationId xmlns:a16="http://schemas.microsoft.com/office/drawing/2014/main" id="{13448870-A817-4A55-A4F1-980ADF10E2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0" name="Text Box 1">
          <a:extLst>
            <a:ext uri="{FF2B5EF4-FFF2-40B4-BE49-F238E27FC236}">
              <a16:creationId xmlns:a16="http://schemas.microsoft.com/office/drawing/2014/main" id="{E4CE4C0C-1684-48FE-9450-F23AEECB77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1" name="Text Box 1">
          <a:extLst>
            <a:ext uri="{FF2B5EF4-FFF2-40B4-BE49-F238E27FC236}">
              <a16:creationId xmlns:a16="http://schemas.microsoft.com/office/drawing/2014/main" id="{858EBC69-E4F1-43AD-86E5-0CF68357D7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2" name="Text Box 1">
          <a:extLst>
            <a:ext uri="{FF2B5EF4-FFF2-40B4-BE49-F238E27FC236}">
              <a16:creationId xmlns:a16="http://schemas.microsoft.com/office/drawing/2014/main" id="{BB375C7D-EF97-491E-87E4-CC8EF2FEF17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3" name="Text Box 1">
          <a:extLst>
            <a:ext uri="{FF2B5EF4-FFF2-40B4-BE49-F238E27FC236}">
              <a16:creationId xmlns:a16="http://schemas.microsoft.com/office/drawing/2014/main" id="{E0DF2AC2-5CB4-4E70-B6CD-51992DAA6D9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4" name="Text Box 1">
          <a:extLst>
            <a:ext uri="{FF2B5EF4-FFF2-40B4-BE49-F238E27FC236}">
              <a16:creationId xmlns:a16="http://schemas.microsoft.com/office/drawing/2014/main" id="{4D106C33-C269-4D87-8F54-652CD995E05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5" name="Text Box 1">
          <a:extLst>
            <a:ext uri="{FF2B5EF4-FFF2-40B4-BE49-F238E27FC236}">
              <a16:creationId xmlns:a16="http://schemas.microsoft.com/office/drawing/2014/main" id="{31A42EFA-8F59-49D6-86CC-10C4AAE65C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6" name="Text Box 1">
          <a:extLst>
            <a:ext uri="{FF2B5EF4-FFF2-40B4-BE49-F238E27FC236}">
              <a16:creationId xmlns:a16="http://schemas.microsoft.com/office/drawing/2014/main" id="{321437DC-DCB2-4D1C-8BAC-20CF9E6FE0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7" name="Text Box 1">
          <a:extLst>
            <a:ext uri="{FF2B5EF4-FFF2-40B4-BE49-F238E27FC236}">
              <a16:creationId xmlns:a16="http://schemas.microsoft.com/office/drawing/2014/main" id="{B831EDBF-95E1-4F7C-ACED-3B2DBE6CF5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8" name="Text Box 1">
          <a:extLst>
            <a:ext uri="{FF2B5EF4-FFF2-40B4-BE49-F238E27FC236}">
              <a16:creationId xmlns:a16="http://schemas.microsoft.com/office/drawing/2014/main" id="{28CE981C-840E-42B6-810E-CDF01B33C7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69" name="Text Box 1">
          <a:extLst>
            <a:ext uri="{FF2B5EF4-FFF2-40B4-BE49-F238E27FC236}">
              <a16:creationId xmlns:a16="http://schemas.microsoft.com/office/drawing/2014/main" id="{5B891A02-B364-475F-A054-2428149E7A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0" name="Text Box 1">
          <a:extLst>
            <a:ext uri="{FF2B5EF4-FFF2-40B4-BE49-F238E27FC236}">
              <a16:creationId xmlns:a16="http://schemas.microsoft.com/office/drawing/2014/main" id="{4A7B620E-5199-47FB-AAEB-964FD3EC3D0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1" name="Text Box 1">
          <a:extLst>
            <a:ext uri="{FF2B5EF4-FFF2-40B4-BE49-F238E27FC236}">
              <a16:creationId xmlns:a16="http://schemas.microsoft.com/office/drawing/2014/main" id="{0DCC5B95-5147-4948-B254-58A5CE438CC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2" name="Text Box 1">
          <a:extLst>
            <a:ext uri="{FF2B5EF4-FFF2-40B4-BE49-F238E27FC236}">
              <a16:creationId xmlns:a16="http://schemas.microsoft.com/office/drawing/2014/main" id="{8BE7660A-5AE5-4CED-AA8A-9A72C3FFE0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3" name="Text Box 1">
          <a:extLst>
            <a:ext uri="{FF2B5EF4-FFF2-40B4-BE49-F238E27FC236}">
              <a16:creationId xmlns:a16="http://schemas.microsoft.com/office/drawing/2014/main" id="{EC3830C0-EC9B-4F3F-B0EB-123C926503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4" name="Text Box 1">
          <a:extLst>
            <a:ext uri="{FF2B5EF4-FFF2-40B4-BE49-F238E27FC236}">
              <a16:creationId xmlns:a16="http://schemas.microsoft.com/office/drawing/2014/main" id="{A1BB3E1A-9F4A-4724-926F-A60D6A9F72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5" name="Text Box 1">
          <a:extLst>
            <a:ext uri="{FF2B5EF4-FFF2-40B4-BE49-F238E27FC236}">
              <a16:creationId xmlns:a16="http://schemas.microsoft.com/office/drawing/2014/main" id="{13AB2961-3276-4869-B01E-63C25D8361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6" name="Text Box 1">
          <a:extLst>
            <a:ext uri="{FF2B5EF4-FFF2-40B4-BE49-F238E27FC236}">
              <a16:creationId xmlns:a16="http://schemas.microsoft.com/office/drawing/2014/main" id="{F83AAEB0-FBCC-4321-A787-CE8766419E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7" name="Text Box 1">
          <a:extLst>
            <a:ext uri="{FF2B5EF4-FFF2-40B4-BE49-F238E27FC236}">
              <a16:creationId xmlns:a16="http://schemas.microsoft.com/office/drawing/2014/main" id="{5FEB0238-0F07-414C-94AE-75464C00188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8" name="Text Box 1">
          <a:extLst>
            <a:ext uri="{FF2B5EF4-FFF2-40B4-BE49-F238E27FC236}">
              <a16:creationId xmlns:a16="http://schemas.microsoft.com/office/drawing/2014/main" id="{C1FC8B55-E1D8-4951-AA89-79C6FF1867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79" name="Text Box 1">
          <a:extLst>
            <a:ext uri="{FF2B5EF4-FFF2-40B4-BE49-F238E27FC236}">
              <a16:creationId xmlns:a16="http://schemas.microsoft.com/office/drawing/2014/main" id="{259CBBDF-C886-4E93-BAEA-32BD7F5D0E0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0" name="Text Box 1">
          <a:extLst>
            <a:ext uri="{FF2B5EF4-FFF2-40B4-BE49-F238E27FC236}">
              <a16:creationId xmlns:a16="http://schemas.microsoft.com/office/drawing/2014/main" id="{4A6C5B7C-2DDF-46A2-8BD3-8E806FC760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1" name="Text Box 1">
          <a:extLst>
            <a:ext uri="{FF2B5EF4-FFF2-40B4-BE49-F238E27FC236}">
              <a16:creationId xmlns:a16="http://schemas.microsoft.com/office/drawing/2014/main" id="{E69950DD-74CF-425E-8FCE-9ED71E5F6B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2" name="Text Box 1">
          <a:extLst>
            <a:ext uri="{FF2B5EF4-FFF2-40B4-BE49-F238E27FC236}">
              <a16:creationId xmlns:a16="http://schemas.microsoft.com/office/drawing/2014/main" id="{D6CC16AD-3B30-4B17-AE1D-F05E7AE58C6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3" name="Text Box 1">
          <a:extLst>
            <a:ext uri="{FF2B5EF4-FFF2-40B4-BE49-F238E27FC236}">
              <a16:creationId xmlns:a16="http://schemas.microsoft.com/office/drawing/2014/main" id="{7FAF4233-1110-4BFA-A00A-C34F21B2CEB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4" name="Text Box 1">
          <a:extLst>
            <a:ext uri="{FF2B5EF4-FFF2-40B4-BE49-F238E27FC236}">
              <a16:creationId xmlns:a16="http://schemas.microsoft.com/office/drawing/2014/main" id="{1E112C3B-4282-490E-AA29-68CEFD6366C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5" name="Text Box 1">
          <a:extLst>
            <a:ext uri="{FF2B5EF4-FFF2-40B4-BE49-F238E27FC236}">
              <a16:creationId xmlns:a16="http://schemas.microsoft.com/office/drawing/2014/main" id="{16D2CD75-3FA8-4B81-A977-47BC6799FBE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6" name="Text Box 1">
          <a:extLst>
            <a:ext uri="{FF2B5EF4-FFF2-40B4-BE49-F238E27FC236}">
              <a16:creationId xmlns:a16="http://schemas.microsoft.com/office/drawing/2014/main" id="{45ECD81D-0AA6-494E-B513-0F07D99F46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7" name="Text Box 1">
          <a:extLst>
            <a:ext uri="{FF2B5EF4-FFF2-40B4-BE49-F238E27FC236}">
              <a16:creationId xmlns:a16="http://schemas.microsoft.com/office/drawing/2014/main" id="{555ECC3C-01BD-4B8C-B562-92149960EF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8" name="Text Box 1">
          <a:extLst>
            <a:ext uri="{FF2B5EF4-FFF2-40B4-BE49-F238E27FC236}">
              <a16:creationId xmlns:a16="http://schemas.microsoft.com/office/drawing/2014/main" id="{C58F1EF1-20B0-474C-A6E6-8EF696DB9C0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89" name="Text Box 1">
          <a:extLst>
            <a:ext uri="{FF2B5EF4-FFF2-40B4-BE49-F238E27FC236}">
              <a16:creationId xmlns:a16="http://schemas.microsoft.com/office/drawing/2014/main" id="{7BC38188-297D-4E12-A93D-C112A8E699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0" name="Text Box 1">
          <a:extLst>
            <a:ext uri="{FF2B5EF4-FFF2-40B4-BE49-F238E27FC236}">
              <a16:creationId xmlns:a16="http://schemas.microsoft.com/office/drawing/2014/main" id="{B8C4ECE0-AA2E-431A-9247-09C79AFB6C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1" name="Text Box 1">
          <a:extLst>
            <a:ext uri="{FF2B5EF4-FFF2-40B4-BE49-F238E27FC236}">
              <a16:creationId xmlns:a16="http://schemas.microsoft.com/office/drawing/2014/main" id="{EE80F195-F24E-4878-ABB1-32A7B5143D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2" name="Text Box 1">
          <a:extLst>
            <a:ext uri="{FF2B5EF4-FFF2-40B4-BE49-F238E27FC236}">
              <a16:creationId xmlns:a16="http://schemas.microsoft.com/office/drawing/2014/main" id="{B7DFD4D4-70F8-4B55-B6A5-85EEE67FAD8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3" name="Text Box 1">
          <a:extLst>
            <a:ext uri="{FF2B5EF4-FFF2-40B4-BE49-F238E27FC236}">
              <a16:creationId xmlns:a16="http://schemas.microsoft.com/office/drawing/2014/main" id="{63B31887-A3BB-4E95-9B45-A6757355A4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4" name="Text Box 1">
          <a:extLst>
            <a:ext uri="{FF2B5EF4-FFF2-40B4-BE49-F238E27FC236}">
              <a16:creationId xmlns:a16="http://schemas.microsoft.com/office/drawing/2014/main" id="{D83849EE-3EE1-458E-8E79-0BECD48081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5" name="Text Box 1">
          <a:extLst>
            <a:ext uri="{FF2B5EF4-FFF2-40B4-BE49-F238E27FC236}">
              <a16:creationId xmlns:a16="http://schemas.microsoft.com/office/drawing/2014/main" id="{65E568C4-52C2-4116-A5F0-51B407C620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6" name="Text Box 1">
          <a:extLst>
            <a:ext uri="{FF2B5EF4-FFF2-40B4-BE49-F238E27FC236}">
              <a16:creationId xmlns:a16="http://schemas.microsoft.com/office/drawing/2014/main" id="{3B05B38D-C301-4D44-B0AF-8B48ED70F7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7" name="Text Box 1">
          <a:extLst>
            <a:ext uri="{FF2B5EF4-FFF2-40B4-BE49-F238E27FC236}">
              <a16:creationId xmlns:a16="http://schemas.microsoft.com/office/drawing/2014/main" id="{A175D946-CAAD-4F7C-9808-89B1EDA21E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8" name="Text Box 1">
          <a:extLst>
            <a:ext uri="{FF2B5EF4-FFF2-40B4-BE49-F238E27FC236}">
              <a16:creationId xmlns:a16="http://schemas.microsoft.com/office/drawing/2014/main" id="{D66EA7E2-1C3B-42F8-B65B-CB9831D464F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099" name="Text Box 1">
          <a:extLst>
            <a:ext uri="{FF2B5EF4-FFF2-40B4-BE49-F238E27FC236}">
              <a16:creationId xmlns:a16="http://schemas.microsoft.com/office/drawing/2014/main" id="{AB0D0B74-F9DF-45AE-9972-A5474B792BA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0" name="Text Box 1">
          <a:extLst>
            <a:ext uri="{FF2B5EF4-FFF2-40B4-BE49-F238E27FC236}">
              <a16:creationId xmlns:a16="http://schemas.microsoft.com/office/drawing/2014/main" id="{04F4CF2C-BB45-4861-86B3-7BF7469CA8B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1" name="Text Box 1">
          <a:extLst>
            <a:ext uri="{FF2B5EF4-FFF2-40B4-BE49-F238E27FC236}">
              <a16:creationId xmlns:a16="http://schemas.microsoft.com/office/drawing/2014/main" id="{261DD11A-2034-47F2-A24C-BC9786C67AF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2" name="Text Box 1">
          <a:extLst>
            <a:ext uri="{FF2B5EF4-FFF2-40B4-BE49-F238E27FC236}">
              <a16:creationId xmlns:a16="http://schemas.microsoft.com/office/drawing/2014/main" id="{D1E89FD9-7E35-4FAE-AAA5-56A3E92329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3" name="Text Box 1">
          <a:extLst>
            <a:ext uri="{FF2B5EF4-FFF2-40B4-BE49-F238E27FC236}">
              <a16:creationId xmlns:a16="http://schemas.microsoft.com/office/drawing/2014/main" id="{DD5F8218-79CC-4DF8-B36A-0165E1ACE43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4" name="Text Box 1">
          <a:extLst>
            <a:ext uri="{FF2B5EF4-FFF2-40B4-BE49-F238E27FC236}">
              <a16:creationId xmlns:a16="http://schemas.microsoft.com/office/drawing/2014/main" id="{0CA151AE-3559-4277-855C-50ADE8E7E7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5" name="Text Box 1">
          <a:extLst>
            <a:ext uri="{FF2B5EF4-FFF2-40B4-BE49-F238E27FC236}">
              <a16:creationId xmlns:a16="http://schemas.microsoft.com/office/drawing/2014/main" id="{9C966C9A-6844-47E9-A2B2-15E4AC992E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6" name="Text Box 1">
          <a:extLst>
            <a:ext uri="{FF2B5EF4-FFF2-40B4-BE49-F238E27FC236}">
              <a16:creationId xmlns:a16="http://schemas.microsoft.com/office/drawing/2014/main" id="{380E282D-3EC8-4027-8705-97E9C6782CD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7" name="Text Box 1">
          <a:extLst>
            <a:ext uri="{FF2B5EF4-FFF2-40B4-BE49-F238E27FC236}">
              <a16:creationId xmlns:a16="http://schemas.microsoft.com/office/drawing/2014/main" id="{A0653C2C-CD00-4511-8119-3F3952FC0A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8" name="Text Box 1">
          <a:extLst>
            <a:ext uri="{FF2B5EF4-FFF2-40B4-BE49-F238E27FC236}">
              <a16:creationId xmlns:a16="http://schemas.microsoft.com/office/drawing/2014/main" id="{435F9E4F-EF94-4A6B-AD3A-6B388AAE4A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09" name="Text Box 1">
          <a:extLst>
            <a:ext uri="{FF2B5EF4-FFF2-40B4-BE49-F238E27FC236}">
              <a16:creationId xmlns:a16="http://schemas.microsoft.com/office/drawing/2014/main" id="{A564DE53-EFAA-4ADA-9407-03C2801D4C6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0" name="Text Box 1">
          <a:extLst>
            <a:ext uri="{FF2B5EF4-FFF2-40B4-BE49-F238E27FC236}">
              <a16:creationId xmlns:a16="http://schemas.microsoft.com/office/drawing/2014/main" id="{74734590-65CA-45A7-9386-376785FEC7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1" name="Text Box 1">
          <a:extLst>
            <a:ext uri="{FF2B5EF4-FFF2-40B4-BE49-F238E27FC236}">
              <a16:creationId xmlns:a16="http://schemas.microsoft.com/office/drawing/2014/main" id="{8A2990B4-C1F9-418D-B19D-444257D8FD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2" name="Text Box 1">
          <a:extLst>
            <a:ext uri="{FF2B5EF4-FFF2-40B4-BE49-F238E27FC236}">
              <a16:creationId xmlns:a16="http://schemas.microsoft.com/office/drawing/2014/main" id="{60A9F095-6CCB-4B97-9456-354F053CDFB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3" name="Text Box 1">
          <a:extLst>
            <a:ext uri="{FF2B5EF4-FFF2-40B4-BE49-F238E27FC236}">
              <a16:creationId xmlns:a16="http://schemas.microsoft.com/office/drawing/2014/main" id="{2842308F-0C82-4869-9E1A-160187641E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4" name="Text Box 1">
          <a:extLst>
            <a:ext uri="{FF2B5EF4-FFF2-40B4-BE49-F238E27FC236}">
              <a16:creationId xmlns:a16="http://schemas.microsoft.com/office/drawing/2014/main" id="{6A26C917-075D-44C6-9DE5-56DECF25483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5" name="Text Box 1">
          <a:extLst>
            <a:ext uri="{FF2B5EF4-FFF2-40B4-BE49-F238E27FC236}">
              <a16:creationId xmlns:a16="http://schemas.microsoft.com/office/drawing/2014/main" id="{A4A4169F-F686-4A10-B9AF-CE31676B5A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6" name="Text Box 1">
          <a:extLst>
            <a:ext uri="{FF2B5EF4-FFF2-40B4-BE49-F238E27FC236}">
              <a16:creationId xmlns:a16="http://schemas.microsoft.com/office/drawing/2014/main" id="{39A1B943-480B-41E4-96E1-8BFD03A39D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7" name="Text Box 1">
          <a:extLst>
            <a:ext uri="{FF2B5EF4-FFF2-40B4-BE49-F238E27FC236}">
              <a16:creationId xmlns:a16="http://schemas.microsoft.com/office/drawing/2014/main" id="{D2E0E0BC-919F-400C-A701-D958B5EF23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8" name="Text Box 1">
          <a:extLst>
            <a:ext uri="{FF2B5EF4-FFF2-40B4-BE49-F238E27FC236}">
              <a16:creationId xmlns:a16="http://schemas.microsoft.com/office/drawing/2014/main" id="{410B1894-E096-4DDA-8A43-4019751675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19" name="Text Box 1">
          <a:extLst>
            <a:ext uri="{FF2B5EF4-FFF2-40B4-BE49-F238E27FC236}">
              <a16:creationId xmlns:a16="http://schemas.microsoft.com/office/drawing/2014/main" id="{19EA9679-CE2F-4776-882F-DD9A4FBDD2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0" name="Text Box 1">
          <a:extLst>
            <a:ext uri="{FF2B5EF4-FFF2-40B4-BE49-F238E27FC236}">
              <a16:creationId xmlns:a16="http://schemas.microsoft.com/office/drawing/2014/main" id="{0728E562-8F3A-48BE-BBA4-BF6503749C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1" name="Text Box 1">
          <a:extLst>
            <a:ext uri="{FF2B5EF4-FFF2-40B4-BE49-F238E27FC236}">
              <a16:creationId xmlns:a16="http://schemas.microsoft.com/office/drawing/2014/main" id="{3F072812-F34D-42C9-B482-820B4E1B79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2" name="Text Box 1">
          <a:extLst>
            <a:ext uri="{FF2B5EF4-FFF2-40B4-BE49-F238E27FC236}">
              <a16:creationId xmlns:a16="http://schemas.microsoft.com/office/drawing/2014/main" id="{F1F28979-1612-4E7A-A49A-EDB52A8EACF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3" name="Text Box 1">
          <a:extLst>
            <a:ext uri="{FF2B5EF4-FFF2-40B4-BE49-F238E27FC236}">
              <a16:creationId xmlns:a16="http://schemas.microsoft.com/office/drawing/2014/main" id="{866A1992-4D89-4AC9-BE7B-8D36708304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4" name="Text Box 1">
          <a:extLst>
            <a:ext uri="{FF2B5EF4-FFF2-40B4-BE49-F238E27FC236}">
              <a16:creationId xmlns:a16="http://schemas.microsoft.com/office/drawing/2014/main" id="{C7532424-DE60-4037-A2B7-41F1B8D96A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5" name="Text Box 1">
          <a:extLst>
            <a:ext uri="{FF2B5EF4-FFF2-40B4-BE49-F238E27FC236}">
              <a16:creationId xmlns:a16="http://schemas.microsoft.com/office/drawing/2014/main" id="{BB27507A-E20C-4C98-8840-9BC7D325705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6" name="Text Box 1">
          <a:extLst>
            <a:ext uri="{FF2B5EF4-FFF2-40B4-BE49-F238E27FC236}">
              <a16:creationId xmlns:a16="http://schemas.microsoft.com/office/drawing/2014/main" id="{C648DE08-2C89-4682-AAB5-BE92D22EA3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7" name="Text Box 1">
          <a:extLst>
            <a:ext uri="{FF2B5EF4-FFF2-40B4-BE49-F238E27FC236}">
              <a16:creationId xmlns:a16="http://schemas.microsoft.com/office/drawing/2014/main" id="{F6623259-6C22-45B5-B6C5-D335CF95B2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8" name="Text Box 1">
          <a:extLst>
            <a:ext uri="{FF2B5EF4-FFF2-40B4-BE49-F238E27FC236}">
              <a16:creationId xmlns:a16="http://schemas.microsoft.com/office/drawing/2014/main" id="{48E97EB7-4A99-4179-9032-01A479AAAC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29" name="Text Box 1">
          <a:extLst>
            <a:ext uri="{FF2B5EF4-FFF2-40B4-BE49-F238E27FC236}">
              <a16:creationId xmlns:a16="http://schemas.microsoft.com/office/drawing/2014/main" id="{AFC175E4-9E58-4BBB-9A21-D065836B92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0" name="Text Box 1">
          <a:extLst>
            <a:ext uri="{FF2B5EF4-FFF2-40B4-BE49-F238E27FC236}">
              <a16:creationId xmlns:a16="http://schemas.microsoft.com/office/drawing/2014/main" id="{B62758E4-75E7-4FA1-8ADD-846BD9B7FFF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1" name="Text Box 1">
          <a:extLst>
            <a:ext uri="{FF2B5EF4-FFF2-40B4-BE49-F238E27FC236}">
              <a16:creationId xmlns:a16="http://schemas.microsoft.com/office/drawing/2014/main" id="{4101700F-15C6-4F9C-A652-6FE595BCC2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2" name="Text Box 1">
          <a:extLst>
            <a:ext uri="{FF2B5EF4-FFF2-40B4-BE49-F238E27FC236}">
              <a16:creationId xmlns:a16="http://schemas.microsoft.com/office/drawing/2014/main" id="{8994138F-390E-4B34-8BC3-5EC504B9D2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3" name="Text Box 1">
          <a:extLst>
            <a:ext uri="{FF2B5EF4-FFF2-40B4-BE49-F238E27FC236}">
              <a16:creationId xmlns:a16="http://schemas.microsoft.com/office/drawing/2014/main" id="{727930AE-B955-49C9-A5F4-F76FBEBD5D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4" name="Text Box 1">
          <a:extLst>
            <a:ext uri="{FF2B5EF4-FFF2-40B4-BE49-F238E27FC236}">
              <a16:creationId xmlns:a16="http://schemas.microsoft.com/office/drawing/2014/main" id="{68E5D335-4B34-4D96-A465-0EC9245359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5" name="Text Box 1">
          <a:extLst>
            <a:ext uri="{FF2B5EF4-FFF2-40B4-BE49-F238E27FC236}">
              <a16:creationId xmlns:a16="http://schemas.microsoft.com/office/drawing/2014/main" id="{18E9E82E-5F57-4E41-9A5A-8836E9CF81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6" name="Text Box 1">
          <a:extLst>
            <a:ext uri="{FF2B5EF4-FFF2-40B4-BE49-F238E27FC236}">
              <a16:creationId xmlns:a16="http://schemas.microsoft.com/office/drawing/2014/main" id="{8B659A6B-B16C-41A5-9E38-E1FE524F149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7" name="Text Box 1">
          <a:extLst>
            <a:ext uri="{FF2B5EF4-FFF2-40B4-BE49-F238E27FC236}">
              <a16:creationId xmlns:a16="http://schemas.microsoft.com/office/drawing/2014/main" id="{669AFC1C-7AC3-4D10-AC83-FE7EC56D62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8" name="Text Box 1">
          <a:extLst>
            <a:ext uri="{FF2B5EF4-FFF2-40B4-BE49-F238E27FC236}">
              <a16:creationId xmlns:a16="http://schemas.microsoft.com/office/drawing/2014/main" id="{75746E10-63CA-465D-B606-557145E903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39" name="Text Box 1">
          <a:extLst>
            <a:ext uri="{FF2B5EF4-FFF2-40B4-BE49-F238E27FC236}">
              <a16:creationId xmlns:a16="http://schemas.microsoft.com/office/drawing/2014/main" id="{A2380DAF-2326-451F-BE26-5D22F7511C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0" name="Text Box 1">
          <a:extLst>
            <a:ext uri="{FF2B5EF4-FFF2-40B4-BE49-F238E27FC236}">
              <a16:creationId xmlns:a16="http://schemas.microsoft.com/office/drawing/2014/main" id="{195C2D82-0524-4FB7-A44F-0CA042BC0A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1" name="Text Box 1">
          <a:extLst>
            <a:ext uri="{FF2B5EF4-FFF2-40B4-BE49-F238E27FC236}">
              <a16:creationId xmlns:a16="http://schemas.microsoft.com/office/drawing/2014/main" id="{591F3BC5-F89E-4527-B355-6D6780F9A0A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2" name="Text Box 1">
          <a:extLst>
            <a:ext uri="{FF2B5EF4-FFF2-40B4-BE49-F238E27FC236}">
              <a16:creationId xmlns:a16="http://schemas.microsoft.com/office/drawing/2014/main" id="{A6833DD6-3706-47EF-8006-440E91E72E5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3" name="Text Box 1">
          <a:extLst>
            <a:ext uri="{FF2B5EF4-FFF2-40B4-BE49-F238E27FC236}">
              <a16:creationId xmlns:a16="http://schemas.microsoft.com/office/drawing/2014/main" id="{39D22BD3-570F-4F81-A511-D1D3B3EC5DA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4" name="Text Box 1">
          <a:extLst>
            <a:ext uri="{FF2B5EF4-FFF2-40B4-BE49-F238E27FC236}">
              <a16:creationId xmlns:a16="http://schemas.microsoft.com/office/drawing/2014/main" id="{9E30873A-98C0-4E34-A2E8-B8C543B64B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5" name="Text Box 1">
          <a:extLst>
            <a:ext uri="{FF2B5EF4-FFF2-40B4-BE49-F238E27FC236}">
              <a16:creationId xmlns:a16="http://schemas.microsoft.com/office/drawing/2014/main" id="{6FD74516-19E4-45F3-B69A-19F9488528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6" name="Text Box 1">
          <a:extLst>
            <a:ext uri="{FF2B5EF4-FFF2-40B4-BE49-F238E27FC236}">
              <a16:creationId xmlns:a16="http://schemas.microsoft.com/office/drawing/2014/main" id="{D85B0D82-F9EA-432C-BB9E-AFE332F73B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7" name="Text Box 1">
          <a:extLst>
            <a:ext uri="{FF2B5EF4-FFF2-40B4-BE49-F238E27FC236}">
              <a16:creationId xmlns:a16="http://schemas.microsoft.com/office/drawing/2014/main" id="{BC496D38-4D16-482B-ABE1-8AE4D75F81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8" name="Text Box 1">
          <a:extLst>
            <a:ext uri="{FF2B5EF4-FFF2-40B4-BE49-F238E27FC236}">
              <a16:creationId xmlns:a16="http://schemas.microsoft.com/office/drawing/2014/main" id="{17F16313-7768-4C5D-AFF7-0A6EA0D61D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49" name="Text Box 1">
          <a:extLst>
            <a:ext uri="{FF2B5EF4-FFF2-40B4-BE49-F238E27FC236}">
              <a16:creationId xmlns:a16="http://schemas.microsoft.com/office/drawing/2014/main" id="{FFAD20D3-D897-43AD-A15B-AEB23670CC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0" name="Text Box 1">
          <a:extLst>
            <a:ext uri="{FF2B5EF4-FFF2-40B4-BE49-F238E27FC236}">
              <a16:creationId xmlns:a16="http://schemas.microsoft.com/office/drawing/2014/main" id="{9A5F3046-408E-4C74-A3C2-F64F4D830D7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1" name="Text Box 1">
          <a:extLst>
            <a:ext uri="{FF2B5EF4-FFF2-40B4-BE49-F238E27FC236}">
              <a16:creationId xmlns:a16="http://schemas.microsoft.com/office/drawing/2014/main" id="{89FFAE01-E4AA-4CBF-8C77-AE9EB0B48A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2" name="Text Box 1">
          <a:extLst>
            <a:ext uri="{FF2B5EF4-FFF2-40B4-BE49-F238E27FC236}">
              <a16:creationId xmlns:a16="http://schemas.microsoft.com/office/drawing/2014/main" id="{24594138-E539-44A9-BCF3-62037F6AB36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3" name="Text Box 1">
          <a:extLst>
            <a:ext uri="{FF2B5EF4-FFF2-40B4-BE49-F238E27FC236}">
              <a16:creationId xmlns:a16="http://schemas.microsoft.com/office/drawing/2014/main" id="{3F0A4061-0361-4A4D-8A28-D26D5CE493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4" name="Text Box 1">
          <a:extLst>
            <a:ext uri="{FF2B5EF4-FFF2-40B4-BE49-F238E27FC236}">
              <a16:creationId xmlns:a16="http://schemas.microsoft.com/office/drawing/2014/main" id="{8C4A0BC1-7574-4098-A24F-CDB963734A6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5" name="Text Box 1">
          <a:extLst>
            <a:ext uri="{FF2B5EF4-FFF2-40B4-BE49-F238E27FC236}">
              <a16:creationId xmlns:a16="http://schemas.microsoft.com/office/drawing/2014/main" id="{A952D5AC-63AB-4309-A57C-75AA9257E73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6" name="Text Box 1">
          <a:extLst>
            <a:ext uri="{FF2B5EF4-FFF2-40B4-BE49-F238E27FC236}">
              <a16:creationId xmlns:a16="http://schemas.microsoft.com/office/drawing/2014/main" id="{AA5A24BE-9153-4B6F-AE4E-37E1E8DFF2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7" name="Text Box 1">
          <a:extLst>
            <a:ext uri="{FF2B5EF4-FFF2-40B4-BE49-F238E27FC236}">
              <a16:creationId xmlns:a16="http://schemas.microsoft.com/office/drawing/2014/main" id="{D31FFECE-0BD4-43C4-9A10-F484A0D3062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8" name="Text Box 1">
          <a:extLst>
            <a:ext uri="{FF2B5EF4-FFF2-40B4-BE49-F238E27FC236}">
              <a16:creationId xmlns:a16="http://schemas.microsoft.com/office/drawing/2014/main" id="{A83098E5-0989-4153-8394-0F58E40E69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59" name="Text Box 1">
          <a:extLst>
            <a:ext uri="{FF2B5EF4-FFF2-40B4-BE49-F238E27FC236}">
              <a16:creationId xmlns:a16="http://schemas.microsoft.com/office/drawing/2014/main" id="{C34E4505-F2E8-4E8F-B8D0-685D94D00FD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0" name="Text Box 1">
          <a:extLst>
            <a:ext uri="{FF2B5EF4-FFF2-40B4-BE49-F238E27FC236}">
              <a16:creationId xmlns:a16="http://schemas.microsoft.com/office/drawing/2014/main" id="{A5CF4638-DA7D-423C-A796-76DA13B419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1" name="Text Box 1">
          <a:extLst>
            <a:ext uri="{FF2B5EF4-FFF2-40B4-BE49-F238E27FC236}">
              <a16:creationId xmlns:a16="http://schemas.microsoft.com/office/drawing/2014/main" id="{B106D29A-D0AB-4F0D-8DD1-63FCCE336E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2" name="Text Box 1">
          <a:extLst>
            <a:ext uri="{FF2B5EF4-FFF2-40B4-BE49-F238E27FC236}">
              <a16:creationId xmlns:a16="http://schemas.microsoft.com/office/drawing/2014/main" id="{68D4FF22-25C7-443E-BDE6-EB06EB925A8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3" name="Text Box 1">
          <a:extLst>
            <a:ext uri="{FF2B5EF4-FFF2-40B4-BE49-F238E27FC236}">
              <a16:creationId xmlns:a16="http://schemas.microsoft.com/office/drawing/2014/main" id="{CFB70CE1-75FC-4FDE-8344-4108076E9B3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4" name="Text Box 1">
          <a:extLst>
            <a:ext uri="{FF2B5EF4-FFF2-40B4-BE49-F238E27FC236}">
              <a16:creationId xmlns:a16="http://schemas.microsoft.com/office/drawing/2014/main" id="{5506ABE1-3803-4266-B123-3CB65CAD987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5" name="Text Box 1">
          <a:extLst>
            <a:ext uri="{FF2B5EF4-FFF2-40B4-BE49-F238E27FC236}">
              <a16:creationId xmlns:a16="http://schemas.microsoft.com/office/drawing/2014/main" id="{C99698E7-5219-4D2E-8524-CDBA89E028F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6" name="Text Box 1">
          <a:extLst>
            <a:ext uri="{FF2B5EF4-FFF2-40B4-BE49-F238E27FC236}">
              <a16:creationId xmlns:a16="http://schemas.microsoft.com/office/drawing/2014/main" id="{24AF0BF2-7A5A-4FBB-AB23-48AD0194388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7" name="Text Box 1">
          <a:extLst>
            <a:ext uri="{FF2B5EF4-FFF2-40B4-BE49-F238E27FC236}">
              <a16:creationId xmlns:a16="http://schemas.microsoft.com/office/drawing/2014/main" id="{D1BC4151-D387-441C-8EA9-8B5A3CD3EB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8" name="Text Box 1">
          <a:extLst>
            <a:ext uri="{FF2B5EF4-FFF2-40B4-BE49-F238E27FC236}">
              <a16:creationId xmlns:a16="http://schemas.microsoft.com/office/drawing/2014/main" id="{E08CBB84-C736-4899-9544-0541349956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69" name="Text Box 1">
          <a:extLst>
            <a:ext uri="{FF2B5EF4-FFF2-40B4-BE49-F238E27FC236}">
              <a16:creationId xmlns:a16="http://schemas.microsoft.com/office/drawing/2014/main" id="{1F0B15C3-A749-433B-9BA2-60C21D3068C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0" name="Text Box 1">
          <a:extLst>
            <a:ext uri="{FF2B5EF4-FFF2-40B4-BE49-F238E27FC236}">
              <a16:creationId xmlns:a16="http://schemas.microsoft.com/office/drawing/2014/main" id="{459EA96F-93BF-4D94-97D2-05BE58B4F8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1" name="Text Box 1">
          <a:extLst>
            <a:ext uri="{FF2B5EF4-FFF2-40B4-BE49-F238E27FC236}">
              <a16:creationId xmlns:a16="http://schemas.microsoft.com/office/drawing/2014/main" id="{FAB8B19F-4DEA-402D-88C3-0FC6C26876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2" name="Text Box 1">
          <a:extLst>
            <a:ext uri="{FF2B5EF4-FFF2-40B4-BE49-F238E27FC236}">
              <a16:creationId xmlns:a16="http://schemas.microsoft.com/office/drawing/2014/main" id="{D2EE7319-53BB-4B22-AEE5-EEE804ABE78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3" name="Text Box 1">
          <a:extLst>
            <a:ext uri="{FF2B5EF4-FFF2-40B4-BE49-F238E27FC236}">
              <a16:creationId xmlns:a16="http://schemas.microsoft.com/office/drawing/2014/main" id="{EC31D98F-EA16-4CAB-AD94-2A3B8E64FE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4" name="Text Box 1">
          <a:extLst>
            <a:ext uri="{FF2B5EF4-FFF2-40B4-BE49-F238E27FC236}">
              <a16:creationId xmlns:a16="http://schemas.microsoft.com/office/drawing/2014/main" id="{7182552B-CA06-4E79-82FD-B58AB390C3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5" name="Text Box 1">
          <a:extLst>
            <a:ext uri="{FF2B5EF4-FFF2-40B4-BE49-F238E27FC236}">
              <a16:creationId xmlns:a16="http://schemas.microsoft.com/office/drawing/2014/main" id="{5E86FCB0-4986-4B92-99E6-11EC407376F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6" name="Text Box 1">
          <a:extLst>
            <a:ext uri="{FF2B5EF4-FFF2-40B4-BE49-F238E27FC236}">
              <a16:creationId xmlns:a16="http://schemas.microsoft.com/office/drawing/2014/main" id="{B76340B4-6F22-44D0-B28D-534BC67460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7" name="Text Box 1">
          <a:extLst>
            <a:ext uri="{FF2B5EF4-FFF2-40B4-BE49-F238E27FC236}">
              <a16:creationId xmlns:a16="http://schemas.microsoft.com/office/drawing/2014/main" id="{D4D5F297-06F9-469C-B76F-652C393DA69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8" name="Text Box 1">
          <a:extLst>
            <a:ext uri="{FF2B5EF4-FFF2-40B4-BE49-F238E27FC236}">
              <a16:creationId xmlns:a16="http://schemas.microsoft.com/office/drawing/2014/main" id="{B0AC16C6-678D-432A-81A5-B9FE649C01A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79" name="Text Box 1">
          <a:extLst>
            <a:ext uri="{FF2B5EF4-FFF2-40B4-BE49-F238E27FC236}">
              <a16:creationId xmlns:a16="http://schemas.microsoft.com/office/drawing/2014/main" id="{603ECD45-A35A-498F-963D-3E578A3C89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0" name="Text Box 1">
          <a:extLst>
            <a:ext uri="{FF2B5EF4-FFF2-40B4-BE49-F238E27FC236}">
              <a16:creationId xmlns:a16="http://schemas.microsoft.com/office/drawing/2014/main" id="{1EFD9356-C7E3-4405-B801-2AB726FBAF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1" name="Text Box 1">
          <a:extLst>
            <a:ext uri="{FF2B5EF4-FFF2-40B4-BE49-F238E27FC236}">
              <a16:creationId xmlns:a16="http://schemas.microsoft.com/office/drawing/2014/main" id="{20025FA9-82FD-4C63-842A-3DF68EDD10E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2" name="Text Box 1">
          <a:extLst>
            <a:ext uri="{FF2B5EF4-FFF2-40B4-BE49-F238E27FC236}">
              <a16:creationId xmlns:a16="http://schemas.microsoft.com/office/drawing/2014/main" id="{716A90E2-ED36-4737-A25F-7FF105E24A4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3" name="Text Box 1">
          <a:extLst>
            <a:ext uri="{FF2B5EF4-FFF2-40B4-BE49-F238E27FC236}">
              <a16:creationId xmlns:a16="http://schemas.microsoft.com/office/drawing/2014/main" id="{D3FCF4B7-4AE6-4421-8F06-C4930C5C2E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4" name="Text Box 1">
          <a:extLst>
            <a:ext uri="{FF2B5EF4-FFF2-40B4-BE49-F238E27FC236}">
              <a16:creationId xmlns:a16="http://schemas.microsoft.com/office/drawing/2014/main" id="{EF35469B-BDB0-40C6-BD46-9FB9E11E0F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5" name="Text Box 1">
          <a:extLst>
            <a:ext uri="{FF2B5EF4-FFF2-40B4-BE49-F238E27FC236}">
              <a16:creationId xmlns:a16="http://schemas.microsoft.com/office/drawing/2014/main" id="{EA1C19E3-5B71-4EDD-957B-C677C61694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6" name="Text Box 1">
          <a:extLst>
            <a:ext uri="{FF2B5EF4-FFF2-40B4-BE49-F238E27FC236}">
              <a16:creationId xmlns:a16="http://schemas.microsoft.com/office/drawing/2014/main" id="{B1F7A6DE-FE9B-4E8D-BDFB-209F4BF9A9A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7" name="Text Box 1">
          <a:extLst>
            <a:ext uri="{FF2B5EF4-FFF2-40B4-BE49-F238E27FC236}">
              <a16:creationId xmlns:a16="http://schemas.microsoft.com/office/drawing/2014/main" id="{732CA55A-EDCE-4742-A6E8-16A17FE729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8" name="Text Box 1">
          <a:extLst>
            <a:ext uri="{FF2B5EF4-FFF2-40B4-BE49-F238E27FC236}">
              <a16:creationId xmlns:a16="http://schemas.microsoft.com/office/drawing/2014/main" id="{7A17E143-A0F1-44D4-B903-210A18F098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89" name="Text Box 1">
          <a:extLst>
            <a:ext uri="{FF2B5EF4-FFF2-40B4-BE49-F238E27FC236}">
              <a16:creationId xmlns:a16="http://schemas.microsoft.com/office/drawing/2014/main" id="{7EB0CADB-5224-494E-BB1D-08D3D155AB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0" name="Text Box 1">
          <a:extLst>
            <a:ext uri="{FF2B5EF4-FFF2-40B4-BE49-F238E27FC236}">
              <a16:creationId xmlns:a16="http://schemas.microsoft.com/office/drawing/2014/main" id="{546E5F92-9C3B-484F-89E1-7F66E7C6FAF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1" name="Text Box 1">
          <a:extLst>
            <a:ext uri="{FF2B5EF4-FFF2-40B4-BE49-F238E27FC236}">
              <a16:creationId xmlns:a16="http://schemas.microsoft.com/office/drawing/2014/main" id="{60447E29-59FD-4AA8-8D3B-7291741C5E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2" name="Text Box 1">
          <a:extLst>
            <a:ext uri="{FF2B5EF4-FFF2-40B4-BE49-F238E27FC236}">
              <a16:creationId xmlns:a16="http://schemas.microsoft.com/office/drawing/2014/main" id="{78E0A79B-41F5-4D27-B759-4D6E0ED138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3" name="Text Box 1">
          <a:extLst>
            <a:ext uri="{FF2B5EF4-FFF2-40B4-BE49-F238E27FC236}">
              <a16:creationId xmlns:a16="http://schemas.microsoft.com/office/drawing/2014/main" id="{0CC777EE-8835-4EBA-B765-82E04F2EAD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4" name="Text Box 1">
          <a:extLst>
            <a:ext uri="{FF2B5EF4-FFF2-40B4-BE49-F238E27FC236}">
              <a16:creationId xmlns:a16="http://schemas.microsoft.com/office/drawing/2014/main" id="{9229937F-111F-45D2-A5E0-5423B3C41B1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5" name="Text Box 1">
          <a:extLst>
            <a:ext uri="{FF2B5EF4-FFF2-40B4-BE49-F238E27FC236}">
              <a16:creationId xmlns:a16="http://schemas.microsoft.com/office/drawing/2014/main" id="{7FBC6D79-8F64-46BC-97E7-E8D1B449031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6" name="Text Box 1">
          <a:extLst>
            <a:ext uri="{FF2B5EF4-FFF2-40B4-BE49-F238E27FC236}">
              <a16:creationId xmlns:a16="http://schemas.microsoft.com/office/drawing/2014/main" id="{DA13BC1B-AFE9-4643-9445-0507409F89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7" name="Text Box 1">
          <a:extLst>
            <a:ext uri="{FF2B5EF4-FFF2-40B4-BE49-F238E27FC236}">
              <a16:creationId xmlns:a16="http://schemas.microsoft.com/office/drawing/2014/main" id="{DDD73D48-B42D-4E83-90FE-9692E3197E6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8" name="Text Box 1">
          <a:extLst>
            <a:ext uri="{FF2B5EF4-FFF2-40B4-BE49-F238E27FC236}">
              <a16:creationId xmlns:a16="http://schemas.microsoft.com/office/drawing/2014/main" id="{204A2582-FFBF-4E49-874E-A20974262E6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199" name="Text Box 1">
          <a:extLst>
            <a:ext uri="{FF2B5EF4-FFF2-40B4-BE49-F238E27FC236}">
              <a16:creationId xmlns:a16="http://schemas.microsoft.com/office/drawing/2014/main" id="{314F4F70-F6B5-4476-B15E-83B78B1BF5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0" name="Text Box 1">
          <a:extLst>
            <a:ext uri="{FF2B5EF4-FFF2-40B4-BE49-F238E27FC236}">
              <a16:creationId xmlns:a16="http://schemas.microsoft.com/office/drawing/2014/main" id="{29065098-25AE-447F-9631-253199701D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1" name="Text Box 1">
          <a:extLst>
            <a:ext uri="{FF2B5EF4-FFF2-40B4-BE49-F238E27FC236}">
              <a16:creationId xmlns:a16="http://schemas.microsoft.com/office/drawing/2014/main" id="{BB585805-A792-4065-9AC3-16311F46A1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2" name="Text Box 1">
          <a:extLst>
            <a:ext uri="{FF2B5EF4-FFF2-40B4-BE49-F238E27FC236}">
              <a16:creationId xmlns:a16="http://schemas.microsoft.com/office/drawing/2014/main" id="{552747FE-6174-47B5-B295-200D548AE0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3" name="Text Box 1">
          <a:extLst>
            <a:ext uri="{FF2B5EF4-FFF2-40B4-BE49-F238E27FC236}">
              <a16:creationId xmlns:a16="http://schemas.microsoft.com/office/drawing/2014/main" id="{52C51432-D40A-4DA2-92B6-7E23CE478D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4" name="Text Box 1">
          <a:extLst>
            <a:ext uri="{FF2B5EF4-FFF2-40B4-BE49-F238E27FC236}">
              <a16:creationId xmlns:a16="http://schemas.microsoft.com/office/drawing/2014/main" id="{18C9A6A0-F59C-403D-B009-29720D4650F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5" name="Text Box 1">
          <a:extLst>
            <a:ext uri="{FF2B5EF4-FFF2-40B4-BE49-F238E27FC236}">
              <a16:creationId xmlns:a16="http://schemas.microsoft.com/office/drawing/2014/main" id="{42B0AC06-289D-405D-BB3C-E404028B411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6" name="Text Box 1">
          <a:extLst>
            <a:ext uri="{FF2B5EF4-FFF2-40B4-BE49-F238E27FC236}">
              <a16:creationId xmlns:a16="http://schemas.microsoft.com/office/drawing/2014/main" id="{92CD0FA9-497B-4822-AE3F-CCD2F6587C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7" name="Text Box 1">
          <a:extLst>
            <a:ext uri="{FF2B5EF4-FFF2-40B4-BE49-F238E27FC236}">
              <a16:creationId xmlns:a16="http://schemas.microsoft.com/office/drawing/2014/main" id="{078DF333-A3BF-4E12-A876-1DAC54A856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8" name="Text Box 1">
          <a:extLst>
            <a:ext uri="{FF2B5EF4-FFF2-40B4-BE49-F238E27FC236}">
              <a16:creationId xmlns:a16="http://schemas.microsoft.com/office/drawing/2014/main" id="{068F6BF0-A407-4BB6-83FF-FFDB20F8A7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09" name="Text Box 1">
          <a:extLst>
            <a:ext uri="{FF2B5EF4-FFF2-40B4-BE49-F238E27FC236}">
              <a16:creationId xmlns:a16="http://schemas.microsoft.com/office/drawing/2014/main" id="{305E2925-06BB-410B-8F6B-6AEF2796C6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0" name="Text Box 1">
          <a:extLst>
            <a:ext uri="{FF2B5EF4-FFF2-40B4-BE49-F238E27FC236}">
              <a16:creationId xmlns:a16="http://schemas.microsoft.com/office/drawing/2014/main" id="{356A7D86-3A52-4BA3-9D98-7C3E8E675ED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1" name="Text Box 1">
          <a:extLst>
            <a:ext uri="{FF2B5EF4-FFF2-40B4-BE49-F238E27FC236}">
              <a16:creationId xmlns:a16="http://schemas.microsoft.com/office/drawing/2014/main" id="{E3B45B65-36AB-4436-B572-19185C6450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2" name="Text Box 1">
          <a:extLst>
            <a:ext uri="{FF2B5EF4-FFF2-40B4-BE49-F238E27FC236}">
              <a16:creationId xmlns:a16="http://schemas.microsoft.com/office/drawing/2014/main" id="{9302818E-55E7-45B9-A7BD-00F9629501D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3" name="Text Box 1">
          <a:extLst>
            <a:ext uri="{FF2B5EF4-FFF2-40B4-BE49-F238E27FC236}">
              <a16:creationId xmlns:a16="http://schemas.microsoft.com/office/drawing/2014/main" id="{A5AE3A72-BC36-4C6F-8E65-2656006370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4" name="Text Box 1">
          <a:extLst>
            <a:ext uri="{FF2B5EF4-FFF2-40B4-BE49-F238E27FC236}">
              <a16:creationId xmlns:a16="http://schemas.microsoft.com/office/drawing/2014/main" id="{64C07114-D5A6-431F-87CB-EF0DD9474E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5" name="Text Box 1">
          <a:extLst>
            <a:ext uri="{FF2B5EF4-FFF2-40B4-BE49-F238E27FC236}">
              <a16:creationId xmlns:a16="http://schemas.microsoft.com/office/drawing/2014/main" id="{9D57D5A3-138F-4774-A473-4D54E3A947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6" name="Text Box 1">
          <a:extLst>
            <a:ext uri="{FF2B5EF4-FFF2-40B4-BE49-F238E27FC236}">
              <a16:creationId xmlns:a16="http://schemas.microsoft.com/office/drawing/2014/main" id="{86EEB010-D4E7-43A9-9849-B8B378FB47B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7" name="Text Box 1">
          <a:extLst>
            <a:ext uri="{FF2B5EF4-FFF2-40B4-BE49-F238E27FC236}">
              <a16:creationId xmlns:a16="http://schemas.microsoft.com/office/drawing/2014/main" id="{77A142F4-304E-451B-AF87-EF276A1032D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8" name="Text Box 1">
          <a:extLst>
            <a:ext uri="{FF2B5EF4-FFF2-40B4-BE49-F238E27FC236}">
              <a16:creationId xmlns:a16="http://schemas.microsoft.com/office/drawing/2014/main" id="{E35FF266-C100-4F2D-86EB-BD92A7121A5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19" name="Text Box 1">
          <a:extLst>
            <a:ext uri="{FF2B5EF4-FFF2-40B4-BE49-F238E27FC236}">
              <a16:creationId xmlns:a16="http://schemas.microsoft.com/office/drawing/2014/main" id="{6CB8E7C6-A786-4063-9F4F-3C26AAB31BA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0" name="Text Box 1">
          <a:extLst>
            <a:ext uri="{FF2B5EF4-FFF2-40B4-BE49-F238E27FC236}">
              <a16:creationId xmlns:a16="http://schemas.microsoft.com/office/drawing/2014/main" id="{BC4DA606-4268-45CF-84D4-8FC6116A6B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1" name="Text Box 1">
          <a:extLst>
            <a:ext uri="{FF2B5EF4-FFF2-40B4-BE49-F238E27FC236}">
              <a16:creationId xmlns:a16="http://schemas.microsoft.com/office/drawing/2014/main" id="{90CB4E8B-B8B2-4848-8DC5-B26BE1EE6F6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2" name="Text Box 1">
          <a:extLst>
            <a:ext uri="{FF2B5EF4-FFF2-40B4-BE49-F238E27FC236}">
              <a16:creationId xmlns:a16="http://schemas.microsoft.com/office/drawing/2014/main" id="{C18A1756-A1C8-4DFD-AA2E-5061233EED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3" name="Text Box 1">
          <a:extLst>
            <a:ext uri="{FF2B5EF4-FFF2-40B4-BE49-F238E27FC236}">
              <a16:creationId xmlns:a16="http://schemas.microsoft.com/office/drawing/2014/main" id="{2CEA489F-F0F9-4EA3-B262-2FDFCBB41CD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4" name="Text Box 1">
          <a:extLst>
            <a:ext uri="{FF2B5EF4-FFF2-40B4-BE49-F238E27FC236}">
              <a16:creationId xmlns:a16="http://schemas.microsoft.com/office/drawing/2014/main" id="{3117B0B5-9D7F-4CF7-9B27-7ED47F2199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5" name="Text Box 1">
          <a:extLst>
            <a:ext uri="{FF2B5EF4-FFF2-40B4-BE49-F238E27FC236}">
              <a16:creationId xmlns:a16="http://schemas.microsoft.com/office/drawing/2014/main" id="{3D613772-4AD1-4E0A-8C0C-089B42486B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6" name="Text Box 1">
          <a:extLst>
            <a:ext uri="{FF2B5EF4-FFF2-40B4-BE49-F238E27FC236}">
              <a16:creationId xmlns:a16="http://schemas.microsoft.com/office/drawing/2014/main" id="{29494238-8984-45C8-A525-60211150DD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7" name="Text Box 1">
          <a:extLst>
            <a:ext uri="{FF2B5EF4-FFF2-40B4-BE49-F238E27FC236}">
              <a16:creationId xmlns:a16="http://schemas.microsoft.com/office/drawing/2014/main" id="{71D01E0A-891C-4F40-813E-C814AE0B431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8" name="Text Box 1">
          <a:extLst>
            <a:ext uri="{FF2B5EF4-FFF2-40B4-BE49-F238E27FC236}">
              <a16:creationId xmlns:a16="http://schemas.microsoft.com/office/drawing/2014/main" id="{8E73044D-5CF5-4A7B-A561-EA78B6DB455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29" name="Text Box 1">
          <a:extLst>
            <a:ext uri="{FF2B5EF4-FFF2-40B4-BE49-F238E27FC236}">
              <a16:creationId xmlns:a16="http://schemas.microsoft.com/office/drawing/2014/main" id="{221A641A-ED60-4679-8272-4BC5784F73D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0" name="Text Box 1">
          <a:extLst>
            <a:ext uri="{FF2B5EF4-FFF2-40B4-BE49-F238E27FC236}">
              <a16:creationId xmlns:a16="http://schemas.microsoft.com/office/drawing/2014/main" id="{08C83D36-F273-447A-B224-A02FB91942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1" name="Text Box 1">
          <a:extLst>
            <a:ext uri="{FF2B5EF4-FFF2-40B4-BE49-F238E27FC236}">
              <a16:creationId xmlns:a16="http://schemas.microsoft.com/office/drawing/2014/main" id="{5AE92556-7E05-4618-99C2-5896D3CDB1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2" name="Text Box 1">
          <a:extLst>
            <a:ext uri="{FF2B5EF4-FFF2-40B4-BE49-F238E27FC236}">
              <a16:creationId xmlns:a16="http://schemas.microsoft.com/office/drawing/2014/main" id="{4AAB4E85-6069-4720-BCC6-C39CE31C3B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3" name="Text Box 1">
          <a:extLst>
            <a:ext uri="{FF2B5EF4-FFF2-40B4-BE49-F238E27FC236}">
              <a16:creationId xmlns:a16="http://schemas.microsoft.com/office/drawing/2014/main" id="{70AA2C5B-A67B-462F-9286-345E7F0D66B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4" name="Text Box 1">
          <a:extLst>
            <a:ext uri="{FF2B5EF4-FFF2-40B4-BE49-F238E27FC236}">
              <a16:creationId xmlns:a16="http://schemas.microsoft.com/office/drawing/2014/main" id="{8F095FCE-ABEF-4113-B279-A0C2C9E3997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5" name="Text Box 1">
          <a:extLst>
            <a:ext uri="{FF2B5EF4-FFF2-40B4-BE49-F238E27FC236}">
              <a16:creationId xmlns:a16="http://schemas.microsoft.com/office/drawing/2014/main" id="{EE03C7EB-7056-4597-B6DB-648F0014B3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6" name="Text Box 1">
          <a:extLst>
            <a:ext uri="{FF2B5EF4-FFF2-40B4-BE49-F238E27FC236}">
              <a16:creationId xmlns:a16="http://schemas.microsoft.com/office/drawing/2014/main" id="{4803EDDB-C82C-4523-B2EF-F65688B72E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7" name="Text Box 1">
          <a:extLst>
            <a:ext uri="{FF2B5EF4-FFF2-40B4-BE49-F238E27FC236}">
              <a16:creationId xmlns:a16="http://schemas.microsoft.com/office/drawing/2014/main" id="{22ED96C3-3544-453B-86F6-336A072FEC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8" name="Text Box 1">
          <a:extLst>
            <a:ext uri="{FF2B5EF4-FFF2-40B4-BE49-F238E27FC236}">
              <a16:creationId xmlns:a16="http://schemas.microsoft.com/office/drawing/2014/main" id="{1F735688-F9AE-490B-851B-5FD3F7BBAD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39" name="Text Box 1">
          <a:extLst>
            <a:ext uri="{FF2B5EF4-FFF2-40B4-BE49-F238E27FC236}">
              <a16:creationId xmlns:a16="http://schemas.microsoft.com/office/drawing/2014/main" id="{0B4DA970-2912-4A01-9109-2958C19E9CD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0" name="Text Box 1">
          <a:extLst>
            <a:ext uri="{FF2B5EF4-FFF2-40B4-BE49-F238E27FC236}">
              <a16:creationId xmlns:a16="http://schemas.microsoft.com/office/drawing/2014/main" id="{669F30A2-8252-44A5-AEBD-1C0EB58C1A5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1" name="Text Box 1">
          <a:extLst>
            <a:ext uri="{FF2B5EF4-FFF2-40B4-BE49-F238E27FC236}">
              <a16:creationId xmlns:a16="http://schemas.microsoft.com/office/drawing/2014/main" id="{9B053A10-A5D6-4402-AA75-2726696518B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2" name="Text Box 1">
          <a:extLst>
            <a:ext uri="{FF2B5EF4-FFF2-40B4-BE49-F238E27FC236}">
              <a16:creationId xmlns:a16="http://schemas.microsoft.com/office/drawing/2014/main" id="{FA9004E0-D82F-476D-934C-837D4D9F71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3" name="Text Box 1">
          <a:extLst>
            <a:ext uri="{FF2B5EF4-FFF2-40B4-BE49-F238E27FC236}">
              <a16:creationId xmlns:a16="http://schemas.microsoft.com/office/drawing/2014/main" id="{5A406A47-61B0-4442-8967-DCB210FB6D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4" name="Text Box 1">
          <a:extLst>
            <a:ext uri="{FF2B5EF4-FFF2-40B4-BE49-F238E27FC236}">
              <a16:creationId xmlns:a16="http://schemas.microsoft.com/office/drawing/2014/main" id="{A21109DF-3ED6-4608-AA74-DFF313008E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5" name="Text Box 1">
          <a:extLst>
            <a:ext uri="{FF2B5EF4-FFF2-40B4-BE49-F238E27FC236}">
              <a16:creationId xmlns:a16="http://schemas.microsoft.com/office/drawing/2014/main" id="{80A51D26-8738-476E-84C6-E943587A47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6" name="Text Box 1">
          <a:extLst>
            <a:ext uri="{FF2B5EF4-FFF2-40B4-BE49-F238E27FC236}">
              <a16:creationId xmlns:a16="http://schemas.microsoft.com/office/drawing/2014/main" id="{097E8674-0945-4061-8D39-2872BEDEAA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7" name="Text Box 1">
          <a:extLst>
            <a:ext uri="{FF2B5EF4-FFF2-40B4-BE49-F238E27FC236}">
              <a16:creationId xmlns:a16="http://schemas.microsoft.com/office/drawing/2014/main" id="{84661A42-520E-4E02-8A36-9015EA2C6E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8" name="Text Box 1">
          <a:extLst>
            <a:ext uri="{FF2B5EF4-FFF2-40B4-BE49-F238E27FC236}">
              <a16:creationId xmlns:a16="http://schemas.microsoft.com/office/drawing/2014/main" id="{CC974E45-B047-4E2E-96CF-BE1571BDA44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49" name="Text Box 1">
          <a:extLst>
            <a:ext uri="{FF2B5EF4-FFF2-40B4-BE49-F238E27FC236}">
              <a16:creationId xmlns:a16="http://schemas.microsoft.com/office/drawing/2014/main" id="{B6940F0F-86F6-4E41-94BB-E4F46715502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0" name="Text Box 1">
          <a:extLst>
            <a:ext uri="{FF2B5EF4-FFF2-40B4-BE49-F238E27FC236}">
              <a16:creationId xmlns:a16="http://schemas.microsoft.com/office/drawing/2014/main" id="{40FFFBBE-58E8-41FC-B372-B62F5B49148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1" name="Text Box 1">
          <a:extLst>
            <a:ext uri="{FF2B5EF4-FFF2-40B4-BE49-F238E27FC236}">
              <a16:creationId xmlns:a16="http://schemas.microsoft.com/office/drawing/2014/main" id="{65F583F3-A73A-466A-B26F-C791A1C1FFF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2" name="Text Box 1">
          <a:extLst>
            <a:ext uri="{FF2B5EF4-FFF2-40B4-BE49-F238E27FC236}">
              <a16:creationId xmlns:a16="http://schemas.microsoft.com/office/drawing/2014/main" id="{B38860D2-3587-44A4-9614-653E8829FF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3" name="Text Box 1">
          <a:extLst>
            <a:ext uri="{FF2B5EF4-FFF2-40B4-BE49-F238E27FC236}">
              <a16:creationId xmlns:a16="http://schemas.microsoft.com/office/drawing/2014/main" id="{0E041F84-24F6-46DA-BCF0-C7A40DAEE8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4" name="Text Box 1">
          <a:extLst>
            <a:ext uri="{FF2B5EF4-FFF2-40B4-BE49-F238E27FC236}">
              <a16:creationId xmlns:a16="http://schemas.microsoft.com/office/drawing/2014/main" id="{5F271510-9607-4594-89AD-5AA5BF870F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5" name="Text Box 1">
          <a:extLst>
            <a:ext uri="{FF2B5EF4-FFF2-40B4-BE49-F238E27FC236}">
              <a16:creationId xmlns:a16="http://schemas.microsoft.com/office/drawing/2014/main" id="{1CEC2674-3FA4-4972-B7DB-908BBD73CE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6" name="Text Box 1">
          <a:extLst>
            <a:ext uri="{FF2B5EF4-FFF2-40B4-BE49-F238E27FC236}">
              <a16:creationId xmlns:a16="http://schemas.microsoft.com/office/drawing/2014/main" id="{3255AE99-2CA4-43C6-AE53-9123CF12DE4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7" name="Text Box 1">
          <a:extLst>
            <a:ext uri="{FF2B5EF4-FFF2-40B4-BE49-F238E27FC236}">
              <a16:creationId xmlns:a16="http://schemas.microsoft.com/office/drawing/2014/main" id="{00034FBF-6FB7-42E5-9333-2572C9F7F6A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8" name="Text Box 1">
          <a:extLst>
            <a:ext uri="{FF2B5EF4-FFF2-40B4-BE49-F238E27FC236}">
              <a16:creationId xmlns:a16="http://schemas.microsoft.com/office/drawing/2014/main" id="{8946E92B-653C-47BA-97AE-5129948895F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59" name="Text Box 1">
          <a:extLst>
            <a:ext uri="{FF2B5EF4-FFF2-40B4-BE49-F238E27FC236}">
              <a16:creationId xmlns:a16="http://schemas.microsoft.com/office/drawing/2014/main" id="{6B0B10F4-F02E-4CE9-9A83-705123632CE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0" name="Text Box 1">
          <a:extLst>
            <a:ext uri="{FF2B5EF4-FFF2-40B4-BE49-F238E27FC236}">
              <a16:creationId xmlns:a16="http://schemas.microsoft.com/office/drawing/2014/main" id="{9FDF97DF-103F-4ECD-8804-D54394C56E2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1" name="Text Box 1">
          <a:extLst>
            <a:ext uri="{FF2B5EF4-FFF2-40B4-BE49-F238E27FC236}">
              <a16:creationId xmlns:a16="http://schemas.microsoft.com/office/drawing/2014/main" id="{DB4B178F-6B6B-4652-A091-0F10924BC7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2" name="Text Box 1">
          <a:extLst>
            <a:ext uri="{FF2B5EF4-FFF2-40B4-BE49-F238E27FC236}">
              <a16:creationId xmlns:a16="http://schemas.microsoft.com/office/drawing/2014/main" id="{2AC7DBFA-7939-4051-9B00-CA0DA726FC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3" name="Text Box 1">
          <a:extLst>
            <a:ext uri="{FF2B5EF4-FFF2-40B4-BE49-F238E27FC236}">
              <a16:creationId xmlns:a16="http://schemas.microsoft.com/office/drawing/2014/main" id="{815CDCE0-51BA-4E93-A370-7735986350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4" name="Text Box 1">
          <a:extLst>
            <a:ext uri="{FF2B5EF4-FFF2-40B4-BE49-F238E27FC236}">
              <a16:creationId xmlns:a16="http://schemas.microsoft.com/office/drawing/2014/main" id="{0AD788C5-CC37-4472-A01F-B03F44EA8D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5" name="Text Box 1">
          <a:extLst>
            <a:ext uri="{FF2B5EF4-FFF2-40B4-BE49-F238E27FC236}">
              <a16:creationId xmlns:a16="http://schemas.microsoft.com/office/drawing/2014/main" id="{2FC5AD41-D3B5-4808-8488-68281630A5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6" name="Text Box 1">
          <a:extLst>
            <a:ext uri="{FF2B5EF4-FFF2-40B4-BE49-F238E27FC236}">
              <a16:creationId xmlns:a16="http://schemas.microsoft.com/office/drawing/2014/main" id="{7EBD14E7-55A4-418E-9069-B1B04209C1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7" name="Text Box 1">
          <a:extLst>
            <a:ext uri="{FF2B5EF4-FFF2-40B4-BE49-F238E27FC236}">
              <a16:creationId xmlns:a16="http://schemas.microsoft.com/office/drawing/2014/main" id="{08DAE928-A39B-4480-AEEE-B7BEC8A7F8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8" name="Text Box 1">
          <a:extLst>
            <a:ext uri="{FF2B5EF4-FFF2-40B4-BE49-F238E27FC236}">
              <a16:creationId xmlns:a16="http://schemas.microsoft.com/office/drawing/2014/main" id="{185F2F10-B7B0-428A-AFA6-A43F7B0D8F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69" name="Text Box 1">
          <a:extLst>
            <a:ext uri="{FF2B5EF4-FFF2-40B4-BE49-F238E27FC236}">
              <a16:creationId xmlns:a16="http://schemas.microsoft.com/office/drawing/2014/main" id="{DF2A47AC-B1DC-41CC-B5BA-03051F399A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0" name="Text Box 1">
          <a:extLst>
            <a:ext uri="{FF2B5EF4-FFF2-40B4-BE49-F238E27FC236}">
              <a16:creationId xmlns:a16="http://schemas.microsoft.com/office/drawing/2014/main" id="{50F76BD5-AA85-4791-95D3-0091E9F8A3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1" name="Text Box 1">
          <a:extLst>
            <a:ext uri="{FF2B5EF4-FFF2-40B4-BE49-F238E27FC236}">
              <a16:creationId xmlns:a16="http://schemas.microsoft.com/office/drawing/2014/main" id="{823A4C95-5D2C-472B-AB8F-828BFBE0253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2" name="Text Box 1">
          <a:extLst>
            <a:ext uri="{FF2B5EF4-FFF2-40B4-BE49-F238E27FC236}">
              <a16:creationId xmlns:a16="http://schemas.microsoft.com/office/drawing/2014/main" id="{34BA7AEB-975C-45E8-A388-DD9D46D0FE7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3" name="Text Box 1">
          <a:extLst>
            <a:ext uri="{FF2B5EF4-FFF2-40B4-BE49-F238E27FC236}">
              <a16:creationId xmlns:a16="http://schemas.microsoft.com/office/drawing/2014/main" id="{C3547165-0973-4D0B-A154-56CFA3DAF6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4" name="Text Box 1">
          <a:extLst>
            <a:ext uri="{FF2B5EF4-FFF2-40B4-BE49-F238E27FC236}">
              <a16:creationId xmlns:a16="http://schemas.microsoft.com/office/drawing/2014/main" id="{02C249DF-9190-4C0E-A5E9-96C62247F9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5" name="Text Box 1">
          <a:extLst>
            <a:ext uri="{FF2B5EF4-FFF2-40B4-BE49-F238E27FC236}">
              <a16:creationId xmlns:a16="http://schemas.microsoft.com/office/drawing/2014/main" id="{EFA696E8-7E00-4D82-9035-07BB304E41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6" name="Text Box 1">
          <a:extLst>
            <a:ext uri="{FF2B5EF4-FFF2-40B4-BE49-F238E27FC236}">
              <a16:creationId xmlns:a16="http://schemas.microsoft.com/office/drawing/2014/main" id="{17F29E9A-B92B-4C84-8E39-40AB04B71B2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7" name="Text Box 1">
          <a:extLst>
            <a:ext uri="{FF2B5EF4-FFF2-40B4-BE49-F238E27FC236}">
              <a16:creationId xmlns:a16="http://schemas.microsoft.com/office/drawing/2014/main" id="{8A2D59CC-A44D-490A-A70C-E183CFF087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8" name="Text Box 1">
          <a:extLst>
            <a:ext uri="{FF2B5EF4-FFF2-40B4-BE49-F238E27FC236}">
              <a16:creationId xmlns:a16="http://schemas.microsoft.com/office/drawing/2014/main" id="{35C3A769-2234-4126-B914-DAA250CAC0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79" name="Text Box 1">
          <a:extLst>
            <a:ext uri="{FF2B5EF4-FFF2-40B4-BE49-F238E27FC236}">
              <a16:creationId xmlns:a16="http://schemas.microsoft.com/office/drawing/2014/main" id="{D6CCA399-617C-427D-B482-1A8C96D917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0" name="Text Box 1">
          <a:extLst>
            <a:ext uri="{FF2B5EF4-FFF2-40B4-BE49-F238E27FC236}">
              <a16:creationId xmlns:a16="http://schemas.microsoft.com/office/drawing/2014/main" id="{7094B672-8169-41E4-8B82-891667F4D9C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1" name="Text Box 1">
          <a:extLst>
            <a:ext uri="{FF2B5EF4-FFF2-40B4-BE49-F238E27FC236}">
              <a16:creationId xmlns:a16="http://schemas.microsoft.com/office/drawing/2014/main" id="{6F230DA1-DF9B-4309-AA47-E819634B9D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2" name="Text Box 1">
          <a:extLst>
            <a:ext uri="{FF2B5EF4-FFF2-40B4-BE49-F238E27FC236}">
              <a16:creationId xmlns:a16="http://schemas.microsoft.com/office/drawing/2014/main" id="{447B3471-EF23-4D3F-8264-56085EF380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3" name="Text Box 1">
          <a:extLst>
            <a:ext uri="{FF2B5EF4-FFF2-40B4-BE49-F238E27FC236}">
              <a16:creationId xmlns:a16="http://schemas.microsoft.com/office/drawing/2014/main" id="{CBCF6CCB-3E73-4B0F-8DF9-5934964FB1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4" name="Text Box 1">
          <a:extLst>
            <a:ext uri="{FF2B5EF4-FFF2-40B4-BE49-F238E27FC236}">
              <a16:creationId xmlns:a16="http://schemas.microsoft.com/office/drawing/2014/main" id="{56910F28-C7FC-486A-91F7-9E6FF256F2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5" name="Text Box 1">
          <a:extLst>
            <a:ext uri="{FF2B5EF4-FFF2-40B4-BE49-F238E27FC236}">
              <a16:creationId xmlns:a16="http://schemas.microsoft.com/office/drawing/2014/main" id="{FBB9CEA4-988A-4486-B896-096EC22664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6" name="Text Box 1">
          <a:extLst>
            <a:ext uri="{FF2B5EF4-FFF2-40B4-BE49-F238E27FC236}">
              <a16:creationId xmlns:a16="http://schemas.microsoft.com/office/drawing/2014/main" id="{9278544A-BBA7-4759-8160-7FA4CFD668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7" name="Text Box 1">
          <a:extLst>
            <a:ext uri="{FF2B5EF4-FFF2-40B4-BE49-F238E27FC236}">
              <a16:creationId xmlns:a16="http://schemas.microsoft.com/office/drawing/2014/main" id="{0C027D35-4AF9-4AE5-8B77-959C31C2E2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8" name="Text Box 1">
          <a:extLst>
            <a:ext uri="{FF2B5EF4-FFF2-40B4-BE49-F238E27FC236}">
              <a16:creationId xmlns:a16="http://schemas.microsoft.com/office/drawing/2014/main" id="{236D6D58-E878-4C02-B70B-23DE5C4AB09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89" name="Text Box 1">
          <a:extLst>
            <a:ext uri="{FF2B5EF4-FFF2-40B4-BE49-F238E27FC236}">
              <a16:creationId xmlns:a16="http://schemas.microsoft.com/office/drawing/2014/main" id="{D0CDBFE1-2C4B-403A-955A-52BFD6E49D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0" name="Text Box 1">
          <a:extLst>
            <a:ext uri="{FF2B5EF4-FFF2-40B4-BE49-F238E27FC236}">
              <a16:creationId xmlns:a16="http://schemas.microsoft.com/office/drawing/2014/main" id="{CF41B686-D345-41B0-B018-E877EE6ED10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1" name="Text Box 1">
          <a:extLst>
            <a:ext uri="{FF2B5EF4-FFF2-40B4-BE49-F238E27FC236}">
              <a16:creationId xmlns:a16="http://schemas.microsoft.com/office/drawing/2014/main" id="{3CBF531A-F2D5-49E1-AFE4-F0943B375B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2" name="Text Box 1">
          <a:extLst>
            <a:ext uri="{FF2B5EF4-FFF2-40B4-BE49-F238E27FC236}">
              <a16:creationId xmlns:a16="http://schemas.microsoft.com/office/drawing/2014/main" id="{6ABB8635-3EB0-435D-92B5-8690362264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3" name="Text Box 1">
          <a:extLst>
            <a:ext uri="{FF2B5EF4-FFF2-40B4-BE49-F238E27FC236}">
              <a16:creationId xmlns:a16="http://schemas.microsoft.com/office/drawing/2014/main" id="{F9F0C427-4AE6-4BDD-B773-2A80CFB82B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4" name="Text Box 1">
          <a:extLst>
            <a:ext uri="{FF2B5EF4-FFF2-40B4-BE49-F238E27FC236}">
              <a16:creationId xmlns:a16="http://schemas.microsoft.com/office/drawing/2014/main" id="{E7D33128-531E-4A4D-B4D7-9A0805F176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5" name="Text Box 1">
          <a:extLst>
            <a:ext uri="{FF2B5EF4-FFF2-40B4-BE49-F238E27FC236}">
              <a16:creationId xmlns:a16="http://schemas.microsoft.com/office/drawing/2014/main" id="{99A6666E-6BEE-4C0A-96CA-B704B4E06BF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6" name="Text Box 1">
          <a:extLst>
            <a:ext uri="{FF2B5EF4-FFF2-40B4-BE49-F238E27FC236}">
              <a16:creationId xmlns:a16="http://schemas.microsoft.com/office/drawing/2014/main" id="{D3D82D3D-CC76-4AAD-AF00-B578E1DD9C5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7" name="Text Box 1">
          <a:extLst>
            <a:ext uri="{FF2B5EF4-FFF2-40B4-BE49-F238E27FC236}">
              <a16:creationId xmlns:a16="http://schemas.microsoft.com/office/drawing/2014/main" id="{923959F8-3627-4F37-B802-D203C10DC01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8" name="Text Box 1">
          <a:extLst>
            <a:ext uri="{FF2B5EF4-FFF2-40B4-BE49-F238E27FC236}">
              <a16:creationId xmlns:a16="http://schemas.microsoft.com/office/drawing/2014/main" id="{6AAD6F74-8DA4-4674-8569-C000117A413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299" name="Text Box 1">
          <a:extLst>
            <a:ext uri="{FF2B5EF4-FFF2-40B4-BE49-F238E27FC236}">
              <a16:creationId xmlns:a16="http://schemas.microsoft.com/office/drawing/2014/main" id="{B348A519-2E97-4A8C-8FCE-30638BC029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0" name="Text Box 1">
          <a:extLst>
            <a:ext uri="{FF2B5EF4-FFF2-40B4-BE49-F238E27FC236}">
              <a16:creationId xmlns:a16="http://schemas.microsoft.com/office/drawing/2014/main" id="{F5F3275F-9C52-4FEF-8AB2-6DB2798194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1" name="Text Box 1">
          <a:extLst>
            <a:ext uri="{FF2B5EF4-FFF2-40B4-BE49-F238E27FC236}">
              <a16:creationId xmlns:a16="http://schemas.microsoft.com/office/drawing/2014/main" id="{4607A1E6-F311-4080-8227-40463F65F5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2" name="Text Box 1">
          <a:extLst>
            <a:ext uri="{FF2B5EF4-FFF2-40B4-BE49-F238E27FC236}">
              <a16:creationId xmlns:a16="http://schemas.microsoft.com/office/drawing/2014/main" id="{FF2C91FD-F6C7-43EE-A2E3-267DBED92B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3" name="Text Box 1">
          <a:extLst>
            <a:ext uri="{FF2B5EF4-FFF2-40B4-BE49-F238E27FC236}">
              <a16:creationId xmlns:a16="http://schemas.microsoft.com/office/drawing/2014/main" id="{09C778A3-2779-4312-8FD7-2DED74C8CFA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4" name="Text Box 1">
          <a:extLst>
            <a:ext uri="{FF2B5EF4-FFF2-40B4-BE49-F238E27FC236}">
              <a16:creationId xmlns:a16="http://schemas.microsoft.com/office/drawing/2014/main" id="{CDF6E424-5F7B-4A9F-A69C-73E692EE0EE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5" name="Text Box 1">
          <a:extLst>
            <a:ext uri="{FF2B5EF4-FFF2-40B4-BE49-F238E27FC236}">
              <a16:creationId xmlns:a16="http://schemas.microsoft.com/office/drawing/2014/main" id="{F8B7A6B5-101C-41A3-B898-1FB94DC4F5E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6" name="Text Box 1">
          <a:extLst>
            <a:ext uri="{FF2B5EF4-FFF2-40B4-BE49-F238E27FC236}">
              <a16:creationId xmlns:a16="http://schemas.microsoft.com/office/drawing/2014/main" id="{77EB199F-062B-4770-9129-172186FF95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7" name="Text Box 1">
          <a:extLst>
            <a:ext uri="{FF2B5EF4-FFF2-40B4-BE49-F238E27FC236}">
              <a16:creationId xmlns:a16="http://schemas.microsoft.com/office/drawing/2014/main" id="{96A0D022-00C4-429C-AC36-30C75B78F6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8" name="Text Box 1">
          <a:extLst>
            <a:ext uri="{FF2B5EF4-FFF2-40B4-BE49-F238E27FC236}">
              <a16:creationId xmlns:a16="http://schemas.microsoft.com/office/drawing/2014/main" id="{66477A00-C657-4EBE-8A48-11D4B686734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09" name="Text Box 1">
          <a:extLst>
            <a:ext uri="{FF2B5EF4-FFF2-40B4-BE49-F238E27FC236}">
              <a16:creationId xmlns:a16="http://schemas.microsoft.com/office/drawing/2014/main" id="{303FE48E-1D2D-4E7F-9E31-A3CC4B632B5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0" name="Text Box 1">
          <a:extLst>
            <a:ext uri="{FF2B5EF4-FFF2-40B4-BE49-F238E27FC236}">
              <a16:creationId xmlns:a16="http://schemas.microsoft.com/office/drawing/2014/main" id="{28CBD13A-0F70-4D4B-8F23-7D2CE9E7F51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1" name="Text Box 1">
          <a:extLst>
            <a:ext uri="{FF2B5EF4-FFF2-40B4-BE49-F238E27FC236}">
              <a16:creationId xmlns:a16="http://schemas.microsoft.com/office/drawing/2014/main" id="{B89DDC9D-E2F1-49C7-8CA7-FA60FD31411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2" name="Text Box 1">
          <a:extLst>
            <a:ext uri="{FF2B5EF4-FFF2-40B4-BE49-F238E27FC236}">
              <a16:creationId xmlns:a16="http://schemas.microsoft.com/office/drawing/2014/main" id="{D3E332D8-7AAC-49A8-8B98-1F39265BD48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3" name="Text Box 1">
          <a:extLst>
            <a:ext uri="{FF2B5EF4-FFF2-40B4-BE49-F238E27FC236}">
              <a16:creationId xmlns:a16="http://schemas.microsoft.com/office/drawing/2014/main" id="{975992DE-1107-4434-9FBE-1EC2C209A9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4" name="Text Box 1">
          <a:extLst>
            <a:ext uri="{FF2B5EF4-FFF2-40B4-BE49-F238E27FC236}">
              <a16:creationId xmlns:a16="http://schemas.microsoft.com/office/drawing/2014/main" id="{0FE8C04F-D87D-47D9-9B48-65B671F2F4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5" name="Text Box 1">
          <a:extLst>
            <a:ext uri="{FF2B5EF4-FFF2-40B4-BE49-F238E27FC236}">
              <a16:creationId xmlns:a16="http://schemas.microsoft.com/office/drawing/2014/main" id="{54D4869C-942F-41CD-9D1B-4E0C3B99DDD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6" name="Text Box 1">
          <a:extLst>
            <a:ext uri="{FF2B5EF4-FFF2-40B4-BE49-F238E27FC236}">
              <a16:creationId xmlns:a16="http://schemas.microsoft.com/office/drawing/2014/main" id="{F471A389-6C36-4A23-8400-41A1AB7F58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7" name="Text Box 1">
          <a:extLst>
            <a:ext uri="{FF2B5EF4-FFF2-40B4-BE49-F238E27FC236}">
              <a16:creationId xmlns:a16="http://schemas.microsoft.com/office/drawing/2014/main" id="{91789CBD-9D0F-49CA-AFCB-C86ADAC694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8" name="Text Box 1">
          <a:extLst>
            <a:ext uri="{FF2B5EF4-FFF2-40B4-BE49-F238E27FC236}">
              <a16:creationId xmlns:a16="http://schemas.microsoft.com/office/drawing/2014/main" id="{FE18F31D-B9A1-4D60-BF06-EADF3E65C4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19" name="Text Box 1">
          <a:extLst>
            <a:ext uri="{FF2B5EF4-FFF2-40B4-BE49-F238E27FC236}">
              <a16:creationId xmlns:a16="http://schemas.microsoft.com/office/drawing/2014/main" id="{EBB5F097-3374-4375-BB7E-FAA126E632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0" name="Text Box 1">
          <a:extLst>
            <a:ext uri="{FF2B5EF4-FFF2-40B4-BE49-F238E27FC236}">
              <a16:creationId xmlns:a16="http://schemas.microsoft.com/office/drawing/2014/main" id="{54184431-2F6E-4F26-B130-3DD6E158E5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1" name="Text Box 1">
          <a:extLst>
            <a:ext uri="{FF2B5EF4-FFF2-40B4-BE49-F238E27FC236}">
              <a16:creationId xmlns:a16="http://schemas.microsoft.com/office/drawing/2014/main" id="{57FDD449-7293-4CEF-B73A-3B2D1F20CCF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2" name="Text Box 1">
          <a:extLst>
            <a:ext uri="{FF2B5EF4-FFF2-40B4-BE49-F238E27FC236}">
              <a16:creationId xmlns:a16="http://schemas.microsoft.com/office/drawing/2014/main" id="{E125C557-52C3-43BE-ABD4-23741DFB63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3" name="Text Box 1">
          <a:extLst>
            <a:ext uri="{FF2B5EF4-FFF2-40B4-BE49-F238E27FC236}">
              <a16:creationId xmlns:a16="http://schemas.microsoft.com/office/drawing/2014/main" id="{03652DFF-E94E-4A6B-A66D-0FD1913429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4" name="Text Box 1">
          <a:extLst>
            <a:ext uri="{FF2B5EF4-FFF2-40B4-BE49-F238E27FC236}">
              <a16:creationId xmlns:a16="http://schemas.microsoft.com/office/drawing/2014/main" id="{74C3E614-C93A-4C0B-9FA6-9B71B153F2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5" name="Text Box 1">
          <a:extLst>
            <a:ext uri="{FF2B5EF4-FFF2-40B4-BE49-F238E27FC236}">
              <a16:creationId xmlns:a16="http://schemas.microsoft.com/office/drawing/2014/main" id="{8EB50AF8-C0E3-4A0F-A063-2BF37BE4E4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6" name="Text Box 1">
          <a:extLst>
            <a:ext uri="{FF2B5EF4-FFF2-40B4-BE49-F238E27FC236}">
              <a16:creationId xmlns:a16="http://schemas.microsoft.com/office/drawing/2014/main" id="{B99C4513-C4A3-4176-B24F-CDE4951B42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7" name="Text Box 1">
          <a:extLst>
            <a:ext uri="{FF2B5EF4-FFF2-40B4-BE49-F238E27FC236}">
              <a16:creationId xmlns:a16="http://schemas.microsoft.com/office/drawing/2014/main" id="{C39B13EB-6102-44E3-B687-F37DCC926D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8" name="Text Box 1">
          <a:extLst>
            <a:ext uri="{FF2B5EF4-FFF2-40B4-BE49-F238E27FC236}">
              <a16:creationId xmlns:a16="http://schemas.microsoft.com/office/drawing/2014/main" id="{0AB67BFA-459B-46B1-A8B3-C24D2B4C7D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29" name="Text Box 1">
          <a:extLst>
            <a:ext uri="{FF2B5EF4-FFF2-40B4-BE49-F238E27FC236}">
              <a16:creationId xmlns:a16="http://schemas.microsoft.com/office/drawing/2014/main" id="{A2A1EB15-8FB1-41F4-AB78-94A96C48CD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0" name="Text Box 1">
          <a:extLst>
            <a:ext uri="{FF2B5EF4-FFF2-40B4-BE49-F238E27FC236}">
              <a16:creationId xmlns:a16="http://schemas.microsoft.com/office/drawing/2014/main" id="{59550928-5EC5-4439-93FB-7D400D34BD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1" name="Text Box 1">
          <a:extLst>
            <a:ext uri="{FF2B5EF4-FFF2-40B4-BE49-F238E27FC236}">
              <a16:creationId xmlns:a16="http://schemas.microsoft.com/office/drawing/2014/main" id="{84C8D690-3AF4-42AA-911F-6AF584A3DC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2" name="Text Box 1">
          <a:extLst>
            <a:ext uri="{FF2B5EF4-FFF2-40B4-BE49-F238E27FC236}">
              <a16:creationId xmlns:a16="http://schemas.microsoft.com/office/drawing/2014/main" id="{86437616-E16E-4C47-AC71-F598660DDF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3" name="Text Box 1">
          <a:extLst>
            <a:ext uri="{FF2B5EF4-FFF2-40B4-BE49-F238E27FC236}">
              <a16:creationId xmlns:a16="http://schemas.microsoft.com/office/drawing/2014/main" id="{EB3D60DB-8C3F-467E-B06C-8084660EAA3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4" name="Text Box 1">
          <a:extLst>
            <a:ext uri="{FF2B5EF4-FFF2-40B4-BE49-F238E27FC236}">
              <a16:creationId xmlns:a16="http://schemas.microsoft.com/office/drawing/2014/main" id="{75D17959-967F-438C-9E01-BC22CD7C0EC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5" name="Text Box 1">
          <a:extLst>
            <a:ext uri="{FF2B5EF4-FFF2-40B4-BE49-F238E27FC236}">
              <a16:creationId xmlns:a16="http://schemas.microsoft.com/office/drawing/2014/main" id="{FC0F68CE-253B-4ADD-9832-372B270B2C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6" name="Text Box 1">
          <a:extLst>
            <a:ext uri="{FF2B5EF4-FFF2-40B4-BE49-F238E27FC236}">
              <a16:creationId xmlns:a16="http://schemas.microsoft.com/office/drawing/2014/main" id="{0E9CCC5D-B2CF-4917-B4CD-BDFACD3CC8F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7" name="Text Box 1">
          <a:extLst>
            <a:ext uri="{FF2B5EF4-FFF2-40B4-BE49-F238E27FC236}">
              <a16:creationId xmlns:a16="http://schemas.microsoft.com/office/drawing/2014/main" id="{BFDDD7D4-0854-42AD-A550-0B328E3B0AC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8" name="Text Box 1">
          <a:extLst>
            <a:ext uri="{FF2B5EF4-FFF2-40B4-BE49-F238E27FC236}">
              <a16:creationId xmlns:a16="http://schemas.microsoft.com/office/drawing/2014/main" id="{D9B06680-FCE0-444E-ACA8-2E58FED660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39" name="Text Box 1">
          <a:extLst>
            <a:ext uri="{FF2B5EF4-FFF2-40B4-BE49-F238E27FC236}">
              <a16:creationId xmlns:a16="http://schemas.microsoft.com/office/drawing/2014/main" id="{339D7569-11E9-42F4-A65A-A7F3EE30BE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0" name="Text Box 1">
          <a:extLst>
            <a:ext uri="{FF2B5EF4-FFF2-40B4-BE49-F238E27FC236}">
              <a16:creationId xmlns:a16="http://schemas.microsoft.com/office/drawing/2014/main" id="{0E1C0B74-23D1-4557-8443-05857293B8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1" name="Text Box 1">
          <a:extLst>
            <a:ext uri="{FF2B5EF4-FFF2-40B4-BE49-F238E27FC236}">
              <a16:creationId xmlns:a16="http://schemas.microsoft.com/office/drawing/2014/main" id="{523DA702-E31E-4788-A5F7-AE2279874FD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2" name="Text Box 1">
          <a:extLst>
            <a:ext uri="{FF2B5EF4-FFF2-40B4-BE49-F238E27FC236}">
              <a16:creationId xmlns:a16="http://schemas.microsoft.com/office/drawing/2014/main" id="{81DBA4AB-1D63-467F-8704-6690CDE527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3" name="Text Box 1">
          <a:extLst>
            <a:ext uri="{FF2B5EF4-FFF2-40B4-BE49-F238E27FC236}">
              <a16:creationId xmlns:a16="http://schemas.microsoft.com/office/drawing/2014/main" id="{F2226B18-0FF0-4983-A05D-9F35E0B115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4" name="Text Box 1">
          <a:extLst>
            <a:ext uri="{FF2B5EF4-FFF2-40B4-BE49-F238E27FC236}">
              <a16:creationId xmlns:a16="http://schemas.microsoft.com/office/drawing/2014/main" id="{74CF5C62-2408-44E4-92B4-4B36C737EDF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5" name="Text Box 1">
          <a:extLst>
            <a:ext uri="{FF2B5EF4-FFF2-40B4-BE49-F238E27FC236}">
              <a16:creationId xmlns:a16="http://schemas.microsoft.com/office/drawing/2014/main" id="{CF3AB468-94F1-43A9-A15A-F612BAC7B3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6" name="Text Box 1">
          <a:extLst>
            <a:ext uri="{FF2B5EF4-FFF2-40B4-BE49-F238E27FC236}">
              <a16:creationId xmlns:a16="http://schemas.microsoft.com/office/drawing/2014/main" id="{FADC5E57-DA25-497F-80A2-D365FD46C3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7" name="Text Box 1">
          <a:extLst>
            <a:ext uri="{FF2B5EF4-FFF2-40B4-BE49-F238E27FC236}">
              <a16:creationId xmlns:a16="http://schemas.microsoft.com/office/drawing/2014/main" id="{F16FF336-FE3A-4914-86B1-5B9FA09EA9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8" name="Text Box 1">
          <a:extLst>
            <a:ext uri="{FF2B5EF4-FFF2-40B4-BE49-F238E27FC236}">
              <a16:creationId xmlns:a16="http://schemas.microsoft.com/office/drawing/2014/main" id="{B759DC3D-D0BB-4056-897B-91DAA1B6F2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49" name="Text Box 1">
          <a:extLst>
            <a:ext uri="{FF2B5EF4-FFF2-40B4-BE49-F238E27FC236}">
              <a16:creationId xmlns:a16="http://schemas.microsoft.com/office/drawing/2014/main" id="{73B64097-FA0C-4FC2-9A42-1B5C04D18F6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0" name="Text Box 1">
          <a:extLst>
            <a:ext uri="{FF2B5EF4-FFF2-40B4-BE49-F238E27FC236}">
              <a16:creationId xmlns:a16="http://schemas.microsoft.com/office/drawing/2014/main" id="{F72D82BB-2450-4B9F-9FEC-DA2B81DFE7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1" name="Text Box 1">
          <a:extLst>
            <a:ext uri="{FF2B5EF4-FFF2-40B4-BE49-F238E27FC236}">
              <a16:creationId xmlns:a16="http://schemas.microsoft.com/office/drawing/2014/main" id="{51E44125-3A1C-4893-94AE-2B62CE3FED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2" name="Text Box 1">
          <a:extLst>
            <a:ext uri="{FF2B5EF4-FFF2-40B4-BE49-F238E27FC236}">
              <a16:creationId xmlns:a16="http://schemas.microsoft.com/office/drawing/2014/main" id="{066FDC77-B08D-47E3-A272-A42D4AB135D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3" name="Text Box 1">
          <a:extLst>
            <a:ext uri="{FF2B5EF4-FFF2-40B4-BE49-F238E27FC236}">
              <a16:creationId xmlns:a16="http://schemas.microsoft.com/office/drawing/2014/main" id="{D54D3EAA-FFEC-4ABB-A19D-14A9CF7C773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4" name="Text Box 1">
          <a:extLst>
            <a:ext uri="{FF2B5EF4-FFF2-40B4-BE49-F238E27FC236}">
              <a16:creationId xmlns:a16="http://schemas.microsoft.com/office/drawing/2014/main" id="{E8FFE852-63AE-481B-81B3-A749655FB3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5" name="Text Box 1">
          <a:extLst>
            <a:ext uri="{FF2B5EF4-FFF2-40B4-BE49-F238E27FC236}">
              <a16:creationId xmlns:a16="http://schemas.microsoft.com/office/drawing/2014/main" id="{B56DDBC4-CDEE-4D72-BC35-132FDBA7DE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6" name="Text Box 1">
          <a:extLst>
            <a:ext uri="{FF2B5EF4-FFF2-40B4-BE49-F238E27FC236}">
              <a16:creationId xmlns:a16="http://schemas.microsoft.com/office/drawing/2014/main" id="{5260BF26-6A5D-474E-AA24-74D1019B7D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7" name="Text Box 1">
          <a:extLst>
            <a:ext uri="{FF2B5EF4-FFF2-40B4-BE49-F238E27FC236}">
              <a16:creationId xmlns:a16="http://schemas.microsoft.com/office/drawing/2014/main" id="{DECCBA3F-532A-4AD4-94A0-0EB113F72C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8" name="Text Box 1">
          <a:extLst>
            <a:ext uri="{FF2B5EF4-FFF2-40B4-BE49-F238E27FC236}">
              <a16:creationId xmlns:a16="http://schemas.microsoft.com/office/drawing/2014/main" id="{515EFCC5-78FC-4634-AC24-01F21DE174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59" name="Text Box 1">
          <a:extLst>
            <a:ext uri="{FF2B5EF4-FFF2-40B4-BE49-F238E27FC236}">
              <a16:creationId xmlns:a16="http://schemas.microsoft.com/office/drawing/2014/main" id="{C38EE561-8DDC-40DB-990D-8519B366B1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0" name="Text Box 1">
          <a:extLst>
            <a:ext uri="{FF2B5EF4-FFF2-40B4-BE49-F238E27FC236}">
              <a16:creationId xmlns:a16="http://schemas.microsoft.com/office/drawing/2014/main" id="{3B980736-521C-4C70-A9BB-BE266320DF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1" name="Text Box 1">
          <a:extLst>
            <a:ext uri="{FF2B5EF4-FFF2-40B4-BE49-F238E27FC236}">
              <a16:creationId xmlns:a16="http://schemas.microsoft.com/office/drawing/2014/main" id="{BC3469CC-9887-4D04-8E36-94C7CCBB700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2" name="Text Box 1">
          <a:extLst>
            <a:ext uri="{FF2B5EF4-FFF2-40B4-BE49-F238E27FC236}">
              <a16:creationId xmlns:a16="http://schemas.microsoft.com/office/drawing/2014/main" id="{E4FFE8BA-1B76-4308-AE56-ECC5A2EDEC0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3" name="Text Box 1">
          <a:extLst>
            <a:ext uri="{FF2B5EF4-FFF2-40B4-BE49-F238E27FC236}">
              <a16:creationId xmlns:a16="http://schemas.microsoft.com/office/drawing/2014/main" id="{F621A6F5-C3F9-4CCC-A97C-F2A9707161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4" name="Text Box 1">
          <a:extLst>
            <a:ext uri="{FF2B5EF4-FFF2-40B4-BE49-F238E27FC236}">
              <a16:creationId xmlns:a16="http://schemas.microsoft.com/office/drawing/2014/main" id="{078BB75C-7C64-44D2-952F-5E9DC441D9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5" name="Text Box 1">
          <a:extLst>
            <a:ext uri="{FF2B5EF4-FFF2-40B4-BE49-F238E27FC236}">
              <a16:creationId xmlns:a16="http://schemas.microsoft.com/office/drawing/2014/main" id="{3C024F55-D436-4A2A-A457-15679E6046E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6" name="Text Box 1">
          <a:extLst>
            <a:ext uri="{FF2B5EF4-FFF2-40B4-BE49-F238E27FC236}">
              <a16:creationId xmlns:a16="http://schemas.microsoft.com/office/drawing/2014/main" id="{E676675E-14F3-408A-B59C-1228A7663B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7" name="Text Box 1">
          <a:extLst>
            <a:ext uri="{FF2B5EF4-FFF2-40B4-BE49-F238E27FC236}">
              <a16:creationId xmlns:a16="http://schemas.microsoft.com/office/drawing/2014/main" id="{CC873368-02A4-466C-A664-837FDB3C66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8" name="Text Box 1">
          <a:extLst>
            <a:ext uri="{FF2B5EF4-FFF2-40B4-BE49-F238E27FC236}">
              <a16:creationId xmlns:a16="http://schemas.microsoft.com/office/drawing/2014/main" id="{D85F057D-851E-4212-B925-CA59DCBD38A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69" name="Text Box 1">
          <a:extLst>
            <a:ext uri="{FF2B5EF4-FFF2-40B4-BE49-F238E27FC236}">
              <a16:creationId xmlns:a16="http://schemas.microsoft.com/office/drawing/2014/main" id="{33E8309A-C049-44D5-BF39-EB4AB9964A7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0" name="Text Box 1">
          <a:extLst>
            <a:ext uri="{FF2B5EF4-FFF2-40B4-BE49-F238E27FC236}">
              <a16:creationId xmlns:a16="http://schemas.microsoft.com/office/drawing/2014/main" id="{E20C42FA-6998-4C79-974F-6CEFE9757A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1" name="Text Box 1">
          <a:extLst>
            <a:ext uri="{FF2B5EF4-FFF2-40B4-BE49-F238E27FC236}">
              <a16:creationId xmlns:a16="http://schemas.microsoft.com/office/drawing/2014/main" id="{7C4AA812-FC8A-4ECB-8D2D-F834004970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2" name="Text Box 1">
          <a:extLst>
            <a:ext uri="{FF2B5EF4-FFF2-40B4-BE49-F238E27FC236}">
              <a16:creationId xmlns:a16="http://schemas.microsoft.com/office/drawing/2014/main" id="{BB0756FE-DE71-404F-BD3E-D5EA261F65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3" name="Text Box 1">
          <a:extLst>
            <a:ext uri="{FF2B5EF4-FFF2-40B4-BE49-F238E27FC236}">
              <a16:creationId xmlns:a16="http://schemas.microsoft.com/office/drawing/2014/main" id="{7C7137B0-0F9A-4595-AE27-985E1F39CD4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4" name="Text Box 1">
          <a:extLst>
            <a:ext uri="{FF2B5EF4-FFF2-40B4-BE49-F238E27FC236}">
              <a16:creationId xmlns:a16="http://schemas.microsoft.com/office/drawing/2014/main" id="{E6F0D735-5989-4F48-B3C6-ACE7F306A5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5" name="Text Box 1">
          <a:extLst>
            <a:ext uri="{FF2B5EF4-FFF2-40B4-BE49-F238E27FC236}">
              <a16:creationId xmlns:a16="http://schemas.microsoft.com/office/drawing/2014/main" id="{F3BEE69A-B664-4F68-B885-2C76AA1046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6" name="Text Box 1">
          <a:extLst>
            <a:ext uri="{FF2B5EF4-FFF2-40B4-BE49-F238E27FC236}">
              <a16:creationId xmlns:a16="http://schemas.microsoft.com/office/drawing/2014/main" id="{6ECACE4C-02C8-4C4D-9259-56A357FE163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7" name="Text Box 1">
          <a:extLst>
            <a:ext uri="{FF2B5EF4-FFF2-40B4-BE49-F238E27FC236}">
              <a16:creationId xmlns:a16="http://schemas.microsoft.com/office/drawing/2014/main" id="{B8A64FD7-63FE-43BD-A27F-14EB6DB1DCD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8" name="Text Box 1">
          <a:extLst>
            <a:ext uri="{FF2B5EF4-FFF2-40B4-BE49-F238E27FC236}">
              <a16:creationId xmlns:a16="http://schemas.microsoft.com/office/drawing/2014/main" id="{0B27BED0-1C2D-41C5-9B3A-AF01254803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79" name="Text Box 1">
          <a:extLst>
            <a:ext uri="{FF2B5EF4-FFF2-40B4-BE49-F238E27FC236}">
              <a16:creationId xmlns:a16="http://schemas.microsoft.com/office/drawing/2014/main" id="{6316C2FA-87C9-4EA8-9912-D56954810B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0" name="Text Box 1">
          <a:extLst>
            <a:ext uri="{FF2B5EF4-FFF2-40B4-BE49-F238E27FC236}">
              <a16:creationId xmlns:a16="http://schemas.microsoft.com/office/drawing/2014/main" id="{B0058338-168B-4E32-AACC-BFD108498B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1" name="Text Box 1">
          <a:extLst>
            <a:ext uri="{FF2B5EF4-FFF2-40B4-BE49-F238E27FC236}">
              <a16:creationId xmlns:a16="http://schemas.microsoft.com/office/drawing/2014/main" id="{25D055BF-ADDB-498D-8511-DDBFD83A90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2" name="Text Box 1">
          <a:extLst>
            <a:ext uri="{FF2B5EF4-FFF2-40B4-BE49-F238E27FC236}">
              <a16:creationId xmlns:a16="http://schemas.microsoft.com/office/drawing/2014/main" id="{DF6D787E-F5BE-4C3E-8194-FD145CF932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3" name="Text Box 1">
          <a:extLst>
            <a:ext uri="{FF2B5EF4-FFF2-40B4-BE49-F238E27FC236}">
              <a16:creationId xmlns:a16="http://schemas.microsoft.com/office/drawing/2014/main" id="{BB0544E4-E4C1-4E58-8566-C94DE51A50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4" name="Text Box 1">
          <a:extLst>
            <a:ext uri="{FF2B5EF4-FFF2-40B4-BE49-F238E27FC236}">
              <a16:creationId xmlns:a16="http://schemas.microsoft.com/office/drawing/2014/main" id="{C80BD362-5371-4FAB-9DB6-073AF0DB4B4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5" name="Text Box 1">
          <a:extLst>
            <a:ext uri="{FF2B5EF4-FFF2-40B4-BE49-F238E27FC236}">
              <a16:creationId xmlns:a16="http://schemas.microsoft.com/office/drawing/2014/main" id="{F9051D93-2B03-41DF-ADF9-F0A9B995DB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6" name="Text Box 1">
          <a:extLst>
            <a:ext uri="{FF2B5EF4-FFF2-40B4-BE49-F238E27FC236}">
              <a16:creationId xmlns:a16="http://schemas.microsoft.com/office/drawing/2014/main" id="{9290E0D0-412B-4974-ADAB-9D1CE5D1A68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7" name="Text Box 1">
          <a:extLst>
            <a:ext uri="{FF2B5EF4-FFF2-40B4-BE49-F238E27FC236}">
              <a16:creationId xmlns:a16="http://schemas.microsoft.com/office/drawing/2014/main" id="{320E77F1-2A36-46E8-B9BF-7EC07A0D43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8" name="Text Box 1">
          <a:extLst>
            <a:ext uri="{FF2B5EF4-FFF2-40B4-BE49-F238E27FC236}">
              <a16:creationId xmlns:a16="http://schemas.microsoft.com/office/drawing/2014/main" id="{4E253BDE-6967-4CA8-BADC-332B60CD26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89" name="Text Box 1">
          <a:extLst>
            <a:ext uri="{FF2B5EF4-FFF2-40B4-BE49-F238E27FC236}">
              <a16:creationId xmlns:a16="http://schemas.microsoft.com/office/drawing/2014/main" id="{4FB2D1A7-9692-41E5-8DF4-FEF4AA0DB9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0" name="Text Box 1">
          <a:extLst>
            <a:ext uri="{FF2B5EF4-FFF2-40B4-BE49-F238E27FC236}">
              <a16:creationId xmlns:a16="http://schemas.microsoft.com/office/drawing/2014/main" id="{F03D8D61-E6D3-4DDE-B163-CFFEA4D2C55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1" name="Text Box 1">
          <a:extLst>
            <a:ext uri="{FF2B5EF4-FFF2-40B4-BE49-F238E27FC236}">
              <a16:creationId xmlns:a16="http://schemas.microsoft.com/office/drawing/2014/main" id="{5AC57803-8414-49CC-A90B-7860C7B91F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2" name="Text Box 1">
          <a:extLst>
            <a:ext uri="{FF2B5EF4-FFF2-40B4-BE49-F238E27FC236}">
              <a16:creationId xmlns:a16="http://schemas.microsoft.com/office/drawing/2014/main" id="{104E4177-EF14-4C44-AC61-7E207EBE64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3" name="Text Box 1">
          <a:extLst>
            <a:ext uri="{FF2B5EF4-FFF2-40B4-BE49-F238E27FC236}">
              <a16:creationId xmlns:a16="http://schemas.microsoft.com/office/drawing/2014/main" id="{7B244F0F-5A78-40B9-B2CF-DAEE7B312F8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4" name="Text Box 1">
          <a:extLst>
            <a:ext uri="{FF2B5EF4-FFF2-40B4-BE49-F238E27FC236}">
              <a16:creationId xmlns:a16="http://schemas.microsoft.com/office/drawing/2014/main" id="{9023A39D-8842-4BC9-AF24-08951774C6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5" name="Text Box 1">
          <a:extLst>
            <a:ext uri="{FF2B5EF4-FFF2-40B4-BE49-F238E27FC236}">
              <a16:creationId xmlns:a16="http://schemas.microsoft.com/office/drawing/2014/main" id="{E46F6B06-7F50-4D8A-83A3-AFEBA8DF254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6" name="Text Box 1">
          <a:extLst>
            <a:ext uri="{FF2B5EF4-FFF2-40B4-BE49-F238E27FC236}">
              <a16:creationId xmlns:a16="http://schemas.microsoft.com/office/drawing/2014/main" id="{682E816C-5531-4528-BD09-3FDBDC4170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7" name="Text Box 1">
          <a:extLst>
            <a:ext uri="{FF2B5EF4-FFF2-40B4-BE49-F238E27FC236}">
              <a16:creationId xmlns:a16="http://schemas.microsoft.com/office/drawing/2014/main" id="{7891B455-B345-4C4E-9ABB-B2EC07CD51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8" name="Text Box 1">
          <a:extLst>
            <a:ext uri="{FF2B5EF4-FFF2-40B4-BE49-F238E27FC236}">
              <a16:creationId xmlns:a16="http://schemas.microsoft.com/office/drawing/2014/main" id="{8CD8E3AA-48C1-4185-8896-5AB7D97F82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399" name="Text Box 1">
          <a:extLst>
            <a:ext uri="{FF2B5EF4-FFF2-40B4-BE49-F238E27FC236}">
              <a16:creationId xmlns:a16="http://schemas.microsoft.com/office/drawing/2014/main" id="{8B6D3FA5-437C-46D8-882E-727CCE84B8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0" name="Text Box 1">
          <a:extLst>
            <a:ext uri="{FF2B5EF4-FFF2-40B4-BE49-F238E27FC236}">
              <a16:creationId xmlns:a16="http://schemas.microsoft.com/office/drawing/2014/main" id="{145C4ACB-CFFA-44D7-BBD3-0A03C7E7A4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1" name="Text Box 1">
          <a:extLst>
            <a:ext uri="{FF2B5EF4-FFF2-40B4-BE49-F238E27FC236}">
              <a16:creationId xmlns:a16="http://schemas.microsoft.com/office/drawing/2014/main" id="{5D81EA1A-6992-4713-94FB-996152FD362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2" name="Text Box 1">
          <a:extLst>
            <a:ext uri="{FF2B5EF4-FFF2-40B4-BE49-F238E27FC236}">
              <a16:creationId xmlns:a16="http://schemas.microsoft.com/office/drawing/2014/main" id="{3440947A-FC1B-4F6B-99C6-16E5B34319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3" name="Text Box 1">
          <a:extLst>
            <a:ext uri="{FF2B5EF4-FFF2-40B4-BE49-F238E27FC236}">
              <a16:creationId xmlns:a16="http://schemas.microsoft.com/office/drawing/2014/main" id="{E2C25799-7741-4803-A22F-EA969738A9B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4" name="Text Box 1">
          <a:extLst>
            <a:ext uri="{FF2B5EF4-FFF2-40B4-BE49-F238E27FC236}">
              <a16:creationId xmlns:a16="http://schemas.microsoft.com/office/drawing/2014/main" id="{7D8B5078-D6DF-40DE-9245-5E2C82C3FDC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5" name="Text Box 1">
          <a:extLst>
            <a:ext uri="{FF2B5EF4-FFF2-40B4-BE49-F238E27FC236}">
              <a16:creationId xmlns:a16="http://schemas.microsoft.com/office/drawing/2014/main" id="{2FDC6AC3-1B5E-418A-824F-09DB807CA56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6" name="Text Box 1">
          <a:extLst>
            <a:ext uri="{FF2B5EF4-FFF2-40B4-BE49-F238E27FC236}">
              <a16:creationId xmlns:a16="http://schemas.microsoft.com/office/drawing/2014/main" id="{1B7D9475-E11A-4555-8D22-86321424C0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7" name="Text Box 1">
          <a:extLst>
            <a:ext uri="{FF2B5EF4-FFF2-40B4-BE49-F238E27FC236}">
              <a16:creationId xmlns:a16="http://schemas.microsoft.com/office/drawing/2014/main" id="{C199B7A3-C6B1-4236-B280-470176593C6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8" name="Text Box 1">
          <a:extLst>
            <a:ext uri="{FF2B5EF4-FFF2-40B4-BE49-F238E27FC236}">
              <a16:creationId xmlns:a16="http://schemas.microsoft.com/office/drawing/2014/main" id="{AF7BDDA9-6183-4607-A45B-8F30B78128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09" name="Text Box 1">
          <a:extLst>
            <a:ext uri="{FF2B5EF4-FFF2-40B4-BE49-F238E27FC236}">
              <a16:creationId xmlns:a16="http://schemas.microsoft.com/office/drawing/2014/main" id="{1861E1D0-B6D6-477B-AA0B-58E9A737F88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0" name="Text Box 1">
          <a:extLst>
            <a:ext uri="{FF2B5EF4-FFF2-40B4-BE49-F238E27FC236}">
              <a16:creationId xmlns:a16="http://schemas.microsoft.com/office/drawing/2014/main" id="{AEB38F71-739F-4F39-85DF-BD21E936BE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1" name="Text Box 1">
          <a:extLst>
            <a:ext uri="{FF2B5EF4-FFF2-40B4-BE49-F238E27FC236}">
              <a16:creationId xmlns:a16="http://schemas.microsoft.com/office/drawing/2014/main" id="{71053365-3F14-4062-A3CF-793BD873E87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2" name="Text Box 1">
          <a:extLst>
            <a:ext uri="{FF2B5EF4-FFF2-40B4-BE49-F238E27FC236}">
              <a16:creationId xmlns:a16="http://schemas.microsoft.com/office/drawing/2014/main" id="{196E166A-CDC5-4B70-9EB4-D87F23187ED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3" name="Text Box 1">
          <a:extLst>
            <a:ext uri="{FF2B5EF4-FFF2-40B4-BE49-F238E27FC236}">
              <a16:creationId xmlns:a16="http://schemas.microsoft.com/office/drawing/2014/main" id="{2A9298C5-3C08-4433-860F-B450291F17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4" name="Text Box 1">
          <a:extLst>
            <a:ext uri="{FF2B5EF4-FFF2-40B4-BE49-F238E27FC236}">
              <a16:creationId xmlns:a16="http://schemas.microsoft.com/office/drawing/2014/main" id="{F8BD26E0-0163-4101-8517-8A14759AC8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5" name="Text Box 1">
          <a:extLst>
            <a:ext uri="{FF2B5EF4-FFF2-40B4-BE49-F238E27FC236}">
              <a16:creationId xmlns:a16="http://schemas.microsoft.com/office/drawing/2014/main" id="{46A277E5-0D7E-460C-92ED-28F6E32C24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6" name="Text Box 1">
          <a:extLst>
            <a:ext uri="{FF2B5EF4-FFF2-40B4-BE49-F238E27FC236}">
              <a16:creationId xmlns:a16="http://schemas.microsoft.com/office/drawing/2014/main" id="{9A742FFB-9AAC-43B2-897F-0A45E4A8A33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7" name="Text Box 1">
          <a:extLst>
            <a:ext uri="{FF2B5EF4-FFF2-40B4-BE49-F238E27FC236}">
              <a16:creationId xmlns:a16="http://schemas.microsoft.com/office/drawing/2014/main" id="{6932B391-7356-47B3-A5A1-7D2B00159D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8" name="Text Box 1">
          <a:extLst>
            <a:ext uri="{FF2B5EF4-FFF2-40B4-BE49-F238E27FC236}">
              <a16:creationId xmlns:a16="http://schemas.microsoft.com/office/drawing/2014/main" id="{45DCC3FC-74C8-40DF-B17B-6BF1EE9E78B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19" name="Text Box 1">
          <a:extLst>
            <a:ext uri="{FF2B5EF4-FFF2-40B4-BE49-F238E27FC236}">
              <a16:creationId xmlns:a16="http://schemas.microsoft.com/office/drawing/2014/main" id="{9A871C05-1984-4436-8895-FC159F9266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0" name="Text Box 1">
          <a:extLst>
            <a:ext uri="{FF2B5EF4-FFF2-40B4-BE49-F238E27FC236}">
              <a16:creationId xmlns:a16="http://schemas.microsoft.com/office/drawing/2014/main" id="{C5906B9A-D3DF-4F4A-9FF3-EDD0B37984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1" name="Text Box 1">
          <a:extLst>
            <a:ext uri="{FF2B5EF4-FFF2-40B4-BE49-F238E27FC236}">
              <a16:creationId xmlns:a16="http://schemas.microsoft.com/office/drawing/2014/main" id="{5B1212E9-50DF-4412-8963-811AE7B3D4A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2" name="Text Box 1">
          <a:extLst>
            <a:ext uri="{FF2B5EF4-FFF2-40B4-BE49-F238E27FC236}">
              <a16:creationId xmlns:a16="http://schemas.microsoft.com/office/drawing/2014/main" id="{183D538F-AEBA-40B0-B0FF-33AC8D6A09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3" name="Text Box 1">
          <a:extLst>
            <a:ext uri="{FF2B5EF4-FFF2-40B4-BE49-F238E27FC236}">
              <a16:creationId xmlns:a16="http://schemas.microsoft.com/office/drawing/2014/main" id="{47C636AB-E55A-450C-B4EA-A6CFCEAADB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4" name="Text Box 1">
          <a:extLst>
            <a:ext uri="{FF2B5EF4-FFF2-40B4-BE49-F238E27FC236}">
              <a16:creationId xmlns:a16="http://schemas.microsoft.com/office/drawing/2014/main" id="{FD7146A7-A85C-4A77-80A0-410336EFB2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5" name="Text Box 1">
          <a:extLst>
            <a:ext uri="{FF2B5EF4-FFF2-40B4-BE49-F238E27FC236}">
              <a16:creationId xmlns:a16="http://schemas.microsoft.com/office/drawing/2014/main" id="{497250C3-7E1E-44C9-9D76-A54F84AD618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6" name="Text Box 1">
          <a:extLst>
            <a:ext uri="{FF2B5EF4-FFF2-40B4-BE49-F238E27FC236}">
              <a16:creationId xmlns:a16="http://schemas.microsoft.com/office/drawing/2014/main" id="{BF281E4A-98B4-4A5B-86FF-6881966448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7" name="Text Box 1">
          <a:extLst>
            <a:ext uri="{FF2B5EF4-FFF2-40B4-BE49-F238E27FC236}">
              <a16:creationId xmlns:a16="http://schemas.microsoft.com/office/drawing/2014/main" id="{EEDD3D9C-2311-47BF-8D6D-6ACDB7F313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8" name="Text Box 1">
          <a:extLst>
            <a:ext uri="{FF2B5EF4-FFF2-40B4-BE49-F238E27FC236}">
              <a16:creationId xmlns:a16="http://schemas.microsoft.com/office/drawing/2014/main" id="{97665A91-2433-4F27-8517-9B443AEC8EE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29" name="Text Box 1">
          <a:extLst>
            <a:ext uri="{FF2B5EF4-FFF2-40B4-BE49-F238E27FC236}">
              <a16:creationId xmlns:a16="http://schemas.microsoft.com/office/drawing/2014/main" id="{3650F849-149C-4C57-8797-81649008A8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0" name="Text Box 1">
          <a:extLst>
            <a:ext uri="{FF2B5EF4-FFF2-40B4-BE49-F238E27FC236}">
              <a16:creationId xmlns:a16="http://schemas.microsoft.com/office/drawing/2014/main" id="{1ABD95B0-5229-4D97-AA81-57300CCD51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1" name="Text Box 1">
          <a:extLst>
            <a:ext uri="{FF2B5EF4-FFF2-40B4-BE49-F238E27FC236}">
              <a16:creationId xmlns:a16="http://schemas.microsoft.com/office/drawing/2014/main" id="{15ABD5D7-2AEC-4D1B-954B-52302792AD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2" name="Text Box 1">
          <a:extLst>
            <a:ext uri="{FF2B5EF4-FFF2-40B4-BE49-F238E27FC236}">
              <a16:creationId xmlns:a16="http://schemas.microsoft.com/office/drawing/2014/main" id="{34BE0AE2-1892-4337-9567-3B03AF65BDE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3" name="Text Box 1">
          <a:extLst>
            <a:ext uri="{FF2B5EF4-FFF2-40B4-BE49-F238E27FC236}">
              <a16:creationId xmlns:a16="http://schemas.microsoft.com/office/drawing/2014/main" id="{10110E24-7F60-4C88-AE7E-C829879E2A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4" name="Text Box 1">
          <a:extLst>
            <a:ext uri="{FF2B5EF4-FFF2-40B4-BE49-F238E27FC236}">
              <a16:creationId xmlns:a16="http://schemas.microsoft.com/office/drawing/2014/main" id="{D24B04C6-A9B4-4F74-B03F-2DC13DCC04D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5" name="Text Box 1">
          <a:extLst>
            <a:ext uri="{FF2B5EF4-FFF2-40B4-BE49-F238E27FC236}">
              <a16:creationId xmlns:a16="http://schemas.microsoft.com/office/drawing/2014/main" id="{87948EF4-EA2B-4A1C-91CE-CDFF13E5237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6" name="Text Box 1">
          <a:extLst>
            <a:ext uri="{FF2B5EF4-FFF2-40B4-BE49-F238E27FC236}">
              <a16:creationId xmlns:a16="http://schemas.microsoft.com/office/drawing/2014/main" id="{400E5CF4-3D28-4BC8-8D34-5EC4EE02B91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7" name="Text Box 1">
          <a:extLst>
            <a:ext uri="{FF2B5EF4-FFF2-40B4-BE49-F238E27FC236}">
              <a16:creationId xmlns:a16="http://schemas.microsoft.com/office/drawing/2014/main" id="{2EC5814D-C6D9-4819-9A0B-25A4C67953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8" name="Text Box 1">
          <a:extLst>
            <a:ext uri="{FF2B5EF4-FFF2-40B4-BE49-F238E27FC236}">
              <a16:creationId xmlns:a16="http://schemas.microsoft.com/office/drawing/2014/main" id="{D0F54510-AE07-4F9E-962A-30B4B36D2DE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39" name="Text Box 1">
          <a:extLst>
            <a:ext uri="{FF2B5EF4-FFF2-40B4-BE49-F238E27FC236}">
              <a16:creationId xmlns:a16="http://schemas.microsoft.com/office/drawing/2014/main" id="{F6D89247-858C-48FA-9E63-3DC73411E6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0" name="Text Box 1">
          <a:extLst>
            <a:ext uri="{FF2B5EF4-FFF2-40B4-BE49-F238E27FC236}">
              <a16:creationId xmlns:a16="http://schemas.microsoft.com/office/drawing/2014/main" id="{61833BBA-32CF-4E2B-95E5-ED9EEF0FA7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1" name="Text Box 1">
          <a:extLst>
            <a:ext uri="{FF2B5EF4-FFF2-40B4-BE49-F238E27FC236}">
              <a16:creationId xmlns:a16="http://schemas.microsoft.com/office/drawing/2014/main" id="{B5A37ECC-8403-418A-B0A6-B2B9B61544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2" name="Text Box 1">
          <a:extLst>
            <a:ext uri="{FF2B5EF4-FFF2-40B4-BE49-F238E27FC236}">
              <a16:creationId xmlns:a16="http://schemas.microsoft.com/office/drawing/2014/main" id="{B38F6F18-9C00-460B-BB6E-BBC2D70389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3" name="Text Box 1">
          <a:extLst>
            <a:ext uri="{FF2B5EF4-FFF2-40B4-BE49-F238E27FC236}">
              <a16:creationId xmlns:a16="http://schemas.microsoft.com/office/drawing/2014/main" id="{F4520873-06F6-48CE-94E5-E3906F6F3D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4" name="Text Box 1">
          <a:extLst>
            <a:ext uri="{FF2B5EF4-FFF2-40B4-BE49-F238E27FC236}">
              <a16:creationId xmlns:a16="http://schemas.microsoft.com/office/drawing/2014/main" id="{073B2481-B460-4055-A8CC-9B06979F2B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5" name="Text Box 1">
          <a:extLst>
            <a:ext uri="{FF2B5EF4-FFF2-40B4-BE49-F238E27FC236}">
              <a16:creationId xmlns:a16="http://schemas.microsoft.com/office/drawing/2014/main" id="{DA0733D6-9EAB-4D2E-81F8-01C3B7D0FF1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6" name="Text Box 1">
          <a:extLst>
            <a:ext uri="{FF2B5EF4-FFF2-40B4-BE49-F238E27FC236}">
              <a16:creationId xmlns:a16="http://schemas.microsoft.com/office/drawing/2014/main" id="{95371326-C2E8-41B1-97EF-E874E06E7A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7" name="Text Box 1">
          <a:extLst>
            <a:ext uri="{FF2B5EF4-FFF2-40B4-BE49-F238E27FC236}">
              <a16:creationId xmlns:a16="http://schemas.microsoft.com/office/drawing/2014/main" id="{AC91DB05-5146-43A1-AD2E-0EE0AC006D5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8" name="Text Box 1">
          <a:extLst>
            <a:ext uri="{FF2B5EF4-FFF2-40B4-BE49-F238E27FC236}">
              <a16:creationId xmlns:a16="http://schemas.microsoft.com/office/drawing/2014/main" id="{EAF494F9-4728-4D55-803C-BBF29EDE3E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49" name="Text Box 1">
          <a:extLst>
            <a:ext uri="{FF2B5EF4-FFF2-40B4-BE49-F238E27FC236}">
              <a16:creationId xmlns:a16="http://schemas.microsoft.com/office/drawing/2014/main" id="{CF1538DB-28EF-4CFA-88D9-8BCB636A93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0" name="Text Box 1">
          <a:extLst>
            <a:ext uri="{FF2B5EF4-FFF2-40B4-BE49-F238E27FC236}">
              <a16:creationId xmlns:a16="http://schemas.microsoft.com/office/drawing/2014/main" id="{834C1B9E-4CC8-4B12-8794-8A2E30B0DB5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1" name="Text Box 1">
          <a:extLst>
            <a:ext uri="{FF2B5EF4-FFF2-40B4-BE49-F238E27FC236}">
              <a16:creationId xmlns:a16="http://schemas.microsoft.com/office/drawing/2014/main" id="{210FD0DC-6CC0-4176-9264-DF8E1B20D1B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2" name="Text Box 1">
          <a:extLst>
            <a:ext uri="{FF2B5EF4-FFF2-40B4-BE49-F238E27FC236}">
              <a16:creationId xmlns:a16="http://schemas.microsoft.com/office/drawing/2014/main" id="{AB50215C-EEC7-4BAB-88D7-941711DF4E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3" name="Text Box 1">
          <a:extLst>
            <a:ext uri="{FF2B5EF4-FFF2-40B4-BE49-F238E27FC236}">
              <a16:creationId xmlns:a16="http://schemas.microsoft.com/office/drawing/2014/main" id="{B26A4302-F424-4028-922D-4C26C15662B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4" name="Text Box 1">
          <a:extLst>
            <a:ext uri="{FF2B5EF4-FFF2-40B4-BE49-F238E27FC236}">
              <a16:creationId xmlns:a16="http://schemas.microsoft.com/office/drawing/2014/main" id="{DE0BEB4F-01D1-4AF1-B8CA-35FC878559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5" name="Text Box 1">
          <a:extLst>
            <a:ext uri="{FF2B5EF4-FFF2-40B4-BE49-F238E27FC236}">
              <a16:creationId xmlns:a16="http://schemas.microsoft.com/office/drawing/2014/main" id="{48BB3B9E-0490-476F-9303-81C99EBF21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6" name="Text Box 1">
          <a:extLst>
            <a:ext uri="{FF2B5EF4-FFF2-40B4-BE49-F238E27FC236}">
              <a16:creationId xmlns:a16="http://schemas.microsoft.com/office/drawing/2014/main" id="{BB6E9C98-DDAF-456E-B924-D179A44912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7" name="Text Box 1">
          <a:extLst>
            <a:ext uri="{FF2B5EF4-FFF2-40B4-BE49-F238E27FC236}">
              <a16:creationId xmlns:a16="http://schemas.microsoft.com/office/drawing/2014/main" id="{C677F4F7-186A-4FEE-9278-BFA1A2A8E4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8" name="Text Box 1">
          <a:extLst>
            <a:ext uri="{FF2B5EF4-FFF2-40B4-BE49-F238E27FC236}">
              <a16:creationId xmlns:a16="http://schemas.microsoft.com/office/drawing/2014/main" id="{647BA0F2-9AFB-42B5-878B-D80CC2F1B5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59" name="Text Box 1">
          <a:extLst>
            <a:ext uri="{FF2B5EF4-FFF2-40B4-BE49-F238E27FC236}">
              <a16:creationId xmlns:a16="http://schemas.microsoft.com/office/drawing/2014/main" id="{1BD3B045-0A8B-413F-A3CB-6AAC9B16406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0" name="Text Box 1">
          <a:extLst>
            <a:ext uri="{FF2B5EF4-FFF2-40B4-BE49-F238E27FC236}">
              <a16:creationId xmlns:a16="http://schemas.microsoft.com/office/drawing/2014/main" id="{89FA305E-ABA8-4B54-B8BE-5B8C016A364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1" name="Text Box 1">
          <a:extLst>
            <a:ext uri="{FF2B5EF4-FFF2-40B4-BE49-F238E27FC236}">
              <a16:creationId xmlns:a16="http://schemas.microsoft.com/office/drawing/2014/main" id="{12A3101A-98C6-4D7E-932A-94DB0B4DBF0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2" name="Text Box 1">
          <a:extLst>
            <a:ext uri="{FF2B5EF4-FFF2-40B4-BE49-F238E27FC236}">
              <a16:creationId xmlns:a16="http://schemas.microsoft.com/office/drawing/2014/main" id="{30B9D656-CD15-4BAE-897C-7AF5A34628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3" name="Text Box 1">
          <a:extLst>
            <a:ext uri="{FF2B5EF4-FFF2-40B4-BE49-F238E27FC236}">
              <a16:creationId xmlns:a16="http://schemas.microsoft.com/office/drawing/2014/main" id="{1212A996-38DA-4BF2-8042-21FC6881C1F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4" name="Text Box 1">
          <a:extLst>
            <a:ext uri="{FF2B5EF4-FFF2-40B4-BE49-F238E27FC236}">
              <a16:creationId xmlns:a16="http://schemas.microsoft.com/office/drawing/2014/main" id="{7E26D831-E1D8-4704-AD6A-36611C3AA5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5" name="Text Box 1">
          <a:extLst>
            <a:ext uri="{FF2B5EF4-FFF2-40B4-BE49-F238E27FC236}">
              <a16:creationId xmlns:a16="http://schemas.microsoft.com/office/drawing/2014/main" id="{927835F2-704A-4496-BA92-C964906F827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6" name="Text Box 1">
          <a:extLst>
            <a:ext uri="{FF2B5EF4-FFF2-40B4-BE49-F238E27FC236}">
              <a16:creationId xmlns:a16="http://schemas.microsoft.com/office/drawing/2014/main" id="{A428D92C-D723-4CE1-AAE9-D2DBD5BD5A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7" name="Text Box 1">
          <a:extLst>
            <a:ext uri="{FF2B5EF4-FFF2-40B4-BE49-F238E27FC236}">
              <a16:creationId xmlns:a16="http://schemas.microsoft.com/office/drawing/2014/main" id="{F82CAD4F-9073-42CB-93EC-9DA42BF300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8" name="Text Box 1">
          <a:extLst>
            <a:ext uri="{FF2B5EF4-FFF2-40B4-BE49-F238E27FC236}">
              <a16:creationId xmlns:a16="http://schemas.microsoft.com/office/drawing/2014/main" id="{FFED8EB4-700B-40A1-899B-03BDB6D980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69" name="Text Box 1">
          <a:extLst>
            <a:ext uri="{FF2B5EF4-FFF2-40B4-BE49-F238E27FC236}">
              <a16:creationId xmlns:a16="http://schemas.microsoft.com/office/drawing/2014/main" id="{B9D4E0C2-13F5-42C3-B550-A9B8EC6684E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0" name="Text Box 1">
          <a:extLst>
            <a:ext uri="{FF2B5EF4-FFF2-40B4-BE49-F238E27FC236}">
              <a16:creationId xmlns:a16="http://schemas.microsoft.com/office/drawing/2014/main" id="{A4BF5E20-0356-4DB7-B3AD-97A42F0FD1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1" name="Text Box 1">
          <a:extLst>
            <a:ext uri="{FF2B5EF4-FFF2-40B4-BE49-F238E27FC236}">
              <a16:creationId xmlns:a16="http://schemas.microsoft.com/office/drawing/2014/main" id="{381C4226-25C1-4BDA-A56E-F1C89AD9031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2" name="Text Box 1">
          <a:extLst>
            <a:ext uri="{FF2B5EF4-FFF2-40B4-BE49-F238E27FC236}">
              <a16:creationId xmlns:a16="http://schemas.microsoft.com/office/drawing/2014/main" id="{098DBF61-C1DA-4B56-B566-E6BC81D6C5D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3" name="Text Box 1">
          <a:extLst>
            <a:ext uri="{FF2B5EF4-FFF2-40B4-BE49-F238E27FC236}">
              <a16:creationId xmlns:a16="http://schemas.microsoft.com/office/drawing/2014/main" id="{A7EF4396-6BB4-447F-A78A-18DE31B982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4" name="Text Box 1">
          <a:extLst>
            <a:ext uri="{FF2B5EF4-FFF2-40B4-BE49-F238E27FC236}">
              <a16:creationId xmlns:a16="http://schemas.microsoft.com/office/drawing/2014/main" id="{773F355A-8627-4E4B-B684-3CF407A3D8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5" name="Text Box 1">
          <a:extLst>
            <a:ext uri="{FF2B5EF4-FFF2-40B4-BE49-F238E27FC236}">
              <a16:creationId xmlns:a16="http://schemas.microsoft.com/office/drawing/2014/main" id="{4AA852E3-E442-4AEE-82F1-46BF6FCE1CB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6" name="Text Box 1">
          <a:extLst>
            <a:ext uri="{FF2B5EF4-FFF2-40B4-BE49-F238E27FC236}">
              <a16:creationId xmlns:a16="http://schemas.microsoft.com/office/drawing/2014/main" id="{29CD09A7-F8FB-4385-8222-BFC5587199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7" name="Text Box 1">
          <a:extLst>
            <a:ext uri="{FF2B5EF4-FFF2-40B4-BE49-F238E27FC236}">
              <a16:creationId xmlns:a16="http://schemas.microsoft.com/office/drawing/2014/main" id="{EEE1C34F-98AB-45CB-854D-2A3DEF602C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8" name="Text Box 1">
          <a:extLst>
            <a:ext uri="{FF2B5EF4-FFF2-40B4-BE49-F238E27FC236}">
              <a16:creationId xmlns:a16="http://schemas.microsoft.com/office/drawing/2014/main" id="{18312AFA-97EE-47C5-86DF-94FDF7BD59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79" name="Text Box 1">
          <a:extLst>
            <a:ext uri="{FF2B5EF4-FFF2-40B4-BE49-F238E27FC236}">
              <a16:creationId xmlns:a16="http://schemas.microsoft.com/office/drawing/2014/main" id="{C4508C03-1B17-4F35-AF23-5FBB513DBA2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0" name="Text Box 1">
          <a:extLst>
            <a:ext uri="{FF2B5EF4-FFF2-40B4-BE49-F238E27FC236}">
              <a16:creationId xmlns:a16="http://schemas.microsoft.com/office/drawing/2014/main" id="{9CF7AAAF-2372-4F6C-91A8-3968AF35AC2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1" name="Text Box 1">
          <a:extLst>
            <a:ext uri="{FF2B5EF4-FFF2-40B4-BE49-F238E27FC236}">
              <a16:creationId xmlns:a16="http://schemas.microsoft.com/office/drawing/2014/main" id="{ABDC4A7C-FA7A-41A7-AC8F-FAFCA876524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2" name="Text Box 1">
          <a:extLst>
            <a:ext uri="{FF2B5EF4-FFF2-40B4-BE49-F238E27FC236}">
              <a16:creationId xmlns:a16="http://schemas.microsoft.com/office/drawing/2014/main" id="{B291E7AB-0AC6-48E7-8BE4-0F0B0F166F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3" name="Text Box 1">
          <a:extLst>
            <a:ext uri="{FF2B5EF4-FFF2-40B4-BE49-F238E27FC236}">
              <a16:creationId xmlns:a16="http://schemas.microsoft.com/office/drawing/2014/main" id="{22222A9D-D0F4-468A-B363-30481BEF93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4" name="Text Box 1">
          <a:extLst>
            <a:ext uri="{FF2B5EF4-FFF2-40B4-BE49-F238E27FC236}">
              <a16:creationId xmlns:a16="http://schemas.microsoft.com/office/drawing/2014/main" id="{E5ECFFD4-FDC6-47BA-AE1D-7DADBFB1605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5" name="Text Box 1">
          <a:extLst>
            <a:ext uri="{FF2B5EF4-FFF2-40B4-BE49-F238E27FC236}">
              <a16:creationId xmlns:a16="http://schemas.microsoft.com/office/drawing/2014/main" id="{08CF78DE-7E64-4469-9D52-4364148822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6" name="Text Box 1">
          <a:extLst>
            <a:ext uri="{FF2B5EF4-FFF2-40B4-BE49-F238E27FC236}">
              <a16:creationId xmlns:a16="http://schemas.microsoft.com/office/drawing/2014/main" id="{7155A0C5-F4E3-4FDB-A1BB-9399AB75CA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7" name="Text Box 1">
          <a:extLst>
            <a:ext uri="{FF2B5EF4-FFF2-40B4-BE49-F238E27FC236}">
              <a16:creationId xmlns:a16="http://schemas.microsoft.com/office/drawing/2014/main" id="{1EB00AC1-D5CC-4E0B-A62C-0CE335153D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8" name="Text Box 1">
          <a:extLst>
            <a:ext uri="{FF2B5EF4-FFF2-40B4-BE49-F238E27FC236}">
              <a16:creationId xmlns:a16="http://schemas.microsoft.com/office/drawing/2014/main" id="{157D0352-D89C-49CA-B23D-07A77279E1D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89" name="Text Box 1">
          <a:extLst>
            <a:ext uri="{FF2B5EF4-FFF2-40B4-BE49-F238E27FC236}">
              <a16:creationId xmlns:a16="http://schemas.microsoft.com/office/drawing/2014/main" id="{E254CEC1-2706-4EB7-A4D3-8D08D6AE8A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0" name="Text Box 1">
          <a:extLst>
            <a:ext uri="{FF2B5EF4-FFF2-40B4-BE49-F238E27FC236}">
              <a16:creationId xmlns:a16="http://schemas.microsoft.com/office/drawing/2014/main" id="{CBC6C2C1-3648-486D-943E-3761DC3304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1" name="Text Box 1">
          <a:extLst>
            <a:ext uri="{FF2B5EF4-FFF2-40B4-BE49-F238E27FC236}">
              <a16:creationId xmlns:a16="http://schemas.microsoft.com/office/drawing/2014/main" id="{65EC9554-5E6D-496D-9651-AC541E1C95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2" name="Text Box 1">
          <a:extLst>
            <a:ext uri="{FF2B5EF4-FFF2-40B4-BE49-F238E27FC236}">
              <a16:creationId xmlns:a16="http://schemas.microsoft.com/office/drawing/2014/main" id="{B39E5E36-C5CB-4370-82C6-DED96CD0621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3" name="Text Box 1">
          <a:extLst>
            <a:ext uri="{FF2B5EF4-FFF2-40B4-BE49-F238E27FC236}">
              <a16:creationId xmlns:a16="http://schemas.microsoft.com/office/drawing/2014/main" id="{376D639B-FA67-46BA-884F-C682AD6B6C8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4" name="Text Box 1">
          <a:extLst>
            <a:ext uri="{FF2B5EF4-FFF2-40B4-BE49-F238E27FC236}">
              <a16:creationId xmlns:a16="http://schemas.microsoft.com/office/drawing/2014/main" id="{5CC1586F-DBF5-4B6F-938E-ACBFB707188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5" name="Text Box 1">
          <a:extLst>
            <a:ext uri="{FF2B5EF4-FFF2-40B4-BE49-F238E27FC236}">
              <a16:creationId xmlns:a16="http://schemas.microsoft.com/office/drawing/2014/main" id="{D460F78A-9D32-42B9-94CC-EC0F18426D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6" name="Text Box 1">
          <a:extLst>
            <a:ext uri="{FF2B5EF4-FFF2-40B4-BE49-F238E27FC236}">
              <a16:creationId xmlns:a16="http://schemas.microsoft.com/office/drawing/2014/main" id="{56EE889D-71A9-4C27-8335-93B3C0DFA03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7" name="Text Box 1">
          <a:extLst>
            <a:ext uri="{FF2B5EF4-FFF2-40B4-BE49-F238E27FC236}">
              <a16:creationId xmlns:a16="http://schemas.microsoft.com/office/drawing/2014/main" id="{A244E50D-828F-4407-AC21-730AE3665EE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8" name="Text Box 1">
          <a:extLst>
            <a:ext uri="{FF2B5EF4-FFF2-40B4-BE49-F238E27FC236}">
              <a16:creationId xmlns:a16="http://schemas.microsoft.com/office/drawing/2014/main" id="{E0817959-8DDD-4FED-A015-E24D15B9342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499" name="Text Box 1">
          <a:extLst>
            <a:ext uri="{FF2B5EF4-FFF2-40B4-BE49-F238E27FC236}">
              <a16:creationId xmlns:a16="http://schemas.microsoft.com/office/drawing/2014/main" id="{0A9C3D22-45CD-429B-AC7D-43A4D9C894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0" name="Text Box 1">
          <a:extLst>
            <a:ext uri="{FF2B5EF4-FFF2-40B4-BE49-F238E27FC236}">
              <a16:creationId xmlns:a16="http://schemas.microsoft.com/office/drawing/2014/main" id="{9678E309-3CE4-46E5-A2D7-371025F120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1" name="Text Box 1">
          <a:extLst>
            <a:ext uri="{FF2B5EF4-FFF2-40B4-BE49-F238E27FC236}">
              <a16:creationId xmlns:a16="http://schemas.microsoft.com/office/drawing/2014/main" id="{989E97C2-E6D4-43F6-A3EA-C6BF9BF770A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2" name="Text Box 1">
          <a:extLst>
            <a:ext uri="{FF2B5EF4-FFF2-40B4-BE49-F238E27FC236}">
              <a16:creationId xmlns:a16="http://schemas.microsoft.com/office/drawing/2014/main" id="{1AA1EDE1-8E60-41D1-ACBD-6B974D346B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3" name="Text Box 1">
          <a:extLst>
            <a:ext uri="{FF2B5EF4-FFF2-40B4-BE49-F238E27FC236}">
              <a16:creationId xmlns:a16="http://schemas.microsoft.com/office/drawing/2014/main" id="{0060AD79-C5DA-4BD4-A551-A3AB29DCC0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4" name="Text Box 1">
          <a:extLst>
            <a:ext uri="{FF2B5EF4-FFF2-40B4-BE49-F238E27FC236}">
              <a16:creationId xmlns:a16="http://schemas.microsoft.com/office/drawing/2014/main" id="{95E752C1-27B5-4E1E-A382-7C83EC4E15A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5" name="Text Box 1">
          <a:extLst>
            <a:ext uri="{FF2B5EF4-FFF2-40B4-BE49-F238E27FC236}">
              <a16:creationId xmlns:a16="http://schemas.microsoft.com/office/drawing/2014/main" id="{6A1314F3-3E49-459B-9802-D9FA5EE46A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6" name="Text Box 1">
          <a:extLst>
            <a:ext uri="{FF2B5EF4-FFF2-40B4-BE49-F238E27FC236}">
              <a16:creationId xmlns:a16="http://schemas.microsoft.com/office/drawing/2014/main" id="{E5ADD0F1-1AD6-40C6-98A6-3D459ACAAE3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7" name="Text Box 1">
          <a:extLst>
            <a:ext uri="{FF2B5EF4-FFF2-40B4-BE49-F238E27FC236}">
              <a16:creationId xmlns:a16="http://schemas.microsoft.com/office/drawing/2014/main" id="{C9CBBCEA-F73A-4A4C-B726-AF4CAEA7B2A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8" name="Text Box 1">
          <a:extLst>
            <a:ext uri="{FF2B5EF4-FFF2-40B4-BE49-F238E27FC236}">
              <a16:creationId xmlns:a16="http://schemas.microsoft.com/office/drawing/2014/main" id="{A6F90DC0-06CD-4A85-9C03-0375D43393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09" name="Text Box 1">
          <a:extLst>
            <a:ext uri="{FF2B5EF4-FFF2-40B4-BE49-F238E27FC236}">
              <a16:creationId xmlns:a16="http://schemas.microsoft.com/office/drawing/2014/main" id="{F316371F-2797-4502-9E25-9FC62F50DC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0" name="Text Box 1">
          <a:extLst>
            <a:ext uri="{FF2B5EF4-FFF2-40B4-BE49-F238E27FC236}">
              <a16:creationId xmlns:a16="http://schemas.microsoft.com/office/drawing/2014/main" id="{497EB4BF-C887-4E25-B4AD-47997FFAC6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1" name="Text Box 1">
          <a:extLst>
            <a:ext uri="{FF2B5EF4-FFF2-40B4-BE49-F238E27FC236}">
              <a16:creationId xmlns:a16="http://schemas.microsoft.com/office/drawing/2014/main" id="{BDA1DBD4-640A-4AED-BE14-31D50F2F80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2" name="Text Box 1">
          <a:extLst>
            <a:ext uri="{FF2B5EF4-FFF2-40B4-BE49-F238E27FC236}">
              <a16:creationId xmlns:a16="http://schemas.microsoft.com/office/drawing/2014/main" id="{6B19AF02-8C75-46C9-B82E-C71FCD46C0D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3" name="Text Box 1">
          <a:extLst>
            <a:ext uri="{FF2B5EF4-FFF2-40B4-BE49-F238E27FC236}">
              <a16:creationId xmlns:a16="http://schemas.microsoft.com/office/drawing/2014/main" id="{A527AEEF-2C16-4DD2-8686-7F3DE711F0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4" name="Text Box 1">
          <a:extLst>
            <a:ext uri="{FF2B5EF4-FFF2-40B4-BE49-F238E27FC236}">
              <a16:creationId xmlns:a16="http://schemas.microsoft.com/office/drawing/2014/main" id="{853C6110-75F4-4F3D-8D00-C08BF320E5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5" name="Text Box 1">
          <a:extLst>
            <a:ext uri="{FF2B5EF4-FFF2-40B4-BE49-F238E27FC236}">
              <a16:creationId xmlns:a16="http://schemas.microsoft.com/office/drawing/2014/main" id="{961A7376-3E20-4887-AB9B-D768CEBACB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6" name="Text Box 1">
          <a:extLst>
            <a:ext uri="{FF2B5EF4-FFF2-40B4-BE49-F238E27FC236}">
              <a16:creationId xmlns:a16="http://schemas.microsoft.com/office/drawing/2014/main" id="{0766F5AE-26EC-46C0-89CD-CB49D472CC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7" name="Text Box 1">
          <a:extLst>
            <a:ext uri="{FF2B5EF4-FFF2-40B4-BE49-F238E27FC236}">
              <a16:creationId xmlns:a16="http://schemas.microsoft.com/office/drawing/2014/main" id="{DE6B555B-3E51-4C8F-95B0-A19C279688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8" name="Text Box 1">
          <a:extLst>
            <a:ext uri="{FF2B5EF4-FFF2-40B4-BE49-F238E27FC236}">
              <a16:creationId xmlns:a16="http://schemas.microsoft.com/office/drawing/2014/main" id="{D0F4CF6A-EDF6-4AB6-9757-2E391CF1B6E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19" name="Text Box 1">
          <a:extLst>
            <a:ext uri="{FF2B5EF4-FFF2-40B4-BE49-F238E27FC236}">
              <a16:creationId xmlns:a16="http://schemas.microsoft.com/office/drawing/2014/main" id="{9A3F4E67-111D-4EC4-A390-5C97E83F83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0" name="Text Box 1">
          <a:extLst>
            <a:ext uri="{FF2B5EF4-FFF2-40B4-BE49-F238E27FC236}">
              <a16:creationId xmlns:a16="http://schemas.microsoft.com/office/drawing/2014/main" id="{714BD27F-E865-499C-BC29-B150A8CB77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1" name="Text Box 1">
          <a:extLst>
            <a:ext uri="{FF2B5EF4-FFF2-40B4-BE49-F238E27FC236}">
              <a16:creationId xmlns:a16="http://schemas.microsoft.com/office/drawing/2014/main" id="{E0E639FC-86B2-4A39-945D-2EF989B4C8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2" name="Text Box 1">
          <a:extLst>
            <a:ext uri="{FF2B5EF4-FFF2-40B4-BE49-F238E27FC236}">
              <a16:creationId xmlns:a16="http://schemas.microsoft.com/office/drawing/2014/main" id="{FD727157-3393-49D9-A26A-8CAB91DAA75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3" name="Text Box 1">
          <a:extLst>
            <a:ext uri="{FF2B5EF4-FFF2-40B4-BE49-F238E27FC236}">
              <a16:creationId xmlns:a16="http://schemas.microsoft.com/office/drawing/2014/main" id="{DC92F6ED-2D34-4CF5-91CC-6F99E3FC10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4" name="Text Box 1">
          <a:extLst>
            <a:ext uri="{FF2B5EF4-FFF2-40B4-BE49-F238E27FC236}">
              <a16:creationId xmlns:a16="http://schemas.microsoft.com/office/drawing/2014/main" id="{D629939C-6224-4221-B3B7-D2C2DA3285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5" name="Text Box 1">
          <a:extLst>
            <a:ext uri="{FF2B5EF4-FFF2-40B4-BE49-F238E27FC236}">
              <a16:creationId xmlns:a16="http://schemas.microsoft.com/office/drawing/2014/main" id="{034D3516-E269-4681-8DD0-85AF0182CDB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6" name="Text Box 1">
          <a:extLst>
            <a:ext uri="{FF2B5EF4-FFF2-40B4-BE49-F238E27FC236}">
              <a16:creationId xmlns:a16="http://schemas.microsoft.com/office/drawing/2014/main" id="{951B0E3A-8592-4A7E-8215-29838CE665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7" name="Text Box 1">
          <a:extLst>
            <a:ext uri="{FF2B5EF4-FFF2-40B4-BE49-F238E27FC236}">
              <a16:creationId xmlns:a16="http://schemas.microsoft.com/office/drawing/2014/main" id="{1360F2D6-9D13-4870-BF70-CB35604EE6D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8" name="Text Box 1">
          <a:extLst>
            <a:ext uri="{FF2B5EF4-FFF2-40B4-BE49-F238E27FC236}">
              <a16:creationId xmlns:a16="http://schemas.microsoft.com/office/drawing/2014/main" id="{191A76F9-4975-4A54-AB88-AE4B8A50A11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29" name="Text Box 1">
          <a:extLst>
            <a:ext uri="{FF2B5EF4-FFF2-40B4-BE49-F238E27FC236}">
              <a16:creationId xmlns:a16="http://schemas.microsoft.com/office/drawing/2014/main" id="{55074BDD-C12D-4164-88F8-3116CF883D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0" name="Text Box 1">
          <a:extLst>
            <a:ext uri="{FF2B5EF4-FFF2-40B4-BE49-F238E27FC236}">
              <a16:creationId xmlns:a16="http://schemas.microsoft.com/office/drawing/2014/main" id="{2763D971-0B14-4DB1-AA8C-388D106EED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1" name="Text Box 1">
          <a:extLst>
            <a:ext uri="{FF2B5EF4-FFF2-40B4-BE49-F238E27FC236}">
              <a16:creationId xmlns:a16="http://schemas.microsoft.com/office/drawing/2014/main" id="{19065AC9-F6F4-4D17-87AA-749DABF0EBA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2" name="Text Box 1">
          <a:extLst>
            <a:ext uri="{FF2B5EF4-FFF2-40B4-BE49-F238E27FC236}">
              <a16:creationId xmlns:a16="http://schemas.microsoft.com/office/drawing/2014/main" id="{A1E24E24-B44C-4AB9-9939-D8CD42507B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3" name="Text Box 1">
          <a:extLst>
            <a:ext uri="{FF2B5EF4-FFF2-40B4-BE49-F238E27FC236}">
              <a16:creationId xmlns:a16="http://schemas.microsoft.com/office/drawing/2014/main" id="{4A824F3B-F7F9-44AA-882C-D504FF5F2B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4" name="Text Box 1">
          <a:extLst>
            <a:ext uri="{FF2B5EF4-FFF2-40B4-BE49-F238E27FC236}">
              <a16:creationId xmlns:a16="http://schemas.microsoft.com/office/drawing/2014/main" id="{070BB025-3156-4396-8BFA-85CC1F20F44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5" name="Text Box 1">
          <a:extLst>
            <a:ext uri="{FF2B5EF4-FFF2-40B4-BE49-F238E27FC236}">
              <a16:creationId xmlns:a16="http://schemas.microsoft.com/office/drawing/2014/main" id="{49BD6033-93FF-43C1-9377-3E9081A7D3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6" name="Text Box 1">
          <a:extLst>
            <a:ext uri="{FF2B5EF4-FFF2-40B4-BE49-F238E27FC236}">
              <a16:creationId xmlns:a16="http://schemas.microsoft.com/office/drawing/2014/main" id="{1C900FE1-D5A9-45FF-9FE5-C6DF2DEA92F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7" name="Text Box 1">
          <a:extLst>
            <a:ext uri="{FF2B5EF4-FFF2-40B4-BE49-F238E27FC236}">
              <a16:creationId xmlns:a16="http://schemas.microsoft.com/office/drawing/2014/main" id="{449EF3C8-FF28-49D2-9F44-E4357CEADD1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8" name="Text Box 1">
          <a:extLst>
            <a:ext uri="{FF2B5EF4-FFF2-40B4-BE49-F238E27FC236}">
              <a16:creationId xmlns:a16="http://schemas.microsoft.com/office/drawing/2014/main" id="{2AA85284-6C77-467D-9013-22B585918C1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39" name="Text Box 1">
          <a:extLst>
            <a:ext uri="{FF2B5EF4-FFF2-40B4-BE49-F238E27FC236}">
              <a16:creationId xmlns:a16="http://schemas.microsoft.com/office/drawing/2014/main" id="{F49B9A9E-DF26-4AC4-9334-A4EC2F80603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0" name="Text Box 1">
          <a:extLst>
            <a:ext uri="{FF2B5EF4-FFF2-40B4-BE49-F238E27FC236}">
              <a16:creationId xmlns:a16="http://schemas.microsoft.com/office/drawing/2014/main" id="{08B44B6D-C6E4-4669-B27F-A3A6536306F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1" name="Text Box 1">
          <a:extLst>
            <a:ext uri="{FF2B5EF4-FFF2-40B4-BE49-F238E27FC236}">
              <a16:creationId xmlns:a16="http://schemas.microsoft.com/office/drawing/2014/main" id="{3555D469-E6E7-4255-BF8E-CEE8B2889F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2" name="Text Box 1">
          <a:extLst>
            <a:ext uri="{FF2B5EF4-FFF2-40B4-BE49-F238E27FC236}">
              <a16:creationId xmlns:a16="http://schemas.microsoft.com/office/drawing/2014/main" id="{955C0580-A811-4746-9409-397D3701B6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3" name="Text Box 1">
          <a:extLst>
            <a:ext uri="{FF2B5EF4-FFF2-40B4-BE49-F238E27FC236}">
              <a16:creationId xmlns:a16="http://schemas.microsoft.com/office/drawing/2014/main" id="{59FD97FD-AB0D-4DA1-B6EC-BC32A5724A3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4" name="Text Box 1">
          <a:extLst>
            <a:ext uri="{FF2B5EF4-FFF2-40B4-BE49-F238E27FC236}">
              <a16:creationId xmlns:a16="http://schemas.microsoft.com/office/drawing/2014/main" id="{1FD89A13-1A53-4FD4-B780-D4EE4C6C33D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5" name="Text Box 1">
          <a:extLst>
            <a:ext uri="{FF2B5EF4-FFF2-40B4-BE49-F238E27FC236}">
              <a16:creationId xmlns:a16="http://schemas.microsoft.com/office/drawing/2014/main" id="{27FF5A5F-04B7-4A3C-8722-5A3D0B5D83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6" name="Text Box 1">
          <a:extLst>
            <a:ext uri="{FF2B5EF4-FFF2-40B4-BE49-F238E27FC236}">
              <a16:creationId xmlns:a16="http://schemas.microsoft.com/office/drawing/2014/main" id="{775E48E8-8307-4004-8652-998329F70A5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7" name="Text Box 1">
          <a:extLst>
            <a:ext uri="{FF2B5EF4-FFF2-40B4-BE49-F238E27FC236}">
              <a16:creationId xmlns:a16="http://schemas.microsoft.com/office/drawing/2014/main" id="{5AAADEE3-96F8-4193-B70A-DE93E133AA6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8" name="Text Box 1">
          <a:extLst>
            <a:ext uri="{FF2B5EF4-FFF2-40B4-BE49-F238E27FC236}">
              <a16:creationId xmlns:a16="http://schemas.microsoft.com/office/drawing/2014/main" id="{270DC4D2-2C24-4FBE-A3FA-4F042CE9862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49" name="Text Box 1">
          <a:extLst>
            <a:ext uri="{FF2B5EF4-FFF2-40B4-BE49-F238E27FC236}">
              <a16:creationId xmlns:a16="http://schemas.microsoft.com/office/drawing/2014/main" id="{7A7050C0-E2AA-4DC4-B3F8-2039713DD06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0" name="Text Box 1">
          <a:extLst>
            <a:ext uri="{FF2B5EF4-FFF2-40B4-BE49-F238E27FC236}">
              <a16:creationId xmlns:a16="http://schemas.microsoft.com/office/drawing/2014/main" id="{69DBA9A8-04FF-41B4-9AC5-1FDC574C38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1" name="Text Box 1">
          <a:extLst>
            <a:ext uri="{FF2B5EF4-FFF2-40B4-BE49-F238E27FC236}">
              <a16:creationId xmlns:a16="http://schemas.microsoft.com/office/drawing/2014/main" id="{8AE8EA88-C9DA-486E-BDA5-46B1848EAE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2" name="Text Box 1">
          <a:extLst>
            <a:ext uri="{FF2B5EF4-FFF2-40B4-BE49-F238E27FC236}">
              <a16:creationId xmlns:a16="http://schemas.microsoft.com/office/drawing/2014/main" id="{50CA762D-0A54-4EFD-B007-461C7C42F3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3" name="Text Box 1">
          <a:extLst>
            <a:ext uri="{FF2B5EF4-FFF2-40B4-BE49-F238E27FC236}">
              <a16:creationId xmlns:a16="http://schemas.microsoft.com/office/drawing/2014/main" id="{5A9A9C00-C56A-4258-A7AB-27315E58918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4" name="Text Box 1">
          <a:extLst>
            <a:ext uri="{FF2B5EF4-FFF2-40B4-BE49-F238E27FC236}">
              <a16:creationId xmlns:a16="http://schemas.microsoft.com/office/drawing/2014/main" id="{866F422B-9972-4869-872F-BA64DCD6EB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5" name="Text Box 1">
          <a:extLst>
            <a:ext uri="{FF2B5EF4-FFF2-40B4-BE49-F238E27FC236}">
              <a16:creationId xmlns:a16="http://schemas.microsoft.com/office/drawing/2014/main" id="{E7AF0BF6-D60B-47F8-A561-F53536DB589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6" name="Text Box 1">
          <a:extLst>
            <a:ext uri="{FF2B5EF4-FFF2-40B4-BE49-F238E27FC236}">
              <a16:creationId xmlns:a16="http://schemas.microsoft.com/office/drawing/2014/main" id="{2B0069AE-F8C2-4993-9832-DF33556F759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7" name="Text Box 1">
          <a:extLst>
            <a:ext uri="{FF2B5EF4-FFF2-40B4-BE49-F238E27FC236}">
              <a16:creationId xmlns:a16="http://schemas.microsoft.com/office/drawing/2014/main" id="{2EFE93CA-1D65-4579-91D0-6C02830121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8" name="Text Box 1">
          <a:extLst>
            <a:ext uri="{FF2B5EF4-FFF2-40B4-BE49-F238E27FC236}">
              <a16:creationId xmlns:a16="http://schemas.microsoft.com/office/drawing/2014/main" id="{88AF3B76-58FB-45E1-BFA3-24B41C7206F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59" name="Text Box 1">
          <a:extLst>
            <a:ext uri="{FF2B5EF4-FFF2-40B4-BE49-F238E27FC236}">
              <a16:creationId xmlns:a16="http://schemas.microsoft.com/office/drawing/2014/main" id="{089BFB36-3C32-4CD6-9701-D093D78273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0" name="Text Box 1">
          <a:extLst>
            <a:ext uri="{FF2B5EF4-FFF2-40B4-BE49-F238E27FC236}">
              <a16:creationId xmlns:a16="http://schemas.microsoft.com/office/drawing/2014/main" id="{4391A7CF-7373-4C03-AEDE-BE25D6E340C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1" name="Text Box 1">
          <a:extLst>
            <a:ext uri="{FF2B5EF4-FFF2-40B4-BE49-F238E27FC236}">
              <a16:creationId xmlns:a16="http://schemas.microsoft.com/office/drawing/2014/main" id="{3D3260CE-D2E6-4754-92C6-28E6CE6749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2" name="Text Box 1">
          <a:extLst>
            <a:ext uri="{FF2B5EF4-FFF2-40B4-BE49-F238E27FC236}">
              <a16:creationId xmlns:a16="http://schemas.microsoft.com/office/drawing/2014/main" id="{DEA8BD52-B7FD-493C-942C-03E81152104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3" name="Text Box 1">
          <a:extLst>
            <a:ext uri="{FF2B5EF4-FFF2-40B4-BE49-F238E27FC236}">
              <a16:creationId xmlns:a16="http://schemas.microsoft.com/office/drawing/2014/main" id="{6C425292-BBEA-4F1A-B9CC-42C7101EF51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4" name="Text Box 1">
          <a:extLst>
            <a:ext uri="{FF2B5EF4-FFF2-40B4-BE49-F238E27FC236}">
              <a16:creationId xmlns:a16="http://schemas.microsoft.com/office/drawing/2014/main" id="{854EE992-0E67-401D-A942-A30C54E406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5" name="Text Box 1">
          <a:extLst>
            <a:ext uri="{FF2B5EF4-FFF2-40B4-BE49-F238E27FC236}">
              <a16:creationId xmlns:a16="http://schemas.microsoft.com/office/drawing/2014/main" id="{5F515A5E-E871-4BE2-A7CE-BFF70E68C3F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6" name="Text Box 1">
          <a:extLst>
            <a:ext uri="{FF2B5EF4-FFF2-40B4-BE49-F238E27FC236}">
              <a16:creationId xmlns:a16="http://schemas.microsoft.com/office/drawing/2014/main" id="{DC6F6D27-4316-4691-9013-B9E394DF52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7" name="Text Box 1">
          <a:extLst>
            <a:ext uri="{FF2B5EF4-FFF2-40B4-BE49-F238E27FC236}">
              <a16:creationId xmlns:a16="http://schemas.microsoft.com/office/drawing/2014/main" id="{3BD990C3-E9A3-423E-B203-C2541D4ED78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8" name="Text Box 1">
          <a:extLst>
            <a:ext uri="{FF2B5EF4-FFF2-40B4-BE49-F238E27FC236}">
              <a16:creationId xmlns:a16="http://schemas.microsoft.com/office/drawing/2014/main" id="{70499416-80F1-462F-B67F-2F55AB48C3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69" name="Text Box 1">
          <a:extLst>
            <a:ext uri="{FF2B5EF4-FFF2-40B4-BE49-F238E27FC236}">
              <a16:creationId xmlns:a16="http://schemas.microsoft.com/office/drawing/2014/main" id="{FEE4565E-F0CB-4F38-A671-4053272C22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0" name="Text Box 1">
          <a:extLst>
            <a:ext uri="{FF2B5EF4-FFF2-40B4-BE49-F238E27FC236}">
              <a16:creationId xmlns:a16="http://schemas.microsoft.com/office/drawing/2014/main" id="{5D05A65D-65D5-4DFC-BC57-B2A1359EE58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1" name="Text Box 1">
          <a:extLst>
            <a:ext uri="{FF2B5EF4-FFF2-40B4-BE49-F238E27FC236}">
              <a16:creationId xmlns:a16="http://schemas.microsoft.com/office/drawing/2014/main" id="{37822D29-62EF-4EE4-9847-2E173F016C8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2" name="Text Box 1">
          <a:extLst>
            <a:ext uri="{FF2B5EF4-FFF2-40B4-BE49-F238E27FC236}">
              <a16:creationId xmlns:a16="http://schemas.microsoft.com/office/drawing/2014/main" id="{390A7583-D2A4-46FF-998F-9FCD062FD2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3" name="Text Box 1">
          <a:extLst>
            <a:ext uri="{FF2B5EF4-FFF2-40B4-BE49-F238E27FC236}">
              <a16:creationId xmlns:a16="http://schemas.microsoft.com/office/drawing/2014/main" id="{0217A611-B0D9-4116-B102-2F51DBBE01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4" name="Text Box 1">
          <a:extLst>
            <a:ext uri="{FF2B5EF4-FFF2-40B4-BE49-F238E27FC236}">
              <a16:creationId xmlns:a16="http://schemas.microsoft.com/office/drawing/2014/main" id="{1DB192FE-3191-411D-B416-1FF1D3B7DCC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5" name="Text Box 1">
          <a:extLst>
            <a:ext uri="{FF2B5EF4-FFF2-40B4-BE49-F238E27FC236}">
              <a16:creationId xmlns:a16="http://schemas.microsoft.com/office/drawing/2014/main" id="{C19EDCEC-40E8-42D4-A97E-4AEBBBD4BB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6" name="Text Box 1">
          <a:extLst>
            <a:ext uri="{FF2B5EF4-FFF2-40B4-BE49-F238E27FC236}">
              <a16:creationId xmlns:a16="http://schemas.microsoft.com/office/drawing/2014/main" id="{9C7D715C-B069-4DF3-859D-067796C8BD4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7" name="Text Box 1">
          <a:extLst>
            <a:ext uri="{FF2B5EF4-FFF2-40B4-BE49-F238E27FC236}">
              <a16:creationId xmlns:a16="http://schemas.microsoft.com/office/drawing/2014/main" id="{D8B897AC-0C1B-4D2D-88EF-643B2DDF006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8" name="Text Box 1">
          <a:extLst>
            <a:ext uri="{FF2B5EF4-FFF2-40B4-BE49-F238E27FC236}">
              <a16:creationId xmlns:a16="http://schemas.microsoft.com/office/drawing/2014/main" id="{83358208-20D9-43A0-A04B-8597578F774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79" name="Text Box 1">
          <a:extLst>
            <a:ext uri="{FF2B5EF4-FFF2-40B4-BE49-F238E27FC236}">
              <a16:creationId xmlns:a16="http://schemas.microsoft.com/office/drawing/2014/main" id="{934ACC5C-5EBF-4DA3-AF50-1133BB1497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0" name="Text Box 1">
          <a:extLst>
            <a:ext uri="{FF2B5EF4-FFF2-40B4-BE49-F238E27FC236}">
              <a16:creationId xmlns:a16="http://schemas.microsoft.com/office/drawing/2014/main" id="{CB4FD1CB-EE2A-4FFC-949A-B9AD1E25829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1" name="Text Box 1">
          <a:extLst>
            <a:ext uri="{FF2B5EF4-FFF2-40B4-BE49-F238E27FC236}">
              <a16:creationId xmlns:a16="http://schemas.microsoft.com/office/drawing/2014/main" id="{953950ED-0A57-4DF7-BEC3-BB34F3960C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2" name="Text Box 1">
          <a:extLst>
            <a:ext uri="{FF2B5EF4-FFF2-40B4-BE49-F238E27FC236}">
              <a16:creationId xmlns:a16="http://schemas.microsoft.com/office/drawing/2014/main" id="{3233080E-84BA-4456-9773-679803276D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3" name="Text Box 1">
          <a:extLst>
            <a:ext uri="{FF2B5EF4-FFF2-40B4-BE49-F238E27FC236}">
              <a16:creationId xmlns:a16="http://schemas.microsoft.com/office/drawing/2014/main" id="{F3BAB02A-3974-4E8E-ACD3-83B6B13B65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4" name="Text Box 1">
          <a:extLst>
            <a:ext uri="{FF2B5EF4-FFF2-40B4-BE49-F238E27FC236}">
              <a16:creationId xmlns:a16="http://schemas.microsoft.com/office/drawing/2014/main" id="{EE19B56A-9CD1-4232-91FB-14573D4ABCE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5" name="Text Box 1">
          <a:extLst>
            <a:ext uri="{FF2B5EF4-FFF2-40B4-BE49-F238E27FC236}">
              <a16:creationId xmlns:a16="http://schemas.microsoft.com/office/drawing/2014/main" id="{9F8D4953-C018-4A57-A1CE-78A64B31E2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6" name="Text Box 1">
          <a:extLst>
            <a:ext uri="{FF2B5EF4-FFF2-40B4-BE49-F238E27FC236}">
              <a16:creationId xmlns:a16="http://schemas.microsoft.com/office/drawing/2014/main" id="{F9FE0F35-01CC-4E98-974F-4E58BDEA7C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7" name="Text Box 1">
          <a:extLst>
            <a:ext uri="{FF2B5EF4-FFF2-40B4-BE49-F238E27FC236}">
              <a16:creationId xmlns:a16="http://schemas.microsoft.com/office/drawing/2014/main" id="{3E440F24-0084-4EF2-B151-C00E52404F5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8" name="Text Box 1">
          <a:extLst>
            <a:ext uri="{FF2B5EF4-FFF2-40B4-BE49-F238E27FC236}">
              <a16:creationId xmlns:a16="http://schemas.microsoft.com/office/drawing/2014/main" id="{E27C8B09-5A08-460C-8DAE-FB91A89A68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89" name="Text Box 1">
          <a:extLst>
            <a:ext uri="{FF2B5EF4-FFF2-40B4-BE49-F238E27FC236}">
              <a16:creationId xmlns:a16="http://schemas.microsoft.com/office/drawing/2014/main" id="{E9A9DCF4-F4E5-400F-A701-02D1C8BC0D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0" name="Text Box 1">
          <a:extLst>
            <a:ext uri="{FF2B5EF4-FFF2-40B4-BE49-F238E27FC236}">
              <a16:creationId xmlns:a16="http://schemas.microsoft.com/office/drawing/2014/main" id="{07A5C017-83C3-4C5E-ADA1-48BB37F52E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1" name="Text Box 1">
          <a:extLst>
            <a:ext uri="{FF2B5EF4-FFF2-40B4-BE49-F238E27FC236}">
              <a16:creationId xmlns:a16="http://schemas.microsoft.com/office/drawing/2014/main" id="{7F4F0995-420F-4D49-B4B7-98E2386B1FC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2" name="Text Box 1">
          <a:extLst>
            <a:ext uri="{FF2B5EF4-FFF2-40B4-BE49-F238E27FC236}">
              <a16:creationId xmlns:a16="http://schemas.microsoft.com/office/drawing/2014/main" id="{C01742F9-2185-4D26-8BAF-245618E1D2B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3" name="Text Box 1">
          <a:extLst>
            <a:ext uri="{FF2B5EF4-FFF2-40B4-BE49-F238E27FC236}">
              <a16:creationId xmlns:a16="http://schemas.microsoft.com/office/drawing/2014/main" id="{C902335C-248C-4B17-977D-A6C241BB8C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4" name="Text Box 1">
          <a:extLst>
            <a:ext uri="{FF2B5EF4-FFF2-40B4-BE49-F238E27FC236}">
              <a16:creationId xmlns:a16="http://schemas.microsoft.com/office/drawing/2014/main" id="{BA26CD82-B1B6-4C07-8908-B807209C28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5" name="Text Box 1">
          <a:extLst>
            <a:ext uri="{FF2B5EF4-FFF2-40B4-BE49-F238E27FC236}">
              <a16:creationId xmlns:a16="http://schemas.microsoft.com/office/drawing/2014/main" id="{50B3A25B-CF44-4563-88DE-BABB69881A6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6" name="Text Box 1">
          <a:extLst>
            <a:ext uri="{FF2B5EF4-FFF2-40B4-BE49-F238E27FC236}">
              <a16:creationId xmlns:a16="http://schemas.microsoft.com/office/drawing/2014/main" id="{7C3E67BF-B288-4B94-8979-1230CB801BA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7" name="Text Box 1">
          <a:extLst>
            <a:ext uri="{FF2B5EF4-FFF2-40B4-BE49-F238E27FC236}">
              <a16:creationId xmlns:a16="http://schemas.microsoft.com/office/drawing/2014/main" id="{0C21E9F1-97E1-4BF5-BA02-B2CDEB98102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8" name="Text Box 1">
          <a:extLst>
            <a:ext uri="{FF2B5EF4-FFF2-40B4-BE49-F238E27FC236}">
              <a16:creationId xmlns:a16="http://schemas.microsoft.com/office/drawing/2014/main" id="{92A62BC8-F278-48F7-A262-115EEEDFE0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599" name="Text Box 1">
          <a:extLst>
            <a:ext uri="{FF2B5EF4-FFF2-40B4-BE49-F238E27FC236}">
              <a16:creationId xmlns:a16="http://schemas.microsoft.com/office/drawing/2014/main" id="{C46AECF6-9C30-4651-AC9C-B0DE0DAB46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0" name="Text Box 1">
          <a:extLst>
            <a:ext uri="{FF2B5EF4-FFF2-40B4-BE49-F238E27FC236}">
              <a16:creationId xmlns:a16="http://schemas.microsoft.com/office/drawing/2014/main" id="{12FC5FD7-8A7C-4EB0-9727-03B68B9E10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1" name="Text Box 1">
          <a:extLst>
            <a:ext uri="{FF2B5EF4-FFF2-40B4-BE49-F238E27FC236}">
              <a16:creationId xmlns:a16="http://schemas.microsoft.com/office/drawing/2014/main" id="{736A37B3-F584-473C-92FF-127DD5FFEB8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2" name="Text Box 1">
          <a:extLst>
            <a:ext uri="{FF2B5EF4-FFF2-40B4-BE49-F238E27FC236}">
              <a16:creationId xmlns:a16="http://schemas.microsoft.com/office/drawing/2014/main" id="{D75C6B73-4AF4-4980-BD49-67586BBB7E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3" name="Text Box 1">
          <a:extLst>
            <a:ext uri="{FF2B5EF4-FFF2-40B4-BE49-F238E27FC236}">
              <a16:creationId xmlns:a16="http://schemas.microsoft.com/office/drawing/2014/main" id="{0AC2E4B6-CAEA-4E53-82F4-BAC8F7ED8C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4" name="Text Box 1">
          <a:extLst>
            <a:ext uri="{FF2B5EF4-FFF2-40B4-BE49-F238E27FC236}">
              <a16:creationId xmlns:a16="http://schemas.microsoft.com/office/drawing/2014/main" id="{5A7E4ECB-672D-4485-A2C0-B250EEBFC5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5" name="Text Box 1">
          <a:extLst>
            <a:ext uri="{FF2B5EF4-FFF2-40B4-BE49-F238E27FC236}">
              <a16:creationId xmlns:a16="http://schemas.microsoft.com/office/drawing/2014/main" id="{1C5F5EAD-674E-4145-9632-048EB3F7CA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6" name="Text Box 1">
          <a:extLst>
            <a:ext uri="{FF2B5EF4-FFF2-40B4-BE49-F238E27FC236}">
              <a16:creationId xmlns:a16="http://schemas.microsoft.com/office/drawing/2014/main" id="{C2B412F0-8E7C-4889-B983-BB4645AF51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7" name="Text Box 1">
          <a:extLst>
            <a:ext uri="{FF2B5EF4-FFF2-40B4-BE49-F238E27FC236}">
              <a16:creationId xmlns:a16="http://schemas.microsoft.com/office/drawing/2014/main" id="{C96C7044-BAB0-4A6A-BDF6-3C452AF6EBA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8" name="Text Box 1">
          <a:extLst>
            <a:ext uri="{FF2B5EF4-FFF2-40B4-BE49-F238E27FC236}">
              <a16:creationId xmlns:a16="http://schemas.microsoft.com/office/drawing/2014/main" id="{9C10E9A7-B61C-4D34-872A-6C980EAA75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09" name="Text Box 1">
          <a:extLst>
            <a:ext uri="{FF2B5EF4-FFF2-40B4-BE49-F238E27FC236}">
              <a16:creationId xmlns:a16="http://schemas.microsoft.com/office/drawing/2014/main" id="{6FA28A0E-E6B9-4803-95C7-82C9BDD3CA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0" name="Text Box 1">
          <a:extLst>
            <a:ext uri="{FF2B5EF4-FFF2-40B4-BE49-F238E27FC236}">
              <a16:creationId xmlns:a16="http://schemas.microsoft.com/office/drawing/2014/main" id="{E32F1B38-7DFE-4C09-B66A-7D8253C13C7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1" name="Text Box 1">
          <a:extLst>
            <a:ext uri="{FF2B5EF4-FFF2-40B4-BE49-F238E27FC236}">
              <a16:creationId xmlns:a16="http://schemas.microsoft.com/office/drawing/2014/main" id="{B8420564-8F6D-4E0F-9B04-021F524AD3D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2" name="Text Box 1">
          <a:extLst>
            <a:ext uri="{FF2B5EF4-FFF2-40B4-BE49-F238E27FC236}">
              <a16:creationId xmlns:a16="http://schemas.microsoft.com/office/drawing/2014/main" id="{A42DA39D-814E-4D17-B1DB-8E727180796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3" name="Text Box 1">
          <a:extLst>
            <a:ext uri="{FF2B5EF4-FFF2-40B4-BE49-F238E27FC236}">
              <a16:creationId xmlns:a16="http://schemas.microsoft.com/office/drawing/2014/main" id="{08BF4843-4674-4057-BA68-3973C2FE40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4" name="Text Box 1">
          <a:extLst>
            <a:ext uri="{FF2B5EF4-FFF2-40B4-BE49-F238E27FC236}">
              <a16:creationId xmlns:a16="http://schemas.microsoft.com/office/drawing/2014/main" id="{236FA24D-0CB5-4AC5-8452-31D1858D45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5" name="Text Box 1">
          <a:extLst>
            <a:ext uri="{FF2B5EF4-FFF2-40B4-BE49-F238E27FC236}">
              <a16:creationId xmlns:a16="http://schemas.microsoft.com/office/drawing/2014/main" id="{307EC90F-5382-43F1-AF20-89389DD0C8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6" name="Text Box 1">
          <a:extLst>
            <a:ext uri="{FF2B5EF4-FFF2-40B4-BE49-F238E27FC236}">
              <a16:creationId xmlns:a16="http://schemas.microsoft.com/office/drawing/2014/main" id="{309B2465-1EC5-4C77-A849-3B695309AA4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7" name="Text Box 1">
          <a:extLst>
            <a:ext uri="{FF2B5EF4-FFF2-40B4-BE49-F238E27FC236}">
              <a16:creationId xmlns:a16="http://schemas.microsoft.com/office/drawing/2014/main" id="{8225533B-CA18-4DAE-B472-B21BAB4D5E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8" name="Text Box 1">
          <a:extLst>
            <a:ext uri="{FF2B5EF4-FFF2-40B4-BE49-F238E27FC236}">
              <a16:creationId xmlns:a16="http://schemas.microsoft.com/office/drawing/2014/main" id="{8576A8D7-781B-4385-80DC-47330F4FFF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19" name="Text Box 1">
          <a:extLst>
            <a:ext uri="{FF2B5EF4-FFF2-40B4-BE49-F238E27FC236}">
              <a16:creationId xmlns:a16="http://schemas.microsoft.com/office/drawing/2014/main" id="{9A0F56EB-CB64-442A-9224-EB1CF16712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0" name="Text Box 1">
          <a:extLst>
            <a:ext uri="{FF2B5EF4-FFF2-40B4-BE49-F238E27FC236}">
              <a16:creationId xmlns:a16="http://schemas.microsoft.com/office/drawing/2014/main" id="{61A100CE-DB4F-4F68-9DD9-481A77D4FA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1" name="Text Box 1">
          <a:extLst>
            <a:ext uri="{FF2B5EF4-FFF2-40B4-BE49-F238E27FC236}">
              <a16:creationId xmlns:a16="http://schemas.microsoft.com/office/drawing/2014/main" id="{5E18A9BE-975F-470B-AC9A-934CE6B564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2" name="Text Box 1">
          <a:extLst>
            <a:ext uri="{FF2B5EF4-FFF2-40B4-BE49-F238E27FC236}">
              <a16:creationId xmlns:a16="http://schemas.microsoft.com/office/drawing/2014/main" id="{CB262688-B4EA-4208-9F22-2421067354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3" name="Text Box 1">
          <a:extLst>
            <a:ext uri="{FF2B5EF4-FFF2-40B4-BE49-F238E27FC236}">
              <a16:creationId xmlns:a16="http://schemas.microsoft.com/office/drawing/2014/main" id="{EAFE3DC4-F715-4CA3-8FC7-72C1662BB76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4" name="Text Box 1">
          <a:extLst>
            <a:ext uri="{FF2B5EF4-FFF2-40B4-BE49-F238E27FC236}">
              <a16:creationId xmlns:a16="http://schemas.microsoft.com/office/drawing/2014/main" id="{82A472DC-0389-4784-A7D6-B0AF6B8BE78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5" name="Text Box 1">
          <a:extLst>
            <a:ext uri="{FF2B5EF4-FFF2-40B4-BE49-F238E27FC236}">
              <a16:creationId xmlns:a16="http://schemas.microsoft.com/office/drawing/2014/main" id="{72FBA690-1CEE-463B-B10B-ED7B34F40A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6" name="Text Box 1">
          <a:extLst>
            <a:ext uri="{FF2B5EF4-FFF2-40B4-BE49-F238E27FC236}">
              <a16:creationId xmlns:a16="http://schemas.microsoft.com/office/drawing/2014/main" id="{F7948813-5953-4AE9-A333-E10E6BEFA2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7" name="Text Box 1">
          <a:extLst>
            <a:ext uri="{FF2B5EF4-FFF2-40B4-BE49-F238E27FC236}">
              <a16:creationId xmlns:a16="http://schemas.microsoft.com/office/drawing/2014/main" id="{2AC5C10B-9653-4F10-A4DC-8728BEBD2B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8" name="Text Box 1">
          <a:extLst>
            <a:ext uri="{FF2B5EF4-FFF2-40B4-BE49-F238E27FC236}">
              <a16:creationId xmlns:a16="http://schemas.microsoft.com/office/drawing/2014/main" id="{344C05D0-A677-4299-846A-737C3FE4C5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29" name="Text Box 1">
          <a:extLst>
            <a:ext uri="{FF2B5EF4-FFF2-40B4-BE49-F238E27FC236}">
              <a16:creationId xmlns:a16="http://schemas.microsoft.com/office/drawing/2014/main" id="{D72C03EA-F978-4D21-B895-F02ABCC774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0" name="Text Box 1">
          <a:extLst>
            <a:ext uri="{FF2B5EF4-FFF2-40B4-BE49-F238E27FC236}">
              <a16:creationId xmlns:a16="http://schemas.microsoft.com/office/drawing/2014/main" id="{8A2A1C40-6924-487C-8B01-544376BBA3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1" name="Text Box 1">
          <a:extLst>
            <a:ext uri="{FF2B5EF4-FFF2-40B4-BE49-F238E27FC236}">
              <a16:creationId xmlns:a16="http://schemas.microsoft.com/office/drawing/2014/main" id="{28BCB7B0-8891-4317-8E68-CA71439BD3C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2" name="Text Box 1">
          <a:extLst>
            <a:ext uri="{FF2B5EF4-FFF2-40B4-BE49-F238E27FC236}">
              <a16:creationId xmlns:a16="http://schemas.microsoft.com/office/drawing/2014/main" id="{2D0F9D3D-9603-4B42-BC6F-3CF524BFD0D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3" name="Text Box 1">
          <a:extLst>
            <a:ext uri="{FF2B5EF4-FFF2-40B4-BE49-F238E27FC236}">
              <a16:creationId xmlns:a16="http://schemas.microsoft.com/office/drawing/2014/main" id="{C27CC15A-418C-4DE2-A19B-7C41D49829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4" name="Text Box 1">
          <a:extLst>
            <a:ext uri="{FF2B5EF4-FFF2-40B4-BE49-F238E27FC236}">
              <a16:creationId xmlns:a16="http://schemas.microsoft.com/office/drawing/2014/main" id="{FD556044-060C-4948-8281-366045BA85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5" name="Text Box 1">
          <a:extLst>
            <a:ext uri="{FF2B5EF4-FFF2-40B4-BE49-F238E27FC236}">
              <a16:creationId xmlns:a16="http://schemas.microsoft.com/office/drawing/2014/main" id="{0C44251A-61C0-43C7-AD05-1AFFC347BD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6" name="Text Box 1">
          <a:extLst>
            <a:ext uri="{FF2B5EF4-FFF2-40B4-BE49-F238E27FC236}">
              <a16:creationId xmlns:a16="http://schemas.microsoft.com/office/drawing/2014/main" id="{E9439630-7301-4D93-96C8-5855A0BAB3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7" name="Text Box 1">
          <a:extLst>
            <a:ext uri="{FF2B5EF4-FFF2-40B4-BE49-F238E27FC236}">
              <a16:creationId xmlns:a16="http://schemas.microsoft.com/office/drawing/2014/main" id="{4C4AEDB1-7CC4-485A-93AC-190A35D55BF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8" name="Text Box 1">
          <a:extLst>
            <a:ext uri="{FF2B5EF4-FFF2-40B4-BE49-F238E27FC236}">
              <a16:creationId xmlns:a16="http://schemas.microsoft.com/office/drawing/2014/main" id="{494AD23E-4DDE-41FB-853A-9D5C1F1B96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39" name="Text Box 1">
          <a:extLst>
            <a:ext uri="{FF2B5EF4-FFF2-40B4-BE49-F238E27FC236}">
              <a16:creationId xmlns:a16="http://schemas.microsoft.com/office/drawing/2014/main" id="{12A32D83-F363-4B42-91B9-C0FDE4CABF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0" name="Text Box 1">
          <a:extLst>
            <a:ext uri="{FF2B5EF4-FFF2-40B4-BE49-F238E27FC236}">
              <a16:creationId xmlns:a16="http://schemas.microsoft.com/office/drawing/2014/main" id="{AEE187BC-DF1E-4D9A-A7D6-C45BEDF5793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1" name="Text Box 1">
          <a:extLst>
            <a:ext uri="{FF2B5EF4-FFF2-40B4-BE49-F238E27FC236}">
              <a16:creationId xmlns:a16="http://schemas.microsoft.com/office/drawing/2014/main" id="{A21C1308-D72E-45E9-8CAD-323682AE850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2" name="Text Box 1">
          <a:extLst>
            <a:ext uri="{FF2B5EF4-FFF2-40B4-BE49-F238E27FC236}">
              <a16:creationId xmlns:a16="http://schemas.microsoft.com/office/drawing/2014/main" id="{10DFCC49-6BF1-43C3-BC50-90A232DCDEC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3" name="Text Box 1">
          <a:extLst>
            <a:ext uri="{FF2B5EF4-FFF2-40B4-BE49-F238E27FC236}">
              <a16:creationId xmlns:a16="http://schemas.microsoft.com/office/drawing/2014/main" id="{ADF456B3-6C6E-47CD-9EDB-AF562AC931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4" name="Text Box 1">
          <a:extLst>
            <a:ext uri="{FF2B5EF4-FFF2-40B4-BE49-F238E27FC236}">
              <a16:creationId xmlns:a16="http://schemas.microsoft.com/office/drawing/2014/main" id="{55496A81-8B8E-4B66-9279-B703E42EE3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5" name="Text Box 1">
          <a:extLst>
            <a:ext uri="{FF2B5EF4-FFF2-40B4-BE49-F238E27FC236}">
              <a16:creationId xmlns:a16="http://schemas.microsoft.com/office/drawing/2014/main" id="{2498C2D5-DF71-42FE-849E-3CA5720DD8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6" name="Text Box 1">
          <a:extLst>
            <a:ext uri="{FF2B5EF4-FFF2-40B4-BE49-F238E27FC236}">
              <a16:creationId xmlns:a16="http://schemas.microsoft.com/office/drawing/2014/main" id="{98F984E2-9339-4F10-A4D9-1A7802A457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7" name="Text Box 1">
          <a:extLst>
            <a:ext uri="{FF2B5EF4-FFF2-40B4-BE49-F238E27FC236}">
              <a16:creationId xmlns:a16="http://schemas.microsoft.com/office/drawing/2014/main" id="{82630430-703A-4CC8-A8DA-B8F4D98F303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8" name="Text Box 1">
          <a:extLst>
            <a:ext uri="{FF2B5EF4-FFF2-40B4-BE49-F238E27FC236}">
              <a16:creationId xmlns:a16="http://schemas.microsoft.com/office/drawing/2014/main" id="{B96CFF55-0FC1-4422-8680-C5FA2C7651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49" name="Text Box 1">
          <a:extLst>
            <a:ext uri="{FF2B5EF4-FFF2-40B4-BE49-F238E27FC236}">
              <a16:creationId xmlns:a16="http://schemas.microsoft.com/office/drawing/2014/main" id="{B20F6FD7-FC1B-4B28-9C81-9F84F216DC4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0" name="Text Box 1">
          <a:extLst>
            <a:ext uri="{FF2B5EF4-FFF2-40B4-BE49-F238E27FC236}">
              <a16:creationId xmlns:a16="http://schemas.microsoft.com/office/drawing/2014/main" id="{D541A044-8055-4AEB-849A-7CDC24C3D2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1" name="Text Box 1">
          <a:extLst>
            <a:ext uri="{FF2B5EF4-FFF2-40B4-BE49-F238E27FC236}">
              <a16:creationId xmlns:a16="http://schemas.microsoft.com/office/drawing/2014/main" id="{C3C81B97-97CD-43FD-806E-2DED3BFAA9E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2" name="Text Box 1">
          <a:extLst>
            <a:ext uri="{FF2B5EF4-FFF2-40B4-BE49-F238E27FC236}">
              <a16:creationId xmlns:a16="http://schemas.microsoft.com/office/drawing/2014/main" id="{1A91B906-A1F4-4C61-A663-5CF5DBA042D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3" name="Text Box 1">
          <a:extLst>
            <a:ext uri="{FF2B5EF4-FFF2-40B4-BE49-F238E27FC236}">
              <a16:creationId xmlns:a16="http://schemas.microsoft.com/office/drawing/2014/main" id="{33C9159D-A2C4-48B4-981B-BE4B78C0C29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4" name="Text Box 1">
          <a:extLst>
            <a:ext uri="{FF2B5EF4-FFF2-40B4-BE49-F238E27FC236}">
              <a16:creationId xmlns:a16="http://schemas.microsoft.com/office/drawing/2014/main" id="{5C1EEC97-0F23-40D1-AD6F-6EE31ABDB8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5" name="Text Box 1">
          <a:extLst>
            <a:ext uri="{FF2B5EF4-FFF2-40B4-BE49-F238E27FC236}">
              <a16:creationId xmlns:a16="http://schemas.microsoft.com/office/drawing/2014/main" id="{330688D8-BAAF-4982-BA02-7E764CCB01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6" name="Text Box 1">
          <a:extLst>
            <a:ext uri="{FF2B5EF4-FFF2-40B4-BE49-F238E27FC236}">
              <a16:creationId xmlns:a16="http://schemas.microsoft.com/office/drawing/2014/main" id="{FF6E7D24-ACBC-4D47-9EED-632240DB6C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7" name="Text Box 1">
          <a:extLst>
            <a:ext uri="{FF2B5EF4-FFF2-40B4-BE49-F238E27FC236}">
              <a16:creationId xmlns:a16="http://schemas.microsoft.com/office/drawing/2014/main" id="{E113A685-342C-47E1-AAED-718D43F65F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8" name="Text Box 1">
          <a:extLst>
            <a:ext uri="{FF2B5EF4-FFF2-40B4-BE49-F238E27FC236}">
              <a16:creationId xmlns:a16="http://schemas.microsoft.com/office/drawing/2014/main" id="{2D8B1F12-ECE1-4F06-9F11-68F19F259CC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59" name="Text Box 1">
          <a:extLst>
            <a:ext uri="{FF2B5EF4-FFF2-40B4-BE49-F238E27FC236}">
              <a16:creationId xmlns:a16="http://schemas.microsoft.com/office/drawing/2014/main" id="{51440601-CFE1-4EA3-B88B-2EF53FF76E7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0" name="Text Box 1">
          <a:extLst>
            <a:ext uri="{FF2B5EF4-FFF2-40B4-BE49-F238E27FC236}">
              <a16:creationId xmlns:a16="http://schemas.microsoft.com/office/drawing/2014/main" id="{468DD3D2-AF23-4FEB-99F2-E6B60994E3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1" name="Text Box 1">
          <a:extLst>
            <a:ext uri="{FF2B5EF4-FFF2-40B4-BE49-F238E27FC236}">
              <a16:creationId xmlns:a16="http://schemas.microsoft.com/office/drawing/2014/main" id="{ED8039A4-A715-4CD5-8791-A47B46C041C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2" name="Text Box 1">
          <a:extLst>
            <a:ext uri="{FF2B5EF4-FFF2-40B4-BE49-F238E27FC236}">
              <a16:creationId xmlns:a16="http://schemas.microsoft.com/office/drawing/2014/main" id="{8D59715B-2668-48C1-BD0E-462B4E1F6AE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3" name="Text Box 1">
          <a:extLst>
            <a:ext uri="{FF2B5EF4-FFF2-40B4-BE49-F238E27FC236}">
              <a16:creationId xmlns:a16="http://schemas.microsoft.com/office/drawing/2014/main" id="{32EAE1E2-06C7-4AD3-A384-FFB6A5B4072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4" name="Text Box 1">
          <a:extLst>
            <a:ext uri="{FF2B5EF4-FFF2-40B4-BE49-F238E27FC236}">
              <a16:creationId xmlns:a16="http://schemas.microsoft.com/office/drawing/2014/main" id="{F4A71D48-408C-443D-889B-44DC61F471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5" name="Text Box 1">
          <a:extLst>
            <a:ext uri="{FF2B5EF4-FFF2-40B4-BE49-F238E27FC236}">
              <a16:creationId xmlns:a16="http://schemas.microsoft.com/office/drawing/2014/main" id="{6C9F17EF-0E56-46D2-BED2-46294ED848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6" name="Text Box 1">
          <a:extLst>
            <a:ext uri="{FF2B5EF4-FFF2-40B4-BE49-F238E27FC236}">
              <a16:creationId xmlns:a16="http://schemas.microsoft.com/office/drawing/2014/main" id="{83B97445-CB6D-46C8-9FC0-F982081AE2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7" name="Text Box 1">
          <a:extLst>
            <a:ext uri="{FF2B5EF4-FFF2-40B4-BE49-F238E27FC236}">
              <a16:creationId xmlns:a16="http://schemas.microsoft.com/office/drawing/2014/main" id="{B2DFC69D-68A2-437B-B05E-D86F12351A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8" name="Text Box 1">
          <a:extLst>
            <a:ext uri="{FF2B5EF4-FFF2-40B4-BE49-F238E27FC236}">
              <a16:creationId xmlns:a16="http://schemas.microsoft.com/office/drawing/2014/main" id="{AB23955D-34E1-4888-977F-558980F6C9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69" name="Text Box 1">
          <a:extLst>
            <a:ext uri="{FF2B5EF4-FFF2-40B4-BE49-F238E27FC236}">
              <a16:creationId xmlns:a16="http://schemas.microsoft.com/office/drawing/2014/main" id="{978E7E89-0D89-488E-BB17-A015812274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0" name="Text Box 1">
          <a:extLst>
            <a:ext uri="{FF2B5EF4-FFF2-40B4-BE49-F238E27FC236}">
              <a16:creationId xmlns:a16="http://schemas.microsoft.com/office/drawing/2014/main" id="{E64F82C9-9569-42F9-B394-58ED6FA8D08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1" name="Text Box 1">
          <a:extLst>
            <a:ext uri="{FF2B5EF4-FFF2-40B4-BE49-F238E27FC236}">
              <a16:creationId xmlns:a16="http://schemas.microsoft.com/office/drawing/2014/main" id="{07BCA5CC-24EF-4BBA-BE5A-1791E12B87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2" name="Text Box 1">
          <a:extLst>
            <a:ext uri="{FF2B5EF4-FFF2-40B4-BE49-F238E27FC236}">
              <a16:creationId xmlns:a16="http://schemas.microsoft.com/office/drawing/2014/main" id="{A587B513-33CF-4ECC-B696-EFFC3FB478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3" name="Text Box 1">
          <a:extLst>
            <a:ext uri="{FF2B5EF4-FFF2-40B4-BE49-F238E27FC236}">
              <a16:creationId xmlns:a16="http://schemas.microsoft.com/office/drawing/2014/main" id="{DA6CBBA1-B60B-48E0-8F6A-36F48CAD09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4" name="Text Box 1">
          <a:extLst>
            <a:ext uri="{FF2B5EF4-FFF2-40B4-BE49-F238E27FC236}">
              <a16:creationId xmlns:a16="http://schemas.microsoft.com/office/drawing/2014/main" id="{4EC8F17F-BA63-4240-9E05-28654C62D1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5" name="Text Box 1">
          <a:extLst>
            <a:ext uri="{FF2B5EF4-FFF2-40B4-BE49-F238E27FC236}">
              <a16:creationId xmlns:a16="http://schemas.microsoft.com/office/drawing/2014/main" id="{08F46902-3C03-4C65-8F06-A50DFB88E0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6" name="Text Box 1">
          <a:extLst>
            <a:ext uri="{FF2B5EF4-FFF2-40B4-BE49-F238E27FC236}">
              <a16:creationId xmlns:a16="http://schemas.microsoft.com/office/drawing/2014/main" id="{8D55A82E-C590-4914-BE35-49BC93A032A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7" name="Text Box 1">
          <a:extLst>
            <a:ext uri="{FF2B5EF4-FFF2-40B4-BE49-F238E27FC236}">
              <a16:creationId xmlns:a16="http://schemas.microsoft.com/office/drawing/2014/main" id="{4C1232A6-16F9-4178-9361-FF1FDCF4A3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8" name="Text Box 1">
          <a:extLst>
            <a:ext uri="{FF2B5EF4-FFF2-40B4-BE49-F238E27FC236}">
              <a16:creationId xmlns:a16="http://schemas.microsoft.com/office/drawing/2014/main" id="{36436B74-37D3-497C-B2AE-09A9454B7FD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79" name="Text Box 1">
          <a:extLst>
            <a:ext uri="{FF2B5EF4-FFF2-40B4-BE49-F238E27FC236}">
              <a16:creationId xmlns:a16="http://schemas.microsoft.com/office/drawing/2014/main" id="{251DC527-A701-4F3A-95F2-1B852A2526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0" name="Text Box 1">
          <a:extLst>
            <a:ext uri="{FF2B5EF4-FFF2-40B4-BE49-F238E27FC236}">
              <a16:creationId xmlns:a16="http://schemas.microsoft.com/office/drawing/2014/main" id="{6D2F083B-CBE4-46A9-98AF-76958CE06D0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1" name="Text Box 1">
          <a:extLst>
            <a:ext uri="{FF2B5EF4-FFF2-40B4-BE49-F238E27FC236}">
              <a16:creationId xmlns:a16="http://schemas.microsoft.com/office/drawing/2014/main" id="{0CC99DEC-6545-44A0-A18A-A8E352601B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2" name="Text Box 1">
          <a:extLst>
            <a:ext uri="{FF2B5EF4-FFF2-40B4-BE49-F238E27FC236}">
              <a16:creationId xmlns:a16="http://schemas.microsoft.com/office/drawing/2014/main" id="{E10D483E-F116-40AE-A112-102E12F3B3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3" name="Text Box 1">
          <a:extLst>
            <a:ext uri="{FF2B5EF4-FFF2-40B4-BE49-F238E27FC236}">
              <a16:creationId xmlns:a16="http://schemas.microsoft.com/office/drawing/2014/main" id="{55F030F7-ADB2-4C60-8F5B-C87D8523469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4" name="Text Box 1">
          <a:extLst>
            <a:ext uri="{FF2B5EF4-FFF2-40B4-BE49-F238E27FC236}">
              <a16:creationId xmlns:a16="http://schemas.microsoft.com/office/drawing/2014/main" id="{C391C0C3-0C98-438C-8558-583E6377CB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5" name="Text Box 1">
          <a:extLst>
            <a:ext uri="{FF2B5EF4-FFF2-40B4-BE49-F238E27FC236}">
              <a16:creationId xmlns:a16="http://schemas.microsoft.com/office/drawing/2014/main" id="{9A1D4690-ED47-48A8-A99B-5F260EAF6F2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6" name="Text Box 1">
          <a:extLst>
            <a:ext uri="{FF2B5EF4-FFF2-40B4-BE49-F238E27FC236}">
              <a16:creationId xmlns:a16="http://schemas.microsoft.com/office/drawing/2014/main" id="{BED5DF99-C824-44F3-AB15-8E2BD9A3741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7" name="Text Box 1">
          <a:extLst>
            <a:ext uri="{FF2B5EF4-FFF2-40B4-BE49-F238E27FC236}">
              <a16:creationId xmlns:a16="http://schemas.microsoft.com/office/drawing/2014/main" id="{E09DAF0D-54A1-4E69-8DA8-E5CC5774B2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8" name="Text Box 1">
          <a:extLst>
            <a:ext uri="{FF2B5EF4-FFF2-40B4-BE49-F238E27FC236}">
              <a16:creationId xmlns:a16="http://schemas.microsoft.com/office/drawing/2014/main" id="{522D88F5-1494-4C11-ABED-F45758C8D6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89" name="Text Box 1">
          <a:extLst>
            <a:ext uri="{FF2B5EF4-FFF2-40B4-BE49-F238E27FC236}">
              <a16:creationId xmlns:a16="http://schemas.microsoft.com/office/drawing/2014/main" id="{235A5CCB-3C6A-4E0C-86A8-009E94DAD5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0" name="Text Box 1">
          <a:extLst>
            <a:ext uri="{FF2B5EF4-FFF2-40B4-BE49-F238E27FC236}">
              <a16:creationId xmlns:a16="http://schemas.microsoft.com/office/drawing/2014/main" id="{8BE91641-953F-40A8-B1EC-6835ECFAA6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1" name="Text Box 1">
          <a:extLst>
            <a:ext uri="{FF2B5EF4-FFF2-40B4-BE49-F238E27FC236}">
              <a16:creationId xmlns:a16="http://schemas.microsoft.com/office/drawing/2014/main" id="{3684C1B3-D8AD-4CB7-9098-A52095FC06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2" name="Text Box 1">
          <a:extLst>
            <a:ext uri="{FF2B5EF4-FFF2-40B4-BE49-F238E27FC236}">
              <a16:creationId xmlns:a16="http://schemas.microsoft.com/office/drawing/2014/main" id="{9E632343-A586-46F5-8DA8-F62D7E69A60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3" name="Text Box 1">
          <a:extLst>
            <a:ext uri="{FF2B5EF4-FFF2-40B4-BE49-F238E27FC236}">
              <a16:creationId xmlns:a16="http://schemas.microsoft.com/office/drawing/2014/main" id="{A94365BC-F19A-45C1-B071-A7DE44A5EDC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4" name="Text Box 1">
          <a:extLst>
            <a:ext uri="{FF2B5EF4-FFF2-40B4-BE49-F238E27FC236}">
              <a16:creationId xmlns:a16="http://schemas.microsoft.com/office/drawing/2014/main" id="{88AC8D5D-746D-4E23-A8C7-D924D5CE5E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5" name="Text Box 1">
          <a:extLst>
            <a:ext uri="{FF2B5EF4-FFF2-40B4-BE49-F238E27FC236}">
              <a16:creationId xmlns:a16="http://schemas.microsoft.com/office/drawing/2014/main" id="{E310A13B-175A-4FC5-8EC4-6F88873DF7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6" name="Text Box 1">
          <a:extLst>
            <a:ext uri="{FF2B5EF4-FFF2-40B4-BE49-F238E27FC236}">
              <a16:creationId xmlns:a16="http://schemas.microsoft.com/office/drawing/2014/main" id="{84291D7D-766C-41AE-B515-AAA642D43D5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7" name="Text Box 1">
          <a:extLst>
            <a:ext uri="{FF2B5EF4-FFF2-40B4-BE49-F238E27FC236}">
              <a16:creationId xmlns:a16="http://schemas.microsoft.com/office/drawing/2014/main" id="{DE8A03A3-27B3-48E7-89E0-1AD84E837CB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8" name="Text Box 1">
          <a:extLst>
            <a:ext uri="{FF2B5EF4-FFF2-40B4-BE49-F238E27FC236}">
              <a16:creationId xmlns:a16="http://schemas.microsoft.com/office/drawing/2014/main" id="{1B14DF27-0EC7-4D24-A611-1C8B44664D6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699" name="Text Box 1">
          <a:extLst>
            <a:ext uri="{FF2B5EF4-FFF2-40B4-BE49-F238E27FC236}">
              <a16:creationId xmlns:a16="http://schemas.microsoft.com/office/drawing/2014/main" id="{2471A06E-8093-4F96-A980-8EB22D99990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0" name="Text Box 1">
          <a:extLst>
            <a:ext uri="{FF2B5EF4-FFF2-40B4-BE49-F238E27FC236}">
              <a16:creationId xmlns:a16="http://schemas.microsoft.com/office/drawing/2014/main" id="{1294B3FE-06AE-4292-A3F7-F98164C20C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1" name="Text Box 1">
          <a:extLst>
            <a:ext uri="{FF2B5EF4-FFF2-40B4-BE49-F238E27FC236}">
              <a16:creationId xmlns:a16="http://schemas.microsoft.com/office/drawing/2014/main" id="{C00484DD-1E7C-45C5-8D3E-F419B0315E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2" name="Text Box 1">
          <a:extLst>
            <a:ext uri="{FF2B5EF4-FFF2-40B4-BE49-F238E27FC236}">
              <a16:creationId xmlns:a16="http://schemas.microsoft.com/office/drawing/2014/main" id="{29A016A3-A65D-40C5-8279-842C942C1A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3" name="Text Box 1">
          <a:extLst>
            <a:ext uri="{FF2B5EF4-FFF2-40B4-BE49-F238E27FC236}">
              <a16:creationId xmlns:a16="http://schemas.microsoft.com/office/drawing/2014/main" id="{8B4BF058-B4FD-4993-9E38-6746D397B9E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4" name="Text Box 1">
          <a:extLst>
            <a:ext uri="{FF2B5EF4-FFF2-40B4-BE49-F238E27FC236}">
              <a16:creationId xmlns:a16="http://schemas.microsoft.com/office/drawing/2014/main" id="{D6A86B79-1695-4A0E-B6E5-DD2EB91930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5" name="Text Box 1">
          <a:extLst>
            <a:ext uri="{FF2B5EF4-FFF2-40B4-BE49-F238E27FC236}">
              <a16:creationId xmlns:a16="http://schemas.microsoft.com/office/drawing/2014/main" id="{2A8A2B3B-3B0D-4BD8-9F97-0F09FE1F048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6" name="Text Box 1">
          <a:extLst>
            <a:ext uri="{FF2B5EF4-FFF2-40B4-BE49-F238E27FC236}">
              <a16:creationId xmlns:a16="http://schemas.microsoft.com/office/drawing/2014/main" id="{AD17CA58-328A-43AB-86AD-D173CA495B2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7" name="Text Box 1">
          <a:extLst>
            <a:ext uri="{FF2B5EF4-FFF2-40B4-BE49-F238E27FC236}">
              <a16:creationId xmlns:a16="http://schemas.microsoft.com/office/drawing/2014/main" id="{CB5B22F9-FC0F-47B3-9759-E1379E0EE65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8" name="Text Box 1">
          <a:extLst>
            <a:ext uri="{FF2B5EF4-FFF2-40B4-BE49-F238E27FC236}">
              <a16:creationId xmlns:a16="http://schemas.microsoft.com/office/drawing/2014/main" id="{AA0659C7-0E27-4A55-AD14-862B46D6955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09" name="Text Box 1">
          <a:extLst>
            <a:ext uri="{FF2B5EF4-FFF2-40B4-BE49-F238E27FC236}">
              <a16:creationId xmlns:a16="http://schemas.microsoft.com/office/drawing/2014/main" id="{C44F341D-DDA8-488D-8205-12339A57F79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0" name="Text Box 1">
          <a:extLst>
            <a:ext uri="{FF2B5EF4-FFF2-40B4-BE49-F238E27FC236}">
              <a16:creationId xmlns:a16="http://schemas.microsoft.com/office/drawing/2014/main" id="{34AF592C-8DEF-43F8-837D-FA5F38136B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1" name="Text Box 1">
          <a:extLst>
            <a:ext uri="{FF2B5EF4-FFF2-40B4-BE49-F238E27FC236}">
              <a16:creationId xmlns:a16="http://schemas.microsoft.com/office/drawing/2014/main" id="{4FC503C0-8B37-477D-9179-3C4C0782C4C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2" name="Text Box 1">
          <a:extLst>
            <a:ext uri="{FF2B5EF4-FFF2-40B4-BE49-F238E27FC236}">
              <a16:creationId xmlns:a16="http://schemas.microsoft.com/office/drawing/2014/main" id="{790E5883-460C-40E5-B1AC-CAA98DFE0D3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3" name="Text Box 1">
          <a:extLst>
            <a:ext uri="{FF2B5EF4-FFF2-40B4-BE49-F238E27FC236}">
              <a16:creationId xmlns:a16="http://schemas.microsoft.com/office/drawing/2014/main" id="{8585627C-2B15-4C60-A9C3-7CECCCA40C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4" name="Text Box 1">
          <a:extLst>
            <a:ext uri="{FF2B5EF4-FFF2-40B4-BE49-F238E27FC236}">
              <a16:creationId xmlns:a16="http://schemas.microsoft.com/office/drawing/2014/main" id="{F54AD04F-BDDA-4639-BEA1-24033FED114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5" name="Text Box 1">
          <a:extLst>
            <a:ext uri="{FF2B5EF4-FFF2-40B4-BE49-F238E27FC236}">
              <a16:creationId xmlns:a16="http://schemas.microsoft.com/office/drawing/2014/main" id="{C1BE2038-0715-453B-AF3E-D5119E17B7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6" name="Text Box 1">
          <a:extLst>
            <a:ext uri="{FF2B5EF4-FFF2-40B4-BE49-F238E27FC236}">
              <a16:creationId xmlns:a16="http://schemas.microsoft.com/office/drawing/2014/main" id="{49E74A33-47AA-44F6-9A7D-A5C36F77593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7" name="Text Box 1">
          <a:extLst>
            <a:ext uri="{FF2B5EF4-FFF2-40B4-BE49-F238E27FC236}">
              <a16:creationId xmlns:a16="http://schemas.microsoft.com/office/drawing/2014/main" id="{254814F9-56A0-4DEA-8633-D8531BA741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8" name="Text Box 1">
          <a:extLst>
            <a:ext uri="{FF2B5EF4-FFF2-40B4-BE49-F238E27FC236}">
              <a16:creationId xmlns:a16="http://schemas.microsoft.com/office/drawing/2014/main" id="{097F1F42-9EAC-4141-9328-23BDC45719C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19" name="Text Box 1">
          <a:extLst>
            <a:ext uri="{FF2B5EF4-FFF2-40B4-BE49-F238E27FC236}">
              <a16:creationId xmlns:a16="http://schemas.microsoft.com/office/drawing/2014/main" id="{1964EB50-6D7C-435E-9DD8-5A634405E2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0" name="Text Box 1">
          <a:extLst>
            <a:ext uri="{FF2B5EF4-FFF2-40B4-BE49-F238E27FC236}">
              <a16:creationId xmlns:a16="http://schemas.microsoft.com/office/drawing/2014/main" id="{22F060F1-4C98-41DE-B2DE-08B76E6D5B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1" name="Text Box 1">
          <a:extLst>
            <a:ext uri="{FF2B5EF4-FFF2-40B4-BE49-F238E27FC236}">
              <a16:creationId xmlns:a16="http://schemas.microsoft.com/office/drawing/2014/main" id="{95A3C90A-A479-43F0-B55B-B814F8DE39E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2" name="Text Box 1">
          <a:extLst>
            <a:ext uri="{FF2B5EF4-FFF2-40B4-BE49-F238E27FC236}">
              <a16:creationId xmlns:a16="http://schemas.microsoft.com/office/drawing/2014/main" id="{ABF9EAB6-9994-45FD-B6BE-6B0AC647F5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3" name="Text Box 1">
          <a:extLst>
            <a:ext uri="{FF2B5EF4-FFF2-40B4-BE49-F238E27FC236}">
              <a16:creationId xmlns:a16="http://schemas.microsoft.com/office/drawing/2014/main" id="{464413EE-74D7-4846-94C8-3807895F5F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4" name="Text Box 1">
          <a:extLst>
            <a:ext uri="{FF2B5EF4-FFF2-40B4-BE49-F238E27FC236}">
              <a16:creationId xmlns:a16="http://schemas.microsoft.com/office/drawing/2014/main" id="{0FFC523C-633C-4D00-85A2-D7BABA66C3F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5" name="Text Box 1">
          <a:extLst>
            <a:ext uri="{FF2B5EF4-FFF2-40B4-BE49-F238E27FC236}">
              <a16:creationId xmlns:a16="http://schemas.microsoft.com/office/drawing/2014/main" id="{AF55C0B5-81EC-42FF-A654-F22AF5102C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6" name="Text Box 1">
          <a:extLst>
            <a:ext uri="{FF2B5EF4-FFF2-40B4-BE49-F238E27FC236}">
              <a16:creationId xmlns:a16="http://schemas.microsoft.com/office/drawing/2014/main" id="{884DAC26-0D25-430B-B912-53911F32DE3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7" name="Text Box 1">
          <a:extLst>
            <a:ext uri="{FF2B5EF4-FFF2-40B4-BE49-F238E27FC236}">
              <a16:creationId xmlns:a16="http://schemas.microsoft.com/office/drawing/2014/main" id="{1876C853-FE2B-4C0A-904F-02049E5FFCB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8" name="Text Box 1">
          <a:extLst>
            <a:ext uri="{FF2B5EF4-FFF2-40B4-BE49-F238E27FC236}">
              <a16:creationId xmlns:a16="http://schemas.microsoft.com/office/drawing/2014/main" id="{8161A728-81D9-4D9F-AF8D-6C350DD4764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29" name="Text Box 1">
          <a:extLst>
            <a:ext uri="{FF2B5EF4-FFF2-40B4-BE49-F238E27FC236}">
              <a16:creationId xmlns:a16="http://schemas.microsoft.com/office/drawing/2014/main" id="{DD0D4F1A-90FF-4004-9A75-C9AE0F94756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0" name="Text Box 1">
          <a:extLst>
            <a:ext uri="{FF2B5EF4-FFF2-40B4-BE49-F238E27FC236}">
              <a16:creationId xmlns:a16="http://schemas.microsoft.com/office/drawing/2014/main" id="{DDA0C494-BE06-4B86-BBB9-836A126C4C8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1" name="Text Box 1">
          <a:extLst>
            <a:ext uri="{FF2B5EF4-FFF2-40B4-BE49-F238E27FC236}">
              <a16:creationId xmlns:a16="http://schemas.microsoft.com/office/drawing/2014/main" id="{11E102D4-2B76-495B-B2FF-6A3350B5975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2" name="Text Box 1">
          <a:extLst>
            <a:ext uri="{FF2B5EF4-FFF2-40B4-BE49-F238E27FC236}">
              <a16:creationId xmlns:a16="http://schemas.microsoft.com/office/drawing/2014/main" id="{63489692-69E9-4945-B436-135A5E2562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3" name="Text Box 1">
          <a:extLst>
            <a:ext uri="{FF2B5EF4-FFF2-40B4-BE49-F238E27FC236}">
              <a16:creationId xmlns:a16="http://schemas.microsoft.com/office/drawing/2014/main" id="{D02EBAF3-B4E6-43A4-B359-3326925600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4" name="Text Box 1">
          <a:extLst>
            <a:ext uri="{FF2B5EF4-FFF2-40B4-BE49-F238E27FC236}">
              <a16:creationId xmlns:a16="http://schemas.microsoft.com/office/drawing/2014/main" id="{66E7686D-C325-4694-8F3C-ED4D9FE3FE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5" name="Text Box 1">
          <a:extLst>
            <a:ext uri="{FF2B5EF4-FFF2-40B4-BE49-F238E27FC236}">
              <a16:creationId xmlns:a16="http://schemas.microsoft.com/office/drawing/2014/main" id="{46E72466-3028-4610-943A-497726C1EA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6" name="Text Box 1">
          <a:extLst>
            <a:ext uri="{FF2B5EF4-FFF2-40B4-BE49-F238E27FC236}">
              <a16:creationId xmlns:a16="http://schemas.microsoft.com/office/drawing/2014/main" id="{63835A7F-DF83-4F63-BC20-5C17CDAA1F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7" name="Text Box 1">
          <a:extLst>
            <a:ext uri="{FF2B5EF4-FFF2-40B4-BE49-F238E27FC236}">
              <a16:creationId xmlns:a16="http://schemas.microsoft.com/office/drawing/2014/main" id="{6AA301A0-983E-4966-BD33-97773209D7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8" name="Text Box 1">
          <a:extLst>
            <a:ext uri="{FF2B5EF4-FFF2-40B4-BE49-F238E27FC236}">
              <a16:creationId xmlns:a16="http://schemas.microsoft.com/office/drawing/2014/main" id="{D734ACBB-8AE4-40AB-ABC3-90E4302E428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39" name="Text Box 1">
          <a:extLst>
            <a:ext uri="{FF2B5EF4-FFF2-40B4-BE49-F238E27FC236}">
              <a16:creationId xmlns:a16="http://schemas.microsoft.com/office/drawing/2014/main" id="{91684A2A-1C0C-42CA-81E2-398A395AFE2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0" name="Text Box 1">
          <a:extLst>
            <a:ext uri="{FF2B5EF4-FFF2-40B4-BE49-F238E27FC236}">
              <a16:creationId xmlns:a16="http://schemas.microsoft.com/office/drawing/2014/main" id="{579E33BD-910D-4B63-BCE9-5EF03E8459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1" name="Text Box 1">
          <a:extLst>
            <a:ext uri="{FF2B5EF4-FFF2-40B4-BE49-F238E27FC236}">
              <a16:creationId xmlns:a16="http://schemas.microsoft.com/office/drawing/2014/main" id="{ED258854-E51B-4189-8491-8BCAD90988B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2" name="Text Box 1">
          <a:extLst>
            <a:ext uri="{FF2B5EF4-FFF2-40B4-BE49-F238E27FC236}">
              <a16:creationId xmlns:a16="http://schemas.microsoft.com/office/drawing/2014/main" id="{455D2EF2-04A7-4389-AE8E-A561DEFBE5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3" name="Text Box 1">
          <a:extLst>
            <a:ext uri="{FF2B5EF4-FFF2-40B4-BE49-F238E27FC236}">
              <a16:creationId xmlns:a16="http://schemas.microsoft.com/office/drawing/2014/main" id="{3AB5433F-B58A-4A90-A17A-E245EC1720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4" name="Text Box 1">
          <a:extLst>
            <a:ext uri="{FF2B5EF4-FFF2-40B4-BE49-F238E27FC236}">
              <a16:creationId xmlns:a16="http://schemas.microsoft.com/office/drawing/2014/main" id="{7F23EC00-8303-4B75-8CFD-907A39552B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5" name="Text Box 1">
          <a:extLst>
            <a:ext uri="{FF2B5EF4-FFF2-40B4-BE49-F238E27FC236}">
              <a16:creationId xmlns:a16="http://schemas.microsoft.com/office/drawing/2014/main" id="{7038B239-17F8-4228-A739-6ADCDD8AFFD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6" name="Text Box 1">
          <a:extLst>
            <a:ext uri="{FF2B5EF4-FFF2-40B4-BE49-F238E27FC236}">
              <a16:creationId xmlns:a16="http://schemas.microsoft.com/office/drawing/2014/main" id="{29B73FAA-F5C3-4E13-9A5B-CEDCD488EC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7" name="Text Box 1">
          <a:extLst>
            <a:ext uri="{FF2B5EF4-FFF2-40B4-BE49-F238E27FC236}">
              <a16:creationId xmlns:a16="http://schemas.microsoft.com/office/drawing/2014/main" id="{84C592F7-1BA5-4EC3-9D2B-7E57085633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8" name="Text Box 1">
          <a:extLst>
            <a:ext uri="{FF2B5EF4-FFF2-40B4-BE49-F238E27FC236}">
              <a16:creationId xmlns:a16="http://schemas.microsoft.com/office/drawing/2014/main" id="{95CC7184-0392-42AE-9ED6-11245A9AC4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49" name="Text Box 1">
          <a:extLst>
            <a:ext uri="{FF2B5EF4-FFF2-40B4-BE49-F238E27FC236}">
              <a16:creationId xmlns:a16="http://schemas.microsoft.com/office/drawing/2014/main" id="{FB78B630-223F-42ED-9256-34FD15DA18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0" name="Text Box 1">
          <a:extLst>
            <a:ext uri="{FF2B5EF4-FFF2-40B4-BE49-F238E27FC236}">
              <a16:creationId xmlns:a16="http://schemas.microsoft.com/office/drawing/2014/main" id="{9CA781F8-C507-4036-94B0-038EC06E3E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1" name="Text Box 1">
          <a:extLst>
            <a:ext uri="{FF2B5EF4-FFF2-40B4-BE49-F238E27FC236}">
              <a16:creationId xmlns:a16="http://schemas.microsoft.com/office/drawing/2014/main" id="{31F86993-7FEF-44B6-A7FF-59D98A7FCA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2" name="Text Box 1">
          <a:extLst>
            <a:ext uri="{FF2B5EF4-FFF2-40B4-BE49-F238E27FC236}">
              <a16:creationId xmlns:a16="http://schemas.microsoft.com/office/drawing/2014/main" id="{FBCE6E45-2EBA-412E-A2D5-7EE987901D3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3" name="Text Box 1">
          <a:extLst>
            <a:ext uri="{FF2B5EF4-FFF2-40B4-BE49-F238E27FC236}">
              <a16:creationId xmlns:a16="http://schemas.microsoft.com/office/drawing/2014/main" id="{009A1CC4-CC46-45E7-A736-CA54FEF97A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4" name="Text Box 1">
          <a:extLst>
            <a:ext uri="{FF2B5EF4-FFF2-40B4-BE49-F238E27FC236}">
              <a16:creationId xmlns:a16="http://schemas.microsoft.com/office/drawing/2014/main" id="{11563C23-EE10-4DCF-8A65-2AAF6829B98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5" name="Text Box 1">
          <a:extLst>
            <a:ext uri="{FF2B5EF4-FFF2-40B4-BE49-F238E27FC236}">
              <a16:creationId xmlns:a16="http://schemas.microsoft.com/office/drawing/2014/main" id="{3454A07A-CDFE-4CDD-9C1E-BB7406387D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6" name="Text Box 1">
          <a:extLst>
            <a:ext uri="{FF2B5EF4-FFF2-40B4-BE49-F238E27FC236}">
              <a16:creationId xmlns:a16="http://schemas.microsoft.com/office/drawing/2014/main" id="{C82955D7-0EF5-4815-B374-E1F9245ACA8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7" name="Text Box 1">
          <a:extLst>
            <a:ext uri="{FF2B5EF4-FFF2-40B4-BE49-F238E27FC236}">
              <a16:creationId xmlns:a16="http://schemas.microsoft.com/office/drawing/2014/main" id="{3F32D623-10E3-443D-9CD3-797D64113E9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8" name="Text Box 1">
          <a:extLst>
            <a:ext uri="{FF2B5EF4-FFF2-40B4-BE49-F238E27FC236}">
              <a16:creationId xmlns:a16="http://schemas.microsoft.com/office/drawing/2014/main" id="{A41E3C92-78A9-415C-BB6B-687609B8EAA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59" name="Text Box 1">
          <a:extLst>
            <a:ext uri="{FF2B5EF4-FFF2-40B4-BE49-F238E27FC236}">
              <a16:creationId xmlns:a16="http://schemas.microsoft.com/office/drawing/2014/main" id="{09023755-83EB-4C1C-9126-53CC2054FA5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0" name="Text Box 1">
          <a:extLst>
            <a:ext uri="{FF2B5EF4-FFF2-40B4-BE49-F238E27FC236}">
              <a16:creationId xmlns:a16="http://schemas.microsoft.com/office/drawing/2014/main" id="{374C11CB-A109-470C-B46A-CA5206D22F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1" name="Text Box 1">
          <a:extLst>
            <a:ext uri="{FF2B5EF4-FFF2-40B4-BE49-F238E27FC236}">
              <a16:creationId xmlns:a16="http://schemas.microsoft.com/office/drawing/2014/main" id="{FC4D2962-6BB0-46A8-87E9-7A1E02CAC5E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2" name="Text Box 1">
          <a:extLst>
            <a:ext uri="{FF2B5EF4-FFF2-40B4-BE49-F238E27FC236}">
              <a16:creationId xmlns:a16="http://schemas.microsoft.com/office/drawing/2014/main" id="{58A855EB-7E1E-4D60-87D0-ED98921DEB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3" name="Text Box 1">
          <a:extLst>
            <a:ext uri="{FF2B5EF4-FFF2-40B4-BE49-F238E27FC236}">
              <a16:creationId xmlns:a16="http://schemas.microsoft.com/office/drawing/2014/main" id="{9CD08564-6441-4904-9F20-9B59294A96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4" name="Text Box 1">
          <a:extLst>
            <a:ext uri="{FF2B5EF4-FFF2-40B4-BE49-F238E27FC236}">
              <a16:creationId xmlns:a16="http://schemas.microsoft.com/office/drawing/2014/main" id="{598F77F8-E4B5-4B2E-8C2C-AF72C09E03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5" name="Text Box 1">
          <a:extLst>
            <a:ext uri="{FF2B5EF4-FFF2-40B4-BE49-F238E27FC236}">
              <a16:creationId xmlns:a16="http://schemas.microsoft.com/office/drawing/2014/main" id="{FCECD0D1-40E0-4B5B-8713-5D5CB6063F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6" name="Text Box 1">
          <a:extLst>
            <a:ext uri="{FF2B5EF4-FFF2-40B4-BE49-F238E27FC236}">
              <a16:creationId xmlns:a16="http://schemas.microsoft.com/office/drawing/2014/main" id="{F9BC3C47-7783-4D9A-BCCF-E8D305AA15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7" name="Text Box 1">
          <a:extLst>
            <a:ext uri="{FF2B5EF4-FFF2-40B4-BE49-F238E27FC236}">
              <a16:creationId xmlns:a16="http://schemas.microsoft.com/office/drawing/2014/main" id="{8450D9FE-600A-477F-825D-CABC8CA27E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8" name="Text Box 1">
          <a:extLst>
            <a:ext uri="{FF2B5EF4-FFF2-40B4-BE49-F238E27FC236}">
              <a16:creationId xmlns:a16="http://schemas.microsoft.com/office/drawing/2014/main" id="{5AD7263D-5DAE-4E4C-95F5-C5D4FC41E3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69" name="Text Box 1">
          <a:extLst>
            <a:ext uri="{FF2B5EF4-FFF2-40B4-BE49-F238E27FC236}">
              <a16:creationId xmlns:a16="http://schemas.microsoft.com/office/drawing/2014/main" id="{A68A6B23-C9BD-48CB-AABD-9E648E86DA5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0" name="Text Box 1">
          <a:extLst>
            <a:ext uri="{FF2B5EF4-FFF2-40B4-BE49-F238E27FC236}">
              <a16:creationId xmlns:a16="http://schemas.microsoft.com/office/drawing/2014/main" id="{8A0DB1A3-AC21-46EF-BA13-22BDCFA266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1" name="Text Box 1">
          <a:extLst>
            <a:ext uri="{FF2B5EF4-FFF2-40B4-BE49-F238E27FC236}">
              <a16:creationId xmlns:a16="http://schemas.microsoft.com/office/drawing/2014/main" id="{E313110B-0028-4F23-B8B5-85037B5270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2" name="Text Box 1">
          <a:extLst>
            <a:ext uri="{FF2B5EF4-FFF2-40B4-BE49-F238E27FC236}">
              <a16:creationId xmlns:a16="http://schemas.microsoft.com/office/drawing/2014/main" id="{0BA3284F-5C7B-437E-A1F2-5CFFD6AAEA1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3" name="Text Box 1">
          <a:extLst>
            <a:ext uri="{FF2B5EF4-FFF2-40B4-BE49-F238E27FC236}">
              <a16:creationId xmlns:a16="http://schemas.microsoft.com/office/drawing/2014/main" id="{89740EC9-5E1A-49D4-BBC0-E3BA9C7B637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4" name="Text Box 1">
          <a:extLst>
            <a:ext uri="{FF2B5EF4-FFF2-40B4-BE49-F238E27FC236}">
              <a16:creationId xmlns:a16="http://schemas.microsoft.com/office/drawing/2014/main" id="{F396214A-D0E8-498C-9C54-70BADFACC12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5" name="Text Box 1">
          <a:extLst>
            <a:ext uri="{FF2B5EF4-FFF2-40B4-BE49-F238E27FC236}">
              <a16:creationId xmlns:a16="http://schemas.microsoft.com/office/drawing/2014/main" id="{6B857152-8323-45C6-BD5C-F068D277407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6" name="Text Box 1">
          <a:extLst>
            <a:ext uri="{FF2B5EF4-FFF2-40B4-BE49-F238E27FC236}">
              <a16:creationId xmlns:a16="http://schemas.microsoft.com/office/drawing/2014/main" id="{AD72B7E5-4B4E-43E5-9DA4-374BDE93514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7" name="Text Box 1">
          <a:extLst>
            <a:ext uri="{FF2B5EF4-FFF2-40B4-BE49-F238E27FC236}">
              <a16:creationId xmlns:a16="http://schemas.microsoft.com/office/drawing/2014/main" id="{CF5CC423-9128-42D8-98D7-E6E5169260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8" name="Text Box 1">
          <a:extLst>
            <a:ext uri="{FF2B5EF4-FFF2-40B4-BE49-F238E27FC236}">
              <a16:creationId xmlns:a16="http://schemas.microsoft.com/office/drawing/2014/main" id="{67321DBF-B89A-41E5-99F2-AB892E11533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79" name="Text Box 1">
          <a:extLst>
            <a:ext uri="{FF2B5EF4-FFF2-40B4-BE49-F238E27FC236}">
              <a16:creationId xmlns:a16="http://schemas.microsoft.com/office/drawing/2014/main" id="{2917C9AA-D1F6-4EAA-B9DF-B55C287606D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0" name="Text Box 1">
          <a:extLst>
            <a:ext uri="{FF2B5EF4-FFF2-40B4-BE49-F238E27FC236}">
              <a16:creationId xmlns:a16="http://schemas.microsoft.com/office/drawing/2014/main" id="{7A8B635B-9966-4D48-B5D1-DCB408C766F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1" name="Text Box 1">
          <a:extLst>
            <a:ext uri="{FF2B5EF4-FFF2-40B4-BE49-F238E27FC236}">
              <a16:creationId xmlns:a16="http://schemas.microsoft.com/office/drawing/2014/main" id="{604A5BAF-5E3C-42E8-B70A-F3054E38DDB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2" name="Text Box 1">
          <a:extLst>
            <a:ext uri="{FF2B5EF4-FFF2-40B4-BE49-F238E27FC236}">
              <a16:creationId xmlns:a16="http://schemas.microsoft.com/office/drawing/2014/main" id="{92F95B54-C0CA-4827-B93A-A7C01984A1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3" name="Text Box 1">
          <a:extLst>
            <a:ext uri="{FF2B5EF4-FFF2-40B4-BE49-F238E27FC236}">
              <a16:creationId xmlns:a16="http://schemas.microsoft.com/office/drawing/2014/main" id="{C046CA65-E973-421E-88C2-1CBB7E46F4F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4" name="Text Box 1">
          <a:extLst>
            <a:ext uri="{FF2B5EF4-FFF2-40B4-BE49-F238E27FC236}">
              <a16:creationId xmlns:a16="http://schemas.microsoft.com/office/drawing/2014/main" id="{36BC79D0-BC2A-40F7-9D52-228D377D1D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5" name="Text Box 1">
          <a:extLst>
            <a:ext uri="{FF2B5EF4-FFF2-40B4-BE49-F238E27FC236}">
              <a16:creationId xmlns:a16="http://schemas.microsoft.com/office/drawing/2014/main" id="{8500371C-BB55-4469-A215-39E6BD9B94B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6" name="Text Box 1">
          <a:extLst>
            <a:ext uri="{FF2B5EF4-FFF2-40B4-BE49-F238E27FC236}">
              <a16:creationId xmlns:a16="http://schemas.microsoft.com/office/drawing/2014/main" id="{5517E890-9653-4D87-8D11-6FFBE8BEA4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7" name="Text Box 1">
          <a:extLst>
            <a:ext uri="{FF2B5EF4-FFF2-40B4-BE49-F238E27FC236}">
              <a16:creationId xmlns:a16="http://schemas.microsoft.com/office/drawing/2014/main" id="{CADEEB99-1F54-40B6-A0E0-2B57B19AE2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8" name="Text Box 1">
          <a:extLst>
            <a:ext uri="{FF2B5EF4-FFF2-40B4-BE49-F238E27FC236}">
              <a16:creationId xmlns:a16="http://schemas.microsoft.com/office/drawing/2014/main" id="{0B0E0C40-5AB8-4BE1-A1A4-489A326A802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89" name="Text Box 1">
          <a:extLst>
            <a:ext uri="{FF2B5EF4-FFF2-40B4-BE49-F238E27FC236}">
              <a16:creationId xmlns:a16="http://schemas.microsoft.com/office/drawing/2014/main" id="{2C2368BC-99B3-47F8-9055-7CD088973C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0" name="Text Box 1">
          <a:extLst>
            <a:ext uri="{FF2B5EF4-FFF2-40B4-BE49-F238E27FC236}">
              <a16:creationId xmlns:a16="http://schemas.microsoft.com/office/drawing/2014/main" id="{215D3820-46DF-4DEC-AB8D-266BF34CCD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1" name="Text Box 1">
          <a:extLst>
            <a:ext uri="{FF2B5EF4-FFF2-40B4-BE49-F238E27FC236}">
              <a16:creationId xmlns:a16="http://schemas.microsoft.com/office/drawing/2014/main" id="{A5A2298B-5EA9-4CED-8691-86C7960BC75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2" name="Text Box 1">
          <a:extLst>
            <a:ext uri="{FF2B5EF4-FFF2-40B4-BE49-F238E27FC236}">
              <a16:creationId xmlns:a16="http://schemas.microsoft.com/office/drawing/2014/main" id="{8194409C-D91A-433F-B07C-441E0F9F3F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3" name="Text Box 1">
          <a:extLst>
            <a:ext uri="{FF2B5EF4-FFF2-40B4-BE49-F238E27FC236}">
              <a16:creationId xmlns:a16="http://schemas.microsoft.com/office/drawing/2014/main" id="{B89C29C6-CF2A-4AAD-AB92-4A31B969057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4" name="Text Box 1">
          <a:extLst>
            <a:ext uri="{FF2B5EF4-FFF2-40B4-BE49-F238E27FC236}">
              <a16:creationId xmlns:a16="http://schemas.microsoft.com/office/drawing/2014/main" id="{958CF654-5723-45BC-9E74-522006ED20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5" name="Text Box 1">
          <a:extLst>
            <a:ext uri="{FF2B5EF4-FFF2-40B4-BE49-F238E27FC236}">
              <a16:creationId xmlns:a16="http://schemas.microsoft.com/office/drawing/2014/main" id="{ADCB9324-E65A-47BE-808E-72BFCDBA46E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6" name="Text Box 1">
          <a:extLst>
            <a:ext uri="{FF2B5EF4-FFF2-40B4-BE49-F238E27FC236}">
              <a16:creationId xmlns:a16="http://schemas.microsoft.com/office/drawing/2014/main" id="{9FA7B425-1144-4B4C-A09D-97529E18A9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7" name="Text Box 1">
          <a:extLst>
            <a:ext uri="{FF2B5EF4-FFF2-40B4-BE49-F238E27FC236}">
              <a16:creationId xmlns:a16="http://schemas.microsoft.com/office/drawing/2014/main" id="{99AFFE57-2B78-4013-BE03-EEBFFFC60AD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8" name="Text Box 1">
          <a:extLst>
            <a:ext uri="{FF2B5EF4-FFF2-40B4-BE49-F238E27FC236}">
              <a16:creationId xmlns:a16="http://schemas.microsoft.com/office/drawing/2014/main" id="{B9B311AF-A268-498F-BA82-041F5526BB6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799" name="Text Box 1">
          <a:extLst>
            <a:ext uri="{FF2B5EF4-FFF2-40B4-BE49-F238E27FC236}">
              <a16:creationId xmlns:a16="http://schemas.microsoft.com/office/drawing/2014/main" id="{4752BC24-9ABB-43D3-B2F8-7091C3BB75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0" name="Text Box 1">
          <a:extLst>
            <a:ext uri="{FF2B5EF4-FFF2-40B4-BE49-F238E27FC236}">
              <a16:creationId xmlns:a16="http://schemas.microsoft.com/office/drawing/2014/main" id="{429684A7-6AB9-4E2D-ADF0-D8B902179A2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1" name="Text Box 1">
          <a:extLst>
            <a:ext uri="{FF2B5EF4-FFF2-40B4-BE49-F238E27FC236}">
              <a16:creationId xmlns:a16="http://schemas.microsoft.com/office/drawing/2014/main" id="{6FBCEA41-4BB5-41FF-938F-58F3487C958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2" name="Text Box 1">
          <a:extLst>
            <a:ext uri="{FF2B5EF4-FFF2-40B4-BE49-F238E27FC236}">
              <a16:creationId xmlns:a16="http://schemas.microsoft.com/office/drawing/2014/main" id="{DA7EF371-DEF1-4CE8-A16B-75DE57399E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3" name="Text Box 1">
          <a:extLst>
            <a:ext uri="{FF2B5EF4-FFF2-40B4-BE49-F238E27FC236}">
              <a16:creationId xmlns:a16="http://schemas.microsoft.com/office/drawing/2014/main" id="{1F775E38-DDF2-426F-9957-B3A4A7751D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4" name="Text Box 1">
          <a:extLst>
            <a:ext uri="{FF2B5EF4-FFF2-40B4-BE49-F238E27FC236}">
              <a16:creationId xmlns:a16="http://schemas.microsoft.com/office/drawing/2014/main" id="{0F98E687-6BB3-4A5D-9EAD-150D6671E73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5" name="Text Box 1">
          <a:extLst>
            <a:ext uri="{FF2B5EF4-FFF2-40B4-BE49-F238E27FC236}">
              <a16:creationId xmlns:a16="http://schemas.microsoft.com/office/drawing/2014/main" id="{1EAAAEDF-B0A8-4736-9729-E49CA98E01A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6" name="Text Box 1">
          <a:extLst>
            <a:ext uri="{FF2B5EF4-FFF2-40B4-BE49-F238E27FC236}">
              <a16:creationId xmlns:a16="http://schemas.microsoft.com/office/drawing/2014/main" id="{6CBBBF73-C484-49A6-A513-58357B18818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7" name="Text Box 1">
          <a:extLst>
            <a:ext uri="{FF2B5EF4-FFF2-40B4-BE49-F238E27FC236}">
              <a16:creationId xmlns:a16="http://schemas.microsoft.com/office/drawing/2014/main" id="{B0B1B928-EF5F-467F-BBD8-D2D4E0D0D7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8" name="Text Box 1">
          <a:extLst>
            <a:ext uri="{FF2B5EF4-FFF2-40B4-BE49-F238E27FC236}">
              <a16:creationId xmlns:a16="http://schemas.microsoft.com/office/drawing/2014/main" id="{E6C41D6B-C956-4AED-9173-C1CFE715D2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09" name="Text Box 1">
          <a:extLst>
            <a:ext uri="{FF2B5EF4-FFF2-40B4-BE49-F238E27FC236}">
              <a16:creationId xmlns:a16="http://schemas.microsoft.com/office/drawing/2014/main" id="{2A26AE1F-36DF-4AF7-AC2C-B97B6988CE7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0" name="Text Box 1">
          <a:extLst>
            <a:ext uri="{FF2B5EF4-FFF2-40B4-BE49-F238E27FC236}">
              <a16:creationId xmlns:a16="http://schemas.microsoft.com/office/drawing/2014/main" id="{06A1C1C3-0ECE-4CD2-9857-315AFB3507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1" name="Text Box 1">
          <a:extLst>
            <a:ext uri="{FF2B5EF4-FFF2-40B4-BE49-F238E27FC236}">
              <a16:creationId xmlns:a16="http://schemas.microsoft.com/office/drawing/2014/main" id="{2EC9CA96-88EA-4412-A2BF-230F445B05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2" name="Text Box 1">
          <a:extLst>
            <a:ext uri="{FF2B5EF4-FFF2-40B4-BE49-F238E27FC236}">
              <a16:creationId xmlns:a16="http://schemas.microsoft.com/office/drawing/2014/main" id="{A5EB68C1-62A8-4531-B029-DBA2BF9B3F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3" name="Text Box 1">
          <a:extLst>
            <a:ext uri="{FF2B5EF4-FFF2-40B4-BE49-F238E27FC236}">
              <a16:creationId xmlns:a16="http://schemas.microsoft.com/office/drawing/2014/main" id="{81E5CE9F-B418-44FD-9A16-02152EFD08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4" name="Text Box 1">
          <a:extLst>
            <a:ext uri="{FF2B5EF4-FFF2-40B4-BE49-F238E27FC236}">
              <a16:creationId xmlns:a16="http://schemas.microsoft.com/office/drawing/2014/main" id="{B678FB3C-0E97-4424-AFE2-4CB77B0D55F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5" name="Text Box 1">
          <a:extLst>
            <a:ext uri="{FF2B5EF4-FFF2-40B4-BE49-F238E27FC236}">
              <a16:creationId xmlns:a16="http://schemas.microsoft.com/office/drawing/2014/main" id="{2EE454A3-EC3E-4571-93D2-166C7A1BDBE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6" name="Text Box 1">
          <a:extLst>
            <a:ext uri="{FF2B5EF4-FFF2-40B4-BE49-F238E27FC236}">
              <a16:creationId xmlns:a16="http://schemas.microsoft.com/office/drawing/2014/main" id="{602323C2-9481-4BF4-8D64-FD3BB7C44C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7" name="Text Box 1">
          <a:extLst>
            <a:ext uri="{FF2B5EF4-FFF2-40B4-BE49-F238E27FC236}">
              <a16:creationId xmlns:a16="http://schemas.microsoft.com/office/drawing/2014/main" id="{90741FBF-720F-45E7-8F17-2CAEB6BEDE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8" name="Text Box 1">
          <a:extLst>
            <a:ext uri="{FF2B5EF4-FFF2-40B4-BE49-F238E27FC236}">
              <a16:creationId xmlns:a16="http://schemas.microsoft.com/office/drawing/2014/main" id="{D8EF9A0B-86E3-4D5F-A389-F9FBDE1E3F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19" name="Text Box 1">
          <a:extLst>
            <a:ext uri="{FF2B5EF4-FFF2-40B4-BE49-F238E27FC236}">
              <a16:creationId xmlns:a16="http://schemas.microsoft.com/office/drawing/2014/main" id="{D060A1E0-6F2E-4322-B7DF-6C4BCF82DD7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0" name="Text Box 1">
          <a:extLst>
            <a:ext uri="{FF2B5EF4-FFF2-40B4-BE49-F238E27FC236}">
              <a16:creationId xmlns:a16="http://schemas.microsoft.com/office/drawing/2014/main" id="{6FBFAFDA-5A57-4049-BA2A-977EDEA34B4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1" name="Text Box 1">
          <a:extLst>
            <a:ext uri="{FF2B5EF4-FFF2-40B4-BE49-F238E27FC236}">
              <a16:creationId xmlns:a16="http://schemas.microsoft.com/office/drawing/2014/main" id="{E24648D0-1DCE-4599-B112-262DA757E4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2" name="Text Box 1">
          <a:extLst>
            <a:ext uri="{FF2B5EF4-FFF2-40B4-BE49-F238E27FC236}">
              <a16:creationId xmlns:a16="http://schemas.microsoft.com/office/drawing/2014/main" id="{8D6E2867-8880-46A8-A4B0-48488BFC5D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3" name="Text Box 1">
          <a:extLst>
            <a:ext uri="{FF2B5EF4-FFF2-40B4-BE49-F238E27FC236}">
              <a16:creationId xmlns:a16="http://schemas.microsoft.com/office/drawing/2014/main" id="{BB71BB5E-9530-4EC7-9170-820AB1CF32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4" name="Text Box 1">
          <a:extLst>
            <a:ext uri="{FF2B5EF4-FFF2-40B4-BE49-F238E27FC236}">
              <a16:creationId xmlns:a16="http://schemas.microsoft.com/office/drawing/2014/main" id="{0FF80C6F-FBC0-4FA6-952F-ABBA44E830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5" name="Text Box 1">
          <a:extLst>
            <a:ext uri="{FF2B5EF4-FFF2-40B4-BE49-F238E27FC236}">
              <a16:creationId xmlns:a16="http://schemas.microsoft.com/office/drawing/2014/main" id="{92310AE6-2CF3-4F51-8E00-214289F9AD2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6" name="Text Box 1">
          <a:extLst>
            <a:ext uri="{FF2B5EF4-FFF2-40B4-BE49-F238E27FC236}">
              <a16:creationId xmlns:a16="http://schemas.microsoft.com/office/drawing/2014/main" id="{D24EB7EF-6E9C-4986-817A-B7D68C0E708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7" name="Text Box 1">
          <a:extLst>
            <a:ext uri="{FF2B5EF4-FFF2-40B4-BE49-F238E27FC236}">
              <a16:creationId xmlns:a16="http://schemas.microsoft.com/office/drawing/2014/main" id="{B7D99D2F-D64A-46B9-A069-A514BAB8708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8" name="Text Box 1">
          <a:extLst>
            <a:ext uri="{FF2B5EF4-FFF2-40B4-BE49-F238E27FC236}">
              <a16:creationId xmlns:a16="http://schemas.microsoft.com/office/drawing/2014/main" id="{B4FF9E27-C5F3-43ED-AF8A-E3CC340877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29" name="Text Box 1">
          <a:extLst>
            <a:ext uri="{FF2B5EF4-FFF2-40B4-BE49-F238E27FC236}">
              <a16:creationId xmlns:a16="http://schemas.microsoft.com/office/drawing/2014/main" id="{A7F7F243-0D6C-43E8-9E32-FEF47026EE4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0" name="Text Box 1">
          <a:extLst>
            <a:ext uri="{FF2B5EF4-FFF2-40B4-BE49-F238E27FC236}">
              <a16:creationId xmlns:a16="http://schemas.microsoft.com/office/drawing/2014/main" id="{9A9CF974-A4FE-4CC2-A1F2-5B6A3F6C471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1" name="Text Box 1">
          <a:extLst>
            <a:ext uri="{FF2B5EF4-FFF2-40B4-BE49-F238E27FC236}">
              <a16:creationId xmlns:a16="http://schemas.microsoft.com/office/drawing/2014/main" id="{9EB34F2C-4D46-4537-8269-27295C4E41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2" name="Text Box 1">
          <a:extLst>
            <a:ext uri="{FF2B5EF4-FFF2-40B4-BE49-F238E27FC236}">
              <a16:creationId xmlns:a16="http://schemas.microsoft.com/office/drawing/2014/main" id="{8E9D7075-C345-48BD-8A24-E40D6FB937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3" name="Text Box 1">
          <a:extLst>
            <a:ext uri="{FF2B5EF4-FFF2-40B4-BE49-F238E27FC236}">
              <a16:creationId xmlns:a16="http://schemas.microsoft.com/office/drawing/2014/main" id="{53169497-45F7-4638-A3F8-174DBA0CDB2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4" name="Text Box 1">
          <a:extLst>
            <a:ext uri="{FF2B5EF4-FFF2-40B4-BE49-F238E27FC236}">
              <a16:creationId xmlns:a16="http://schemas.microsoft.com/office/drawing/2014/main" id="{E8CF6510-8FE3-4CDF-AC86-460E3AA958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5" name="Text Box 1">
          <a:extLst>
            <a:ext uri="{FF2B5EF4-FFF2-40B4-BE49-F238E27FC236}">
              <a16:creationId xmlns:a16="http://schemas.microsoft.com/office/drawing/2014/main" id="{2A54379B-E26D-43F8-9AE4-8C9982458B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6" name="Text Box 1">
          <a:extLst>
            <a:ext uri="{FF2B5EF4-FFF2-40B4-BE49-F238E27FC236}">
              <a16:creationId xmlns:a16="http://schemas.microsoft.com/office/drawing/2014/main" id="{5D20CB53-BA51-4201-A13A-CDA1D03F41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7" name="Text Box 1">
          <a:extLst>
            <a:ext uri="{FF2B5EF4-FFF2-40B4-BE49-F238E27FC236}">
              <a16:creationId xmlns:a16="http://schemas.microsoft.com/office/drawing/2014/main" id="{4439D695-C7E1-4E38-B3F9-2125DE785B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8" name="Text Box 1">
          <a:extLst>
            <a:ext uri="{FF2B5EF4-FFF2-40B4-BE49-F238E27FC236}">
              <a16:creationId xmlns:a16="http://schemas.microsoft.com/office/drawing/2014/main" id="{60C35711-391E-4AA8-9E3C-DA2235DCF58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39" name="Text Box 1">
          <a:extLst>
            <a:ext uri="{FF2B5EF4-FFF2-40B4-BE49-F238E27FC236}">
              <a16:creationId xmlns:a16="http://schemas.microsoft.com/office/drawing/2014/main" id="{C1FE8368-DCF2-479E-BAC6-1F197823EC8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0" name="Text Box 1">
          <a:extLst>
            <a:ext uri="{FF2B5EF4-FFF2-40B4-BE49-F238E27FC236}">
              <a16:creationId xmlns:a16="http://schemas.microsoft.com/office/drawing/2014/main" id="{735C1A67-E478-4577-93C8-E84B8786A19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1" name="Text Box 1">
          <a:extLst>
            <a:ext uri="{FF2B5EF4-FFF2-40B4-BE49-F238E27FC236}">
              <a16:creationId xmlns:a16="http://schemas.microsoft.com/office/drawing/2014/main" id="{7B72C77A-BACA-4765-9BE9-1A11B14E22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2" name="Text Box 1">
          <a:extLst>
            <a:ext uri="{FF2B5EF4-FFF2-40B4-BE49-F238E27FC236}">
              <a16:creationId xmlns:a16="http://schemas.microsoft.com/office/drawing/2014/main" id="{9BD239E7-E644-4924-B0A5-C66DE6A249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3" name="Text Box 1">
          <a:extLst>
            <a:ext uri="{FF2B5EF4-FFF2-40B4-BE49-F238E27FC236}">
              <a16:creationId xmlns:a16="http://schemas.microsoft.com/office/drawing/2014/main" id="{3418A37B-D170-4924-B02A-1AF26CF293E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4" name="Text Box 1">
          <a:extLst>
            <a:ext uri="{FF2B5EF4-FFF2-40B4-BE49-F238E27FC236}">
              <a16:creationId xmlns:a16="http://schemas.microsoft.com/office/drawing/2014/main" id="{452AA464-987E-42D0-9870-03D67AED94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5" name="Text Box 1">
          <a:extLst>
            <a:ext uri="{FF2B5EF4-FFF2-40B4-BE49-F238E27FC236}">
              <a16:creationId xmlns:a16="http://schemas.microsoft.com/office/drawing/2014/main" id="{FFAA4D7F-1E66-4CF4-8E25-E3CAD3625FD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6" name="Text Box 1">
          <a:extLst>
            <a:ext uri="{FF2B5EF4-FFF2-40B4-BE49-F238E27FC236}">
              <a16:creationId xmlns:a16="http://schemas.microsoft.com/office/drawing/2014/main" id="{4D4F650F-E4F8-4EEC-ACEA-64B629D0CBF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7" name="Text Box 1">
          <a:extLst>
            <a:ext uri="{FF2B5EF4-FFF2-40B4-BE49-F238E27FC236}">
              <a16:creationId xmlns:a16="http://schemas.microsoft.com/office/drawing/2014/main" id="{30F2373A-6FCE-44BC-9D83-6993960E1D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8" name="Text Box 1">
          <a:extLst>
            <a:ext uri="{FF2B5EF4-FFF2-40B4-BE49-F238E27FC236}">
              <a16:creationId xmlns:a16="http://schemas.microsoft.com/office/drawing/2014/main" id="{56030F09-16CA-4517-8EC4-7F91EB88104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49" name="Text Box 1">
          <a:extLst>
            <a:ext uri="{FF2B5EF4-FFF2-40B4-BE49-F238E27FC236}">
              <a16:creationId xmlns:a16="http://schemas.microsoft.com/office/drawing/2014/main" id="{C027D4A3-D576-4E90-B21E-DE4B7A103A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0" name="Text Box 1">
          <a:extLst>
            <a:ext uri="{FF2B5EF4-FFF2-40B4-BE49-F238E27FC236}">
              <a16:creationId xmlns:a16="http://schemas.microsoft.com/office/drawing/2014/main" id="{0BA9C85C-F018-421B-8B10-DF6984DADC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1" name="Text Box 1">
          <a:extLst>
            <a:ext uri="{FF2B5EF4-FFF2-40B4-BE49-F238E27FC236}">
              <a16:creationId xmlns:a16="http://schemas.microsoft.com/office/drawing/2014/main" id="{A7EFAA48-851C-4F31-A366-741B2F9482C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2" name="Text Box 1">
          <a:extLst>
            <a:ext uri="{FF2B5EF4-FFF2-40B4-BE49-F238E27FC236}">
              <a16:creationId xmlns:a16="http://schemas.microsoft.com/office/drawing/2014/main" id="{00232CA0-A70E-4B60-B101-C6EF28F7B7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3" name="Text Box 1">
          <a:extLst>
            <a:ext uri="{FF2B5EF4-FFF2-40B4-BE49-F238E27FC236}">
              <a16:creationId xmlns:a16="http://schemas.microsoft.com/office/drawing/2014/main" id="{96C271C9-D540-44C7-B35E-6DDBAC9518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4" name="Text Box 1">
          <a:extLst>
            <a:ext uri="{FF2B5EF4-FFF2-40B4-BE49-F238E27FC236}">
              <a16:creationId xmlns:a16="http://schemas.microsoft.com/office/drawing/2014/main" id="{DB952E3D-FAB7-42A8-A4F0-9483499E5D0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5" name="Text Box 1">
          <a:extLst>
            <a:ext uri="{FF2B5EF4-FFF2-40B4-BE49-F238E27FC236}">
              <a16:creationId xmlns:a16="http://schemas.microsoft.com/office/drawing/2014/main" id="{DCCF7F37-BEC8-4E92-BDAB-B82E54825DD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6" name="Text Box 1">
          <a:extLst>
            <a:ext uri="{FF2B5EF4-FFF2-40B4-BE49-F238E27FC236}">
              <a16:creationId xmlns:a16="http://schemas.microsoft.com/office/drawing/2014/main" id="{35880AF2-20BB-4CD6-AF5F-279DD1AB7AA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7" name="Text Box 1">
          <a:extLst>
            <a:ext uri="{FF2B5EF4-FFF2-40B4-BE49-F238E27FC236}">
              <a16:creationId xmlns:a16="http://schemas.microsoft.com/office/drawing/2014/main" id="{8BAC94BA-E4EB-446E-8BA8-B14A8E535D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8" name="Text Box 1">
          <a:extLst>
            <a:ext uri="{FF2B5EF4-FFF2-40B4-BE49-F238E27FC236}">
              <a16:creationId xmlns:a16="http://schemas.microsoft.com/office/drawing/2014/main" id="{7CB170B2-D97B-436C-B81C-0F1A2B02658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59" name="Text Box 1">
          <a:extLst>
            <a:ext uri="{FF2B5EF4-FFF2-40B4-BE49-F238E27FC236}">
              <a16:creationId xmlns:a16="http://schemas.microsoft.com/office/drawing/2014/main" id="{78229BB1-E71C-4B13-AD3A-E9C0084B205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0" name="Text Box 1">
          <a:extLst>
            <a:ext uri="{FF2B5EF4-FFF2-40B4-BE49-F238E27FC236}">
              <a16:creationId xmlns:a16="http://schemas.microsoft.com/office/drawing/2014/main" id="{F5C4919A-0B74-4AF2-8F24-8E23F3DF86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1" name="Text Box 1">
          <a:extLst>
            <a:ext uri="{FF2B5EF4-FFF2-40B4-BE49-F238E27FC236}">
              <a16:creationId xmlns:a16="http://schemas.microsoft.com/office/drawing/2014/main" id="{D8807117-E2E8-45DC-A726-3761F2EB418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2" name="Text Box 1">
          <a:extLst>
            <a:ext uri="{FF2B5EF4-FFF2-40B4-BE49-F238E27FC236}">
              <a16:creationId xmlns:a16="http://schemas.microsoft.com/office/drawing/2014/main" id="{93E615C1-03A9-43C6-9FA2-D791A21D31F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3" name="Text Box 1">
          <a:extLst>
            <a:ext uri="{FF2B5EF4-FFF2-40B4-BE49-F238E27FC236}">
              <a16:creationId xmlns:a16="http://schemas.microsoft.com/office/drawing/2014/main" id="{16D3F9B4-7359-4F27-B3F4-D3F5835564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4" name="Text Box 1">
          <a:extLst>
            <a:ext uri="{FF2B5EF4-FFF2-40B4-BE49-F238E27FC236}">
              <a16:creationId xmlns:a16="http://schemas.microsoft.com/office/drawing/2014/main" id="{A4298F3C-6EC1-495F-AA6C-7A6476DBFF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5" name="Text Box 1">
          <a:extLst>
            <a:ext uri="{FF2B5EF4-FFF2-40B4-BE49-F238E27FC236}">
              <a16:creationId xmlns:a16="http://schemas.microsoft.com/office/drawing/2014/main" id="{1482C236-1402-4E64-BEAA-D56BE6C657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6" name="Text Box 1">
          <a:extLst>
            <a:ext uri="{FF2B5EF4-FFF2-40B4-BE49-F238E27FC236}">
              <a16:creationId xmlns:a16="http://schemas.microsoft.com/office/drawing/2014/main" id="{08263039-EA20-47E1-ADBE-E827D8341BD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7" name="Text Box 1">
          <a:extLst>
            <a:ext uri="{FF2B5EF4-FFF2-40B4-BE49-F238E27FC236}">
              <a16:creationId xmlns:a16="http://schemas.microsoft.com/office/drawing/2014/main" id="{F19B8CC9-D9F5-4EFE-A755-B6F1CAA9D75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8" name="Text Box 1">
          <a:extLst>
            <a:ext uri="{FF2B5EF4-FFF2-40B4-BE49-F238E27FC236}">
              <a16:creationId xmlns:a16="http://schemas.microsoft.com/office/drawing/2014/main" id="{23B66222-36AC-44D7-BE41-7F5ED831D0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69" name="Text Box 1">
          <a:extLst>
            <a:ext uri="{FF2B5EF4-FFF2-40B4-BE49-F238E27FC236}">
              <a16:creationId xmlns:a16="http://schemas.microsoft.com/office/drawing/2014/main" id="{12CFED0F-CEDE-4729-8D16-4E1871DB84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0" name="Text Box 1">
          <a:extLst>
            <a:ext uri="{FF2B5EF4-FFF2-40B4-BE49-F238E27FC236}">
              <a16:creationId xmlns:a16="http://schemas.microsoft.com/office/drawing/2014/main" id="{06FAD0A9-F930-4121-99FB-CB7321C56C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1" name="Text Box 1">
          <a:extLst>
            <a:ext uri="{FF2B5EF4-FFF2-40B4-BE49-F238E27FC236}">
              <a16:creationId xmlns:a16="http://schemas.microsoft.com/office/drawing/2014/main" id="{649F3BA1-6D70-4353-A61C-DC1F399E83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2" name="Text Box 1">
          <a:extLst>
            <a:ext uri="{FF2B5EF4-FFF2-40B4-BE49-F238E27FC236}">
              <a16:creationId xmlns:a16="http://schemas.microsoft.com/office/drawing/2014/main" id="{A7172DFD-8A99-4750-A58E-65A9FDAEE4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3" name="Text Box 1">
          <a:extLst>
            <a:ext uri="{FF2B5EF4-FFF2-40B4-BE49-F238E27FC236}">
              <a16:creationId xmlns:a16="http://schemas.microsoft.com/office/drawing/2014/main" id="{C8060F4D-4C06-48CD-8044-385E0D7441D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4" name="Text Box 1">
          <a:extLst>
            <a:ext uri="{FF2B5EF4-FFF2-40B4-BE49-F238E27FC236}">
              <a16:creationId xmlns:a16="http://schemas.microsoft.com/office/drawing/2014/main" id="{B33061D3-DE0E-43FB-B1D4-199650CEAFD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5" name="Text Box 1">
          <a:extLst>
            <a:ext uri="{FF2B5EF4-FFF2-40B4-BE49-F238E27FC236}">
              <a16:creationId xmlns:a16="http://schemas.microsoft.com/office/drawing/2014/main" id="{D83CED7A-A9C0-40F0-838F-4AC80A87AD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6" name="Text Box 1">
          <a:extLst>
            <a:ext uri="{FF2B5EF4-FFF2-40B4-BE49-F238E27FC236}">
              <a16:creationId xmlns:a16="http://schemas.microsoft.com/office/drawing/2014/main" id="{98302247-D30D-49E7-967C-C3C03B95184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7" name="Text Box 1">
          <a:extLst>
            <a:ext uri="{FF2B5EF4-FFF2-40B4-BE49-F238E27FC236}">
              <a16:creationId xmlns:a16="http://schemas.microsoft.com/office/drawing/2014/main" id="{138C509A-BC7D-4CF2-BD81-2DB472A922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8" name="Text Box 1">
          <a:extLst>
            <a:ext uri="{FF2B5EF4-FFF2-40B4-BE49-F238E27FC236}">
              <a16:creationId xmlns:a16="http://schemas.microsoft.com/office/drawing/2014/main" id="{DC7B9BB3-B29C-49C6-BA92-630A979E2A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79" name="Text Box 1">
          <a:extLst>
            <a:ext uri="{FF2B5EF4-FFF2-40B4-BE49-F238E27FC236}">
              <a16:creationId xmlns:a16="http://schemas.microsoft.com/office/drawing/2014/main" id="{786E4EEA-1B53-4F98-9187-57C51008C1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0" name="Text Box 1">
          <a:extLst>
            <a:ext uri="{FF2B5EF4-FFF2-40B4-BE49-F238E27FC236}">
              <a16:creationId xmlns:a16="http://schemas.microsoft.com/office/drawing/2014/main" id="{A977E4E4-FC1F-43B1-8137-79960A3105A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1" name="Text Box 1">
          <a:extLst>
            <a:ext uri="{FF2B5EF4-FFF2-40B4-BE49-F238E27FC236}">
              <a16:creationId xmlns:a16="http://schemas.microsoft.com/office/drawing/2014/main" id="{55EEBFD9-211A-419E-B61B-CDA093A17D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2" name="Text Box 1">
          <a:extLst>
            <a:ext uri="{FF2B5EF4-FFF2-40B4-BE49-F238E27FC236}">
              <a16:creationId xmlns:a16="http://schemas.microsoft.com/office/drawing/2014/main" id="{D379C2F4-8242-4D9A-809F-C3298CD0873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3" name="Text Box 1">
          <a:extLst>
            <a:ext uri="{FF2B5EF4-FFF2-40B4-BE49-F238E27FC236}">
              <a16:creationId xmlns:a16="http://schemas.microsoft.com/office/drawing/2014/main" id="{F1E2CC8B-7571-4B5C-9022-34399D2E71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4" name="Text Box 1">
          <a:extLst>
            <a:ext uri="{FF2B5EF4-FFF2-40B4-BE49-F238E27FC236}">
              <a16:creationId xmlns:a16="http://schemas.microsoft.com/office/drawing/2014/main" id="{537CA340-CBB1-48E4-95B5-6BFD9F5A66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5" name="Text Box 1">
          <a:extLst>
            <a:ext uri="{FF2B5EF4-FFF2-40B4-BE49-F238E27FC236}">
              <a16:creationId xmlns:a16="http://schemas.microsoft.com/office/drawing/2014/main" id="{B83D9E9B-F85E-43C2-B78F-211EFACA902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6" name="Text Box 1">
          <a:extLst>
            <a:ext uri="{FF2B5EF4-FFF2-40B4-BE49-F238E27FC236}">
              <a16:creationId xmlns:a16="http://schemas.microsoft.com/office/drawing/2014/main" id="{B45EC163-CF32-4D8B-AC04-98BA5551629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7" name="Text Box 1">
          <a:extLst>
            <a:ext uri="{FF2B5EF4-FFF2-40B4-BE49-F238E27FC236}">
              <a16:creationId xmlns:a16="http://schemas.microsoft.com/office/drawing/2014/main" id="{0EE0EF59-0419-4C15-BE0F-4F54358973C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8" name="Text Box 1">
          <a:extLst>
            <a:ext uri="{FF2B5EF4-FFF2-40B4-BE49-F238E27FC236}">
              <a16:creationId xmlns:a16="http://schemas.microsoft.com/office/drawing/2014/main" id="{3C121E4D-EEDC-451D-8693-6FBD64C527F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89" name="Text Box 1">
          <a:extLst>
            <a:ext uri="{FF2B5EF4-FFF2-40B4-BE49-F238E27FC236}">
              <a16:creationId xmlns:a16="http://schemas.microsoft.com/office/drawing/2014/main" id="{5185329C-D796-487C-A56D-F8AF1F63D85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0" name="Text Box 1">
          <a:extLst>
            <a:ext uri="{FF2B5EF4-FFF2-40B4-BE49-F238E27FC236}">
              <a16:creationId xmlns:a16="http://schemas.microsoft.com/office/drawing/2014/main" id="{B3D10032-7A3D-4735-9D4E-4765DBFC95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1" name="Text Box 1">
          <a:extLst>
            <a:ext uri="{FF2B5EF4-FFF2-40B4-BE49-F238E27FC236}">
              <a16:creationId xmlns:a16="http://schemas.microsoft.com/office/drawing/2014/main" id="{5264BCC8-8B6A-4356-B175-F26DE544D79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2" name="Text Box 1">
          <a:extLst>
            <a:ext uri="{FF2B5EF4-FFF2-40B4-BE49-F238E27FC236}">
              <a16:creationId xmlns:a16="http://schemas.microsoft.com/office/drawing/2014/main" id="{50DD6FB4-218C-4200-B7A6-8EA089010DC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3" name="Text Box 1">
          <a:extLst>
            <a:ext uri="{FF2B5EF4-FFF2-40B4-BE49-F238E27FC236}">
              <a16:creationId xmlns:a16="http://schemas.microsoft.com/office/drawing/2014/main" id="{DD806896-45BE-4F37-AEB2-CF850778DA6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4" name="Text Box 1">
          <a:extLst>
            <a:ext uri="{FF2B5EF4-FFF2-40B4-BE49-F238E27FC236}">
              <a16:creationId xmlns:a16="http://schemas.microsoft.com/office/drawing/2014/main" id="{5A7994CA-187D-4D84-A445-E9B34BC91B6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5" name="Text Box 1">
          <a:extLst>
            <a:ext uri="{FF2B5EF4-FFF2-40B4-BE49-F238E27FC236}">
              <a16:creationId xmlns:a16="http://schemas.microsoft.com/office/drawing/2014/main" id="{0793621E-EDF8-40BE-9727-76F9EB685D0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6" name="Text Box 1">
          <a:extLst>
            <a:ext uri="{FF2B5EF4-FFF2-40B4-BE49-F238E27FC236}">
              <a16:creationId xmlns:a16="http://schemas.microsoft.com/office/drawing/2014/main" id="{65533D7D-9735-4E0C-A8C6-833AF19E99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7" name="Text Box 1">
          <a:extLst>
            <a:ext uri="{FF2B5EF4-FFF2-40B4-BE49-F238E27FC236}">
              <a16:creationId xmlns:a16="http://schemas.microsoft.com/office/drawing/2014/main" id="{8EE15C0D-1C7C-4FF2-8539-6710296E3E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8" name="Text Box 1">
          <a:extLst>
            <a:ext uri="{FF2B5EF4-FFF2-40B4-BE49-F238E27FC236}">
              <a16:creationId xmlns:a16="http://schemas.microsoft.com/office/drawing/2014/main" id="{2423FE7A-80C6-40EC-AD51-960202DBDC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899" name="Text Box 1">
          <a:extLst>
            <a:ext uri="{FF2B5EF4-FFF2-40B4-BE49-F238E27FC236}">
              <a16:creationId xmlns:a16="http://schemas.microsoft.com/office/drawing/2014/main" id="{6B7ECC5F-9F5C-46EC-A6FE-CE4A1A4BF4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0" name="Text Box 1">
          <a:extLst>
            <a:ext uri="{FF2B5EF4-FFF2-40B4-BE49-F238E27FC236}">
              <a16:creationId xmlns:a16="http://schemas.microsoft.com/office/drawing/2014/main" id="{38D8A030-6F86-47A6-B653-FB6BCB27B42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1" name="Text Box 1">
          <a:extLst>
            <a:ext uri="{FF2B5EF4-FFF2-40B4-BE49-F238E27FC236}">
              <a16:creationId xmlns:a16="http://schemas.microsoft.com/office/drawing/2014/main" id="{2F8040E0-1C0C-4EE7-A3E6-A66D3598727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2" name="Text Box 1">
          <a:extLst>
            <a:ext uri="{FF2B5EF4-FFF2-40B4-BE49-F238E27FC236}">
              <a16:creationId xmlns:a16="http://schemas.microsoft.com/office/drawing/2014/main" id="{D7EF1D43-6570-4747-AFB9-CB5117A1623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3" name="Text Box 1">
          <a:extLst>
            <a:ext uri="{FF2B5EF4-FFF2-40B4-BE49-F238E27FC236}">
              <a16:creationId xmlns:a16="http://schemas.microsoft.com/office/drawing/2014/main" id="{3A3D078A-CA47-4111-843D-C5C6190691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4" name="Text Box 1">
          <a:extLst>
            <a:ext uri="{FF2B5EF4-FFF2-40B4-BE49-F238E27FC236}">
              <a16:creationId xmlns:a16="http://schemas.microsoft.com/office/drawing/2014/main" id="{CD36106A-B9EB-466A-8B75-6F83DDCC1BE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5" name="Text Box 1">
          <a:extLst>
            <a:ext uri="{FF2B5EF4-FFF2-40B4-BE49-F238E27FC236}">
              <a16:creationId xmlns:a16="http://schemas.microsoft.com/office/drawing/2014/main" id="{3DF6118D-0E1F-49C1-9169-735ADD3043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6" name="Text Box 1">
          <a:extLst>
            <a:ext uri="{FF2B5EF4-FFF2-40B4-BE49-F238E27FC236}">
              <a16:creationId xmlns:a16="http://schemas.microsoft.com/office/drawing/2014/main" id="{97B3B558-CD18-4E90-95DA-EB23955C94D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7" name="Text Box 1">
          <a:extLst>
            <a:ext uri="{FF2B5EF4-FFF2-40B4-BE49-F238E27FC236}">
              <a16:creationId xmlns:a16="http://schemas.microsoft.com/office/drawing/2014/main" id="{DE81F9B4-1E7A-4C08-9534-5F96FFDD3A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8" name="Text Box 1">
          <a:extLst>
            <a:ext uri="{FF2B5EF4-FFF2-40B4-BE49-F238E27FC236}">
              <a16:creationId xmlns:a16="http://schemas.microsoft.com/office/drawing/2014/main" id="{A6EEA7C8-A3F1-4E37-BBD3-DFAF860871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09" name="Text Box 1">
          <a:extLst>
            <a:ext uri="{FF2B5EF4-FFF2-40B4-BE49-F238E27FC236}">
              <a16:creationId xmlns:a16="http://schemas.microsoft.com/office/drawing/2014/main" id="{41185223-58E3-45F3-B4EE-2290DB97160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0" name="Text Box 1">
          <a:extLst>
            <a:ext uri="{FF2B5EF4-FFF2-40B4-BE49-F238E27FC236}">
              <a16:creationId xmlns:a16="http://schemas.microsoft.com/office/drawing/2014/main" id="{585A49BC-A14D-4816-B71D-04E810E7B5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1" name="Text Box 1">
          <a:extLst>
            <a:ext uri="{FF2B5EF4-FFF2-40B4-BE49-F238E27FC236}">
              <a16:creationId xmlns:a16="http://schemas.microsoft.com/office/drawing/2014/main" id="{E0EFBDEB-4DAA-4FC4-B990-5043794DCA4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2" name="Text Box 1">
          <a:extLst>
            <a:ext uri="{FF2B5EF4-FFF2-40B4-BE49-F238E27FC236}">
              <a16:creationId xmlns:a16="http://schemas.microsoft.com/office/drawing/2014/main" id="{A97BF4EE-1081-4F62-8DBD-FA0EA31EFB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3" name="Text Box 1">
          <a:extLst>
            <a:ext uri="{FF2B5EF4-FFF2-40B4-BE49-F238E27FC236}">
              <a16:creationId xmlns:a16="http://schemas.microsoft.com/office/drawing/2014/main" id="{C38A036E-8496-4C6D-AECC-5139937860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4" name="Text Box 1">
          <a:extLst>
            <a:ext uri="{FF2B5EF4-FFF2-40B4-BE49-F238E27FC236}">
              <a16:creationId xmlns:a16="http://schemas.microsoft.com/office/drawing/2014/main" id="{1E9254CD-5E8E-49F3-9782-A93F4CEAECA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5" name="Text Box 1">
          <a:extLst>
            <a:ext uri="{FF2B5EF4-FFF2-40B4-BE49-F238E27FC236}">
              <a16:creationId xmlns:a16="http://schemas.microsoft.com/office/drawing/2014/main" id="{8AAA9E68-38EA-4C23-9946-D052BA8BCC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6" name="Text Box 1">
          <a:extLst>
            <a:ext uri="{FF2B5EF4-FFF2-40B4-BE49-F238E27FC236}">
              <a16:creationId xmlns:a16="http://schemas.microsoft.com/office/drawing/2014/main" id="{A161D867-85EA-4242-B63B-E3A33AA34B5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7" name="Text Box 1">
          <a:extLst>
            <a:ext uri="{FF2B5EF4-FFF2-40B4-BE49-F238E27FC236}">
              <a16:creationId xmlns:a16="http://schemas.microsoft.com/office/drawing/2014/main" id="{5038610E-4A6A-4AF7-A760-7D0E43B5B1D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8" name="Text Box 1">
          <a:extLst>
            <a:ext uri="{FF2B5EF4-FFF2-40B4-BE49-F238E27FC236}">
              <a16:creationId xmlns:a16="http://schemas.microsoft.com/office/drawing/2014/main" id="{E4DC3183-99C1-4C15-B03A-0FC02951C6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19" name="Text Box 1">
          <a:extLst>
            <a:ext uri="{FF2B5EF4-FFF2-40B4-BE49-F238E27FC236}">
              <a16:creationId xmlns:a16="http://schemas.microsoft.com/office/drawing/2014/main" id="{291D8AB8-0CED-4DEA-9370-9C8621ED81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0" name="Text Box 1">
          <a:extLst>
            <a:ext uri="{FF2B5EF4-FFF2-40B4-BE49-F238E27FC236}">
              <a16:creationId xmlns:a16="http://schemas.microsoft.com/office/drawing/2014/main" id="{190BBDA4-F499-4101-B504-937B3E7F3B8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1" name="Text Box 1">
          <a:extLst>
            <a:ext uri="{FF2B5EF4-FFF2-40B4-BE49-F238E27FC236}">
              <a16:creationId xmlns:a16="http://schemas.microsoft.com/office/drawing/2014/main" id="{E752A06C-93F9-4930-8856-1E93377E3C6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2" name="Text Box 1">
          <a:extLst>
            <a:ext uri="{FF2B5EF4-FFF2-40B4-BE49-F238E27FC236}">
              <a16:creationId xmlns:a16="http://schemas.microsoft.com/office/drawing/2014/main" id="{F84B335C-10A2-4863-BC86-5A421F73FC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3" name="Text Box 1">
          <a:extLst>
            <a:ext uri="{FF2B5EF4-FFF2-40B4-BE49-F238E27FC236}">
              <a16:creationId xmlns:a16="http://schemas.microsoft.com/office/drawing/2014/main" id="{8E66E433-A3D5-4461-B61E-F1567E0560D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4" name="Text Box 1">
          <a:extLst>
            <a:ext uri="{FF2B5EF4-FFF2-40B4-BE49-F238E27FC236}">
              <a16:creationId xmlns:a16="http://schemas.microsoft.com/office/drawing/2014/main" id="{D964A265-DD03-429A-94DE-7B4A0BBD41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5" name="Text Box 1">
          <a:extLst>
            <a:ext uri="{FF2B5EF4-FFF2-40B4-BE49-F238E27FC236}">
              <a16:creationId xmlns:a16="http://schemas.microsoft.com/office/drawing/2014/main" id="{133E3163-7BF8-4057-A2B3-3240A0507E2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6" name="Text Box 1">
          <a:extLst>
            <a:ext uri="{FF2B5EF4-FFF2-40B4-BE49-F238E27FC236}">
              <a16:creationId xmlns:a16="http://schemas.microsoft.com/office/drawing/2014/main" id="{1E62CAF3-7F28-4A8A-9730-583F105791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7" name="Text Box 1">
          <a:extLst>
            <a:ext uri="{FF2B5EF4-FFF2-40B4-BE49-F238E27FC236}">
              <a16:creationId xmlns:a16="http://schemas.microsoft.com/office/drawing/2014/main" id="{C01BE9DF-1887-4DAF-A6FA-9B1F650CDA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8" name="Text Box 1">
          <a:extLst>
            <a:ext uri="{FF2B5EF4-FFF2-40B4-BE49-F238E27FC236}">
              <a16:creationId xmlns:a16="http://schemas.microsoft.com/office/drawing/2014/main" id="{8F0882A2-96D5-4B0B-BF30-2F5A4BBB17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29" name="Text Box 1">
          <a:extLst>
            <a:ext uri="{FF2B5EF4-FFF2-40B4-BE49-F238E27FC236}">
              <a16:creationId xmlns:a16="http://schemas.microsoft.com/office/drawing/2014/main" id="{E9114F41-7362-4FAD-929B-D5FD981C79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0" name="Text Box 1">
          <a:extLst>
            <a:ext uri="{FF2B5EF4-FFF2-40B4-BE49-F238E27FC236}">
              <a16:creationId xmlns:a16="http://schemas.microsoft.com/office/drawing/2014/main" id="{C953EA23-158F-4004-A2A2-FA91D694C3C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1" name="Text Box 1">
          <a:extLst>
            <a:ext uri="{FF2B5EF4-FFF2-40B4-BE49-F238E27FC236}">
              <a16:creationId xmlns:a16="http://schemas.microsoft.com/office/drawing/2014/main" id="{0789631B-8DCC-4948-BFCD-8C2067AC34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2" name="Text Box 1">
          <a:extLst>
            <a:ext uri="{FF2B5EF4-FFF2-40B4-BE49-F238E27FC236}">
              <a16:creationId xmlns:a16="http://schemas.microsoft.com/office/drawing/2014/main" id="{18E8AAA8-277C-420D-86E9-60FBE380F6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3" name="Text Box 1">
          <a:extLst>
            <a:ext uri="{FF2B5EF4-FFF2-40B4-BE49-F238E27FC236}">
              <a16:creationId xmlns:a16="http://schemas.microsoft.com/office/drawing/2014/main" id="{7F0BE3D9-8B1C-4B91-9535-9DD9B79656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4" name="Text Box 1">
          <a:extLst>
            <a:ext uri="{FF2B5EF4-FFF2-40B4-BE49-F238E27FC236}">
              <a16:creationId xmlns:a16="http://schemas.microsoft.com/office/drawing/2014/main" id="{6267A06A-8713-42EC-9034-C62F904A971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5" name="Text Box 1">
          <a:extLst>
            <a:ext uri="{FF2B5EF4-FFF2-40B4-BE49-F238E27FC236}">
              <a16:creationId xmlns:a16="http://schemas.microsoft.com/office/drawing/2014/main" id="{338DF872-B42B-435A-BB5C-A688DDF2168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6" name="Text Box 1">
          <a:extLst>
            <a:ext uri="{FF2B5EF4-FFF2-40B4-BE49-F238E27FC236}">
              <a16:creationId xmlns:a16="http://schemas.microsoft.com/office/drawing/2014/main" id="{615A0479-F9B3-4BE7-A1CF-B2E653242E4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7" name="Text Box 1">
          <a:extLst>
            <a:ext uri="{FF2B5EF4-FFF2-40B4-BE49-F238E27FC236}">
              <a16:creationId xmlns:a16="http://schemas.microsoft.com/office/drawing/2014/main" id="{5E33AA35-9AC4-4D12-A699-AB7A72BCC1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8" name="Text Box 1">
          <a:extLst>
            <a:ext uri="{FF2B5EF4-FFF2-40B4-BE49-F238E27FC236}">
              <a16:creationId xmlns:a16="http://schemas.microsoft.com/office/drawing/2014/main" id="{C39CEECE-AFC7-43D3-B4A1-21955D425B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39" name="Text Box 1">
          <a:extLst>
            <a:ext uri="{FF2B5EF4-FFF2-40B4-BE49-F238E27FC236}">
              <a16:creationId xmlns:a16="http://schemas.microsoft.com/office/drawing/2014/main" id="{7650B7EA-95D4-421C-B838-81712ADB85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0" name="Text Box 1">
          <a:extLst>
            <a:ext uri="{FF2B5EF4-FFF2-40B4-BE49-F238E27FC236}">
              <a16:creationId xmlns:a16="http://schemas.microsoft.com/office/drawing/2014/main" id="{D7BE5736-6A24-4CFD-BDEF-03E286EA5CC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1" name="Text Box 1">
          <a:extLst>
            <a:ext uri="{FF2B5EF4-FFF2-40B4-BE49-F238E27FC236}">
              <a16:creationId xmlns:a16="http://schemas.microsoft.com/office/drawing/2014/main" id="{293D16CA-95A9-4AB4-B639-51525EDBE3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2" name="Text Box 1">
          <a:extLst>
            <a:ext uri="{FF2B5EF4-FFF2-40B4-BE49-F238E27FC236}">
              <a16:creationId xmlns:a16="http://schemas.microsoft.com/office/drawing/2014/main" id="{A0054FDE-5281-48A9-8924-555DEF79A4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3" name="Text Box 1">
          <a:extLst>
            <a:ext uri="{FF2B5EF4-FFF2-40B4-BE49-F238E27FC236}">
              <a16:creationId xmlns:a16="http://schemas.microsoft.com/office/drawing/2014/main" id="{0F2EB83C-036D-4049-8FB5-B195ADC9C7E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4" name="Text Box 1">
          <a:extLst>
            <a:ext uri="{FF2B5EF4-FFF2-40B4-BE49-F238E27FC236}">
              <a16:creationId xmlns:a16="http://schemas.microsoft.com/office/drawing/2014/main" id="{A7F36606-E425-4B57-BB0F-0093CDB41D4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5" name="Text Box 1">
          <a:extLst>
            <a:ext uri="{FF2B5EF4-FFF2-40B4-BE49-F238E27FC236}">
              <a16:creationId xmlns:a16="http://schemas.microsoft.com/office/drawing/2014/main" id="{4BA88F17-1F10-4479-A2D2-398D5484E6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6" name="Text Box 1">
          <a:extLst>
            <a:ext uri="{FF2B5EF4-FFF2-40B4-BE49-F238E27FC236}">
              <a16:creationId xmlns:a16="http://schemas.microsoft.com/office/drawing/2014/main" id="{D4C6DEA6-E0EC-4174-A6B6-271C5D9BBE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7" name="Text Box 1">
          <a:extLst>
            <a:ext uri="{FF2B5EF4-FFF2-40B4-BE49-F238E27FC236}">
              <a16:creationId xmlns:a16="http://schemas.microsoft.com/office/drawing/2014/main" id="{38EB1870-4F6F-4AE9-A208-90DB3F5217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8" name="Text Box 1">
          <a:extLst>
            <a:ext uri="{FF2B5EF4-FFF2-40B4-BE49-F238E27FC236}">
              <a16:creationId xmlns:a16="http://schemas.microsoft.com/office/drawing/2014/main" id="{1E1AFF45-FFF9-4398-807E-D45C78687EE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49" name="Text Box 1">
          <a:extLst>
            <a:ext uri="{FF2B5EF4-FFF2-40B4-BE49-F238E27FC236}">
              <a16:creationId xmlns:a16="http://schemas.microsoft.com/office/drawing/2014/main" id="{ADD39B5B-3357-4C6E-86DE-82F15F1C9B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0" name="Text Box 1">
          <a:extLst>
            <a:ext uri="{FF2B5EF4-FFF2-40B4-BE49-F238E27FC236}">
              <a16:creationId xmlns:a16="http://schemas.microsoft.com/office/drawing/2014/main" id="{32263DBC-6019-4F89-8C51-DD06344752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1" name="Text Box 1">
          <a:extLst>
            <a:ext uri="{FF2B5EF4-FFF2-40B4-BE49-F238E27FC236}">
              <a16:creationId xmlns:a16="http://schemas.microsoft.com/office/drawing/2014/main" id="{6ECB05BB-38A5-4E26-AF35-86910DE598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2" name="Text Box 1">
          <a:extLst>
            <a:ext uri="{FF2B5EF4-FFF2-40B4-BE49-F238E27FC236}">
              <a16:creationId xmlns:a16="http://schemas.microsoft.com/office/drawing/2014/main" id="{9659A3B0-634A-4ECB-BA30-0285FB98A3E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3" name="Text Box 1">
          <a:extLst>
            <a:ext uri="{FF2B5EF4-FFF2-40B4-BE49-F238E27FC236}">
              <a16:creationId xmlns:a16="http://schemas.microsoft.com/office/drawing/2014/main" id="{B4645DEE-C92F-4AA4-9F75-39010B1C802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4" name="Text Box 1">
          <a:extLst>
            <a:ext uri="{FF2B5EF4-FFF2-40B4-BE49-F238E27FC236}">
              <a16:creationId xmlns:a16="http://schemas.microsoft.com/office/drawing/2014/main" id="{0189C554-3E89-457F-A273-DC39A130A4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5" name="Text Box 1">
          <a:extLst>
            <a:ext uri="{FF2B5EF4-FFF2-40B4-BE49-F238E27FC236}">
              <a16:creationId xmlns:a16="http://schemas.microsoft.com/office/drawing/2014/main" id="{EA9D9693-3097-46C4-9947-A27A9A51EE4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6" name="Text Box 1">
          <a:extLst>
            <a:ext uri="{FF2B5EF4-FFF2-40B4-BE49-F238E27FC236}">
              <a16:creationId xmlns:a16="http://schemas.microsoft.com/office/drawing/2014/main" id="{A11717B0-238E-48CF-8CB0-C8FCE52110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7" name="Text Box 1">
          <a:extLst>
            <a:ext uri="{FF2B5EF4-FFF2-40B4-BE49-F238E27FC236}">
              <a16:creationId xmlns:a16="http://schemas.microsoft.com/office/drawing/2014/main" id="{E273AEFE-040F-4447-9F28-89EC96D64A6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8" name="Text Box 1">
          <a:extLst>
            <a:ext uri="{FF2B5EF4-FFF2-40B4-BE49-F238E27FC236}">
              <a16:creationId xmlns:a16="http://schemas.microsoft.com/office/drawing/2014/main" id="{9FE1521E-5F05-43DF-9382-22B30A0D5D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59" name="Text Box 1">
          <a:extLst>
            <a:ext uri="{FF2B5EF4-FFF2-40B4-BE49-F238E27FC236}">
              <a16:creationId xmlns:a16="http://schemas.microsoft.com/office/drawing/2014/main" id="{87A0B90E-7912-4BF7-9191-94BB739F1B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0" name="Text Box 1">
          <a:extLst>
            <a:ext uri="{FF2B5EF4-FFF2-40B4-BE49-F238E27FC236}">
              <a16:creationId xmlns:a16="http://schemas.microsoft.com/office/drawing/2014/main" id="{7C4EF0E3-8030-41F5-89D9-DD27906C79B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1" name="Text Box 1">
          <a:extLst>
            <a:ext uri="{FF2B5EF4-FFF2-40B4-BE49-F238E27FC236}">
              <a16:creationId xmlns:a16="http://schemas.microsoft.com/office/drawing/2014/main" id="{DDC333D4-A134-4685-8453-7D5AB12546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2" name="Text Box 1">
          <a:extLst>
            <a:ext uri="{FF2B5EF4-FFF2-40B4-BE49-F238E27FC236}">
              <a16:creationId xmlns:a16="http://schemas.microsoft.com/office/drawing/2014/main" id="{F328AC43-B014-44E2-AF79-EE15A48251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3" name="Text Box 1">
          <a:extLst>
            <a:ext uri="{FF2B5EF4-FFF2-40B4-BE49-F238E27FC236}">
              <a16:creationId xmlns:a16="http://schemas.microsoft.com/office/drawing/2014/main" id="{A738676A-5FE5-4B93-8A1B-F2359812803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4" name="Text Box 1">
          <a:extLst>
            <a:ext uri="{FF2B5EF4-FFF2-40B4-BE49-F238E27FC236}">
              <a16:creationId xmlns:a16="http://schemas.microsoft.com/office/drawing/2014/main" id="{0F7CCB6A-2089-46B0-B3C0-0CE79DEF959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5" name="Text Box 1">
          <a:extLst>
            <a:ext uri="{FF2B5EF4-FFF2-40B4-BE49-F238E27FC236}">
              <a16:creationId xmlns:a16="http://schemas.microsoft.com/office/drawing/2014/main" id="{949430D5-C02A-444F-B424-0E649970A4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6" name="Text Box 1">
          <a:extLst>
            <a:ext uri="{FF2B5EF4-FFF2-40B4-BE49-F238E27FC236}">
              <a16:creationId xmlns:a16="http://schemas.microsoft.com/office/drawing/2014/main" id="{7B0CBFA5-E13A-45FC-B3FD-6A56903310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7" name="Text Box 1">
          <a:extLst>
            <a:ext uri="{FF2B5EF4-FFF2-40B4-BE49-F238E27FC236}">
              <a16:creationId xmlns:a16="http://schemas.microsoft.com/office/drawing/2014/main" id="{109D7952-E682-49BF-8EFA-87C4AEF7F2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8" name="Text Box 1">
          <a:extLst>
            <a:ext uri="{FF2B5EF4-FFF2-40B4-BE49-F238E27FC236}">
              <a16:creationId xmlns:a16="http://schemas.microsoft.com/office/drawing/2014/main" id="{2FF39EE0-64F2-4950-BE5C-7B26833FAC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69" name="Text Box 1">
          <a:extLst>
            <a:ext uri="{FF2B5EF4-FFF2-40B4-BE49-F238E27FC236}">
              <a16:creationId xmlns:a16="http://schemas.microsoft.com/office/drawing/2014/main" id="{11FA1686-6939-496C-8EB2-FC4341C95B4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0" name="Text Box 1">
          <a:extLst>
            <a:ext uri="{FF2B5EF4-FFF2-40B4-BE49-F238E27FC236}">
              <a16:creationId xmlns:a16="http://schemas.microsoft.com/office/drawing/2014/main" id="{326D0309-10AC-4ED7-8D17-4B2BDB8012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1" name="Text Box 1">
          <a:extLst>
            <a:ext uri="{FF2B5EF4-FFF2-40B4-BE49-F238E27FC236}">
              <a16:creationId xmlns:a16="http://schemas.microsoft.com/office/drawing/2014/main" id="{64CB06F2-5122-4438-B8FB-A65B0494BF8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2" name="Text Box 1">
          <a:extLst>
            <a:ext uri="{FF2B5EF4-FFF2-40B4-BE49-F238E27FC236}">
              <a16:creationId xmlns:a16="http://schemas.microsoft.com/office/drawing/2014/main" id="{574717E7-58F0-4947-81CB-5E907697890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3" name="Text Box 1">
          <a:extLst>
            <a:ext uri="{FF2B5EF4-FFF2-40B4-BE49-F238E27FC236}">
              <a16:creationId xmlns:a16="http://schemas.microsoft.com/office/drawing/2014/main" id="{DDF4F96A-B07D-44D7-B50F-E7AA1426DA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4" name="Text Box 1">
          <a:extLst>
            <a:ext uri="{FF2B5EF4-FFF2-40B4-BE49-F238E27FC236}">
              <a16:creationId xmlns:a16="http://schemas.microsoft.com/office/drawing/2014/main" id="{ED3944CF-A5AF-4BF2-B138-601A32D8A0E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5" name="Text Box 1">
          <a:extLst>
            <a:ext uri="{FF2B5EF4-FFF2-40B4-BE49-F238E27FC236}">
              <a16:creationId xmlns:a16="http://schemas.microsoft.com/office/drawing/2014/main" id="{29BDA088-5824-4932-9AF5-77918C8B874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6" name="Text Box 1">
          <a:extLst>
            <a:ext uri="{FF2B5EF4-FFF2-40B4-BE49-F238E27FC236}">
              <a16:creationId xmlns:a16="http://schemas.microsoft.com/office/drawing/2014/main" id="{114F449D-7E1F-4844-8783-D551F0FDB6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7" name="Text Box 1">
          <a:extLst>
            <a:ext uri="{FF2B5EF4-FFF2-40B4-BE49-F238E27FC236}">
              <a16:creationId xmlns:a16="http://schemas.microsoft.com/office/drawing/2014/main" id="{810DE568-7F64-4136-87D6-2C45BD6E179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8" name="Text Box 1">
          <a:extLst>
            <a:ext uri="{FF2B5EF4-FFF2-40B4-BE49-F238E27FC236}">
              <a16:creationId xmlns:a16="http://schemas.microsoft.com/office/drawing/2014/main" id="{08AC2B6A-0EB8-450D-A353-983A91D299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79" name="Text Box 1">
          <a:extLst>
            <a:ext uri="{FF2B5EF4-FFF2-40B4-BE49-F238E27FC236}">
              <a16:creationId xmlns:a16="http://schemas.microsoft.com/office/drawing/2014/main" id="{74BC72C1-F3DE-4421-AF1E-2504BCB9F09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0" name="Text Box 1">
          <a:extLst>
            <a:ext uri="{FF2B5EF4-FFF2-40B4-BE49-F238E27FC236}">
              <a16:creationId xmlns:a16="http://schemas.microsoft.com/office/drawing/2014/main" id="{5313635A-C2BD-45F2-BF1F-2C2E14A1EC4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1" name="Text Box 1">
          <a:extLst>
            <a:ext uri="{FF2B5EF4-FFF2-40B4-BE49-F238E27FC236}">
              <a16:creationId xmlns:a16="http://schemas.microsoft.com/office/drawing/2014/main" id="{BB7386BA-9194-48FA-8E08-4469E3252C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2" name="Text Box 1">
          <a:extLst>
            <a:ext uri="{FF2B5EF4-FFF2-40B4-BE49-F238E27FC236}">
              <a16:creationId xmlns:a16="http://schemas.microsoft.com/office/drawing/2014/main" id="{99F8FA07-8355-4D9D-B030-F1B1F92AD16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3" name="Text Box 1">
          <a:extLst>
            <a:ext uri="{FF2B5EF4-FFF2-40B4-BE49-F238E27FC236}">
              <a16:creationId xmlns:a16="http://schemas.microsoft.com/office/drawing/2014/main" id="{7ADC7B2F-5AC0-4843-9951-AEF46AA21E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4" name="Text Box 1">
          <a:extLst>
            <a:ext uri="{FF2B5EF4-FFF2-40B4-BE49-F238E27FC236}">
              <a16:creationId xmlns:a16="http://schemas.microsoft.com/office/drawing/2014/main" id="{592BF215-F4C1-4400-97DF-B084E2FB59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5" name="Text Box 1">
          <a:extLst>
            <a:ext uri="{FF2B5EF4-FFF2-40B4-BE49-F238E27FC236}">
              <a16:creationId xmlns:a16="http://schemas.microsoft.com/office/drawing/2014/main" id="{03264220-BD78-4769-A052-E1B5307B39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6" name="Text Box 1">
          <a:extLst>
            <a:ext uri="{FF2B5EF4-FFF2-40B4-BE49-F238E27FC236}">
              <a16:creationId xmlns:a16="http://schemas.microsoft.com/office/drawing/2014/main" id="{C9DC00E9-4F61-40C1-B724-1ACE090311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7" name="Text Box 1">
          <a:extLst>
            <a:ext uri="{FF2B5EF4-FFF2-40B4-BE49-F238E27FC236}">
              <a16:creationId xmlns:a16="http://schemas.microsoft.com/office/drawing/2014/main" id="{5DE1B1BF-E85C-40F2-9714-E75412D335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8" name="Text Box 1">
          <a:extLst>
            <a:ext uri="{FF2B5EF4-FFF2-40B4-BE49-F238E27FC236}">
              <a16:creationId xmlns:a16="http://schemas.microsoft.com/office/drawing/2014/main" id="{0F008E0C-DE44-4ADF-88DF-45857239003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89" name="Text Box 1">
          <a:extLst>
            <a:ext uri="{FF2B5EF4-FFF2-40B4-BE49-F238E27FC236}">
              <a16:creationId xmlns:a16="http://schemas.microsoft.com/office/drawing/2014/main" id="{AB5C1C57-C20C-44F7-847D-0C21CB4CBF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0" name="Text Box 1">
          <a:extLst>
            <a:ext uri="{FF2B5EF4-FFF2-40B4-BE49-F238E27FC236}">
              <a16:creationId xmlns:a16="http://schemas.microsoft.com/office/drawing/2014/main" id="{BFE9796B-704A-42F2-80DC-395122CF95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1" name="Text Box 1">
          <a:extLst>
            <a:ext uri="{FF2B5EF4-FFF2-40B4-BE49-F238E27FC236}">
              <a16:creationId xmlns:a16="http://schemas.microsoft.com/office/drawing/2014/main" id="{C3686461-78E5-4FDB-8064-B03C3DEE85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2" name="Text Box 1">
          <a:extLst>
            <a:ext uri="{FF2B5EF4-FFF2-40B4-BE49-F238E27FC236}">
              <a16:creationId xmlns:a16="http://schemas.microsoft.com/office/drawing/2014/main" id="{E9788248-9B55-454F-854D-E62A0CBE75F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3" name="Text Box 1">
          <a:extLst>
            <a:ext uri="{FF2B5EF4-FFF2-40B4-BE49-F238E27FC236}">
              <a16:creationId xmlns:a16="http://schemas.microsoft.com/office/drawing/2014/main" id="{9FC06E30-AE1B-46A1-B0D6-70105055538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4" name="Text Box 1">
          <a:extLst>
            <a:ext uri="{FF2B5EF4-FFF2-40B4-BE49-F238E27FC236}">
              <a16:creationId xmlns:a16="http://schemas.microsoft.com/office/drawing/2014/main" id="{F4DA7D86-E56B-4CEC-A0B8-D2A2A9B585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5" name="Text Box 1">
          <a:extLst>
            <a:ext uri="{FF2B5EF4-FFF2-40B4-BE49-F238E27FC236}">
              <a16:creationId xmlns:a16="http://schemas.microsoft.com/office/drawing/2014/main" id="{983CCAD4-A070-4521-B43A-3C1ABB175AC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6" name="Text Box 1">
          <a:extLst>
            <a:ext uri="{FF2B5EF4-FFF2-40B4-BE49-F238E27FC236}">
              <a16:creationId xmlns:a16="http://schemas.microsoft.com/office/drawing/2014/main" id="{8783BFC3-B9E8-4255-836F-C2011228714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7" name="Text Box 1">
          <a:extLst>
            <a:ext uri="{FF2B5EF4-FFF2-40B4-BE49-F238E27FC236}">
              <a16:creationId xmlns:a16="http://schemas.microsoft.com/office/drawing/2014/main" id="{72958CEE-F6FB-47CE-8369-C219CE9FE4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8" name="Text Box 1">
          <a:extLst>
            <a:ext uri="{FF2B5EF4-FFF2-40B4-BE49-F238E27FC236}">
              <a16:creationId xmlns:a16="http://schemas.microsoft.com/office/drawing/2014/main" id="{FCE3353D-EB48-4B2B-AEEC-9623D7A01F1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7999" name="Text Box 1">
          <a:extLst>
            <a:ext uri="{FF2B5EF4-FFF2-40B4-BE49-F238E27FC236}">
              <a16:creationId xmlns:a16="http://schemas.microsoft.com/office/drawing/2014/main" id="{3FF397DB-4B99-4DB2-B282-9EFC382615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0" name="Text Box 1">
          <a:extLst>
            <a:ext uri="{FF2B5EF4-FFF2-40B4-BE49-F238E27FC236}">
              <a16:creationId xmlns:a16="http://schemas.microsoft.com/office/drawing/2014/main" id="{A13C43C9-2F19-47F3-B3C0-0484E25C2B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1" name="Text Box 1">
          <a:extLst>
            <a:ext uri="{FF2B5EF4-FFF2-40B4-BE49-F238E27FC236}">
              <a16:creationId xmlns:a16="http://schemas.microsoft.com/office/drawing/2014/main" id="{AD70298D-250B-49E9-80C2-2BAA202949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2" name="Text Box 1">
          <a:extLst>
            <a:ext uri="{FF2B5EF4-FFF2-40B4-BE49-F238E27FC236}">
              <a16:creationId xmlns:a16="http://schemas.microsoft.com/office/drawing/2014/main" id="{71EEFD47-BF5C-49D7-879A-1397298CE8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3" name="Text Box 1">
          <a:extLst>
            <a:ext uri="{FF2B5EF4-FFF2-40B4-BE49-F238E27FC236}">
              <a16:creationId xmlns:a16="http://schemas.microsoft.com/office/drawing/2014/main" id="{3E7E4916-4BD0-4101-BCFE-FEA5361FE1F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4" name="Text Box 1">
          <a:extLst>
            <a:ext uri="{FF2B5EF4-FFF2-40B4-BE49-F238E27FC236}">
              <a16:creationId xmlns:a16="http://schemas.microsoft.com/office/drawing/2014/main" id="{D3BA61EB-DFB7-4B3F-B4F2-A5454E5437C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5" name="Text Box 1">
          <a:extLst>
            <a:ext uri="{FF2B5EF4-FFF2-40B4-BE49-F238E27FC236}">
              <a16:creationId xmlns:a16="http://schemas.microsoft.com/office/drawing/2014/main" id="{7BDA0DFA-27C8-4AEC-87F6-BCED981D40A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6" name="Text Box 1">
          <a:extLst>
            <a:ext uri="{FF2B5EF4-FFF2-40B4-BE49-F238E27FC236}">
              <a16:creationId xmlns:a16="http://schemas.microsoft.com/office/drawing/2014/main" id="{3659E1BD-581D-422E-86DF-77C23D67F4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7" name="Text Box 1">
          <a:extLst>
            <a:ext uri="{FF2B5EF4-FFF2-40B4-BE49-F238E27FC236}">
              <a16:creationId xmlns:a16="http://schemas.microsoft.com/office/drawing/2014/main" id="{36E63170-916E-4F99-BB1B-D75702289E3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8" name="Text Box 1">
          <a:extLst>
            <a:ext uri="{FF2B5EF4-FFF2-40B4-BE49-F238E27FC236}">
              <a16:creationId xmlns:a16="http://schemas.microsoft.com/office/drawing/2014/main" id="{177BFC9C-40E2-4568-868B-57AEF26F89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09" name="Text Box 1">
          <a:extLst>
            <a:ext uri="{FF2B5EF4-FFF2-40B4-BE49-F238E27FC236}">
              <a16:creationId xmlns:a16="http://schemas.microsoft.com/office/drawing/2014/main" id="{6ECB5A4B-2EBB-40A6-939B-E3D9BC30393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0" name="Text Box 1">
          <a:extLst>
            <a:ext uri="{FF2B5EF4-FFF2-40B4-BE49-F238E27FC236}">
              <a16:creationId xmlns:a16="http://schemas.microsoft.com/office/drawing/2014/main" id="{B28187DC-13AC-4FAF-8514-3A167DDAEA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1" name="Text Box 1">
          <a:extLst>
            <a:ext uri="{FF2B5EF4-FFF2-40B4-BE49-F238E27FC236}">
              <a16:creationId xmlns:a16="http://schemas.microsoft.com/office/drawing/2014/main" id="{CEC65B9A-C2AC-493B-AD3F-C4D4018E6DD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2" name="Text Box 1">
          <a:extLst>
            <a:ext uri="{FF2B5EF4-FFF2-40B4-BE49-F238E27FC236}">
              <a16:creationId xmlns:a16="http://schemas.microsoft.com/office/drawing/2014/main" id="{A6EBCAB4-D53B-4084-B403-EECB3B6D21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3" name="Text Box 1">
          <a:extLst>
            <a:ext uri="{FF2B5EF4-FFF2-40B4-BE49-F238E27FC236}">
              <a16:creationId xmlns:a16="http://schemas.microsoft.com/office/drawing/2014/main" id="{A25194BC-B9BE-417F-B3CA-F2D676E0C9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4" name="Text Box 1">
          <a:extLst>
            <a:ext uri="{FF2B5EF4-FFF2-40B4-BE49-F238E27FC236}">
              <a16:creationId xmlns:a16="http://schemas.microsoft.com/office/drawing/2014/main" id="{71599811-1DFF-4F40-9F10-ED83949548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5" name="Text Box 1">
          <a:extLst>
            <a:ext uri="{FF2B5EF4-FFF2-40B4-BE49-F238E27FC236}">
              <a16:creationId xmlns:a16="http://schemas.microsoft.com/office/drawing/2014/main" id="{DF563FD0-86F4-4C6B-A8E8-1D7A5DC5E9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6" name="Text Box 1">
          <a:extLst>
            <a:ext uri="{FF2B5EF4-FFF2-40B4-BE49-F238E27FC236}">
              <a16:creationId xmlns:a16="http://schemas.microsoft.com/office/drawing/2014/main" id="{714866F6-C871-4298-8759-7D48E1376EE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7" name="Text Box 1">
          <a:extLst>
            <a:ext uri="{FF2B5EF4-FFF2-40B4-BE49-F238E27FC236}">
              <a16:creationId xmlns:a16="http://schemas.microsoft.com/office/drawing/2014/main" id="{3F694351-E2BE-41D8-9ADA-91BA89B5394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8" name="Text Box 1">
          <a:extLst>
            <a:ext uri="{FF2B5EF4-FFF2-40B4-BE49-F238E27FC236}">
              <a16:creationId xmlns:a16="http://schemas.microsoft.com/office/drawing/2014/main" id="{43D3E5E1-B4F1-473D-A2BF-F2870C2A284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19" name="Text Box 1">
          <a:extLst>
            <a:ext uri="{FF2B5EF4-FFF2-40B4-BE49-F238E27FC236}">
              <a16:creationId xmlns:a16="http://schemas.microsoft.com/office/drawing/2014/main" id="{C0CCB139-DA3C-47C2-8EF0-28AD5D14558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0" name="Text Box 1">
          <a:extLst>
            <a:ext uri="{FF2B5EF4-FFF2-40B4-BE49-F238E27FC236}">
              <a16:creationId xmlns:a16="http://schemas.microsoft.com/office/drawing/2014/main" id="{12B46FA4-DA73-45AD-9FCE-0DFECBFE91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1" name="Text Box 1">
          <a:extLst>
            <a:ext uri="{FF2B5EF4-FFF2-40B4-BE49-F238E27FC236}">
              <a16:creationId xmlns:a16="http://schemas.microsoft.com/office/drawing/2014/main" id="{E1DBD2BE-2096-4A56-B519-964A3257EB8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2" name="Text Box 1">
          <a:extLst>
            <a:ext uri="{FF2B5EF4-FFF2-40B4-BE49-F238E27FC236}">
              <a16:creationId xmlns:a16="http://schemas.microsoft.com/office/drawing/2014/main" id="{E34089D3-8B50-49F6-80D6-71BF5BBAEE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3" name="Text Box 1">
          <a:extLst>
            <a:ext uri="{FF2B5EF4-FFF2-40B4-BE49-F238E27FC236}">
              <a16:creationId xmlns:a16="http://schemas.microsoft.com/office/drawing/2014/main" id="{AFE2C5FD-1F8B-4F10-979F-F72236BE22D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4" name="Text Box 1">
          <a:extLst>
            <a:ext uri="{FF2B5EF4-FFF2-40B4-BE49-F238E27FC236}">
              <a16:creationId xmlns:a16="http://schemas.microsoft.com/office/drawing/2014/main" id="{4845B38C-0DBD-49B8-A4C3-8B61C29BFED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5" name="Text Box 1">
          <a:extLst>
            <a:ext uri="{FF2B5EF4-FFF2-40B4-BE49-F238E27FC236}">
              <a16:creationId xmlns:a16="http://schemas.microsoft.com/office/drawing/2014/main" id="{A94BE1E9-FAC0-4278-A137-BDFC1DEF154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6" name="Text Box 1">
          <a:extLst>
            <a:ext uri="{FF2B5EF4-FFF2-40B4-BE49-F238E27FC236}">
              <a16:creationId xmlns:a16="http://schemas.microsoft.com/office/drawing/2014/main" id="{ED7E9BAE-E6D6-4ADB-95D8-9DF5E9DD6A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7" name="Text Box 1">
          <a:extLst>
            <a:ext uri="{FF2B5EF4-FFF2-40B4-BE49-F238E27FC236}">
              <a16:creationId xmlns:a16="http://schemas.microsoft.com/office/drawing/2014/main" id="{FA71286A-32D9-45C5-B94D-FC24FA2AE7F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8" name="Text Box 1">
          <a:extLst>
            <a:ext uri="{FF2B5EF4-FFF2-40B4-BE49-F238E27FC236}">
              <a16:creationId xmlns:a16="http://schemas.microsoft.com/office/drawing/2014/main" id="{C30E21D4-096F-4C72-B8F5-E288CCF3A5B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29" name="Text Box 1">
          <a:extLst>
            <a:ext uri="{FF2B5EF4-FFF2-40B4-BE49-F238E27FC236}">
              <a16:creationId xmlns:a16="http://schemas.microsoft.com/office/drawing/2014/main" id="{55E4AFB0-7484-4917-B3DE-519C5BAF52A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0" name="Text Box 1">
          <a:extLst>
            <a:ext uri="{FF2B5EF4-FFF2-40B4-BE49-F238E27FC236}">
              <a16:creationId xmlns:a16="http://schemas.microsoft.com/office/drawing/2014/main" id="{0F03D424-7AF3-47B2-B818-F715B2F890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1" name="Text Box 1">
          <a:extLst>
            <a:ext uri="{FF2B5EF4-FFF2-40B4-BE49-F238E27FC236}">
              <a16:creationId xmlns:a16="http://schemas.microsoft.com/office/drawing/2014/main" id="{5797E446-56B8-4605-AB8D-7AC5D87B5D7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2" name="Text Box 1">
          <a:extLst>
            <a:ext uri="{FF2B5EF4-FFF2-40B4-BE49-F238E27FC236}">
              <a16:creationId xmlns:a16="http://schemas.microsoft.com/office/drawing/2014/main" id="{EBA524D8-CA3C-4D31-B4F3-A5C40FF2181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3" name="Text Box 1">
          <a:extLst>
            <a:ext uri="{FF2B5EF4-FFF2-40B4-BE49-F238E27FC236}">
              <a16:creationId xmlns:a16="http://schemas.microsoft.com/office/drawing/2014/main" id="{48111C00-38F2-454C-8887-E48251C0326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4" name="Text Box 1">
          <a:extLst>
            <a:ext uri="{FF2B5EF4-FFF2-40B4-BE49-F238E27FC236}">
              <a16:creationId xmlns:a16="http://schemas.microsoft.com/office/drawing/2014/main" id="{CFE8E520-68D2-411E-BDE4-F2C936CC546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5" name="Text Box 1">
          <a:extLst>
            <a:ext uri="{FF2B5EF4-FFF2-40B4-BE49-F238E27FC236}">
              <a16:creationId xmlns:a16="http://schemas.microsoft.com/office/drawing/2014/main" id="{96C18C47-D42B-44B8-8C30-00064C083E8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6" name="Text Box 1">
          <a:extLst>
            <a:ext uri="{FF2B5EF4-FFF2-40B4-BE49-F238E27FC236}">
              <a16:creationId xmlns:a16="http://schemas.microsoft.com/office/drawing/2014/main" id="{CCF7506A-3467-4817-B343-88CEB316E87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7" name="Text Box 1">
          <a:extLst>
            <a:ext uri="{FF2B5EF4-FFF2-40B4-BE49-F238E27FC236}">
              <a16:creationId xmlns:a16="http://schemas.microsoft.com/office/drawing/2014/main" id="{0181EAB7-B4CB-4524-9391-D71F96E418B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8" name="Text Box 1">
          <a:extLst>
            <a:ext uri="{FF2B5EF4-FFF2-40B4-BE49-F238E27FC236}">
              <a16:creationId xmlns:a16="http://schemas.microsoft.com/office/drawing/2014/main" id="{7C320D57-B994-4C1E-8338-02CEBA8D1F0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39" name="Text Box 1">
          <a:extLst>
            <a:ext uri="{FF2B5EF4-FFF2-40B4-BE49-F238E27FC236}">
              <a16:creationId xmlns:a16="http://schemas.microsoft.com/office/drawing/2014/main" id="{CA8E0AFE-7ACC-4E63-98D1-4BD38726CA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0" name="Text Box 1">
          <a:extLst>
            <a:ext uri="{FF2B5EF4-FFF2-40B4-BE49-F238E27FC236}">
              <a16:creationId xmlns:a16="http://schemas.microsoft.com/office/drawing/2014/main" id="{00D82755-B9B9-4D4B-BF3E-A28F6EC75B3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1" name="Text Box 1">
          <a:extLst>
            <a:ext uri="{FF2B5EF4-FFF2-40B4-BE49-F238E27FC236}">
              <a16:creationId xmlns:a16="http://schemas.microsoft.com/office/drawing/2014/main" id="{D1CAAC2B-375F-4AD2-BEB0-765495B5CF1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2" name="Text Box 1">
          <a:extLst>
            <a:ext uri="{FF2B5EF4-FFF2-40B4-BE49-F238E27FC236}">
              <a16:creationId xmlns:a16="http://schemas.microsoft.com/office/drawing/2014/main" id="{C2396772-0DAE-4A4E-A524-780873D58F6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3" name="Text Box 1">
          <a:extLst>
            <a:ext uri="{FF2B5EF4-FFF2-40B4-BE49-F238E27FC236}">
              <a16:creationId xmlns:a16="http://schemas.microsoft.com/office/drawing/2014/main" id="{38B72B12-CF4D-435A-9832-25F7457B37A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4" name="Text Box 1">
          <a:extLst>
            <a:ext uri="{FF2B5EF4-FFF2-40B4-BE49-F238E27FC236}">
              <a16:creationId xmlns:a16="http://schemas.microsoft.com/office/drawing/2014/main" id="{FD5B741D-597A-4C27-A988-2AA6CD08829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5" name="Text Box 1">
          <a:extLst>
            <a:ext uri="{FF2B5EF4-FFF2-40B4-BE49-F238E27FC236}">
              <a16:creationId xmlns:a16="http://schemas.microsoft.com/office/drawing/2014/main" id="{54ECBCE1-4FC1-4EE9-BFC7-BAA950318D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6" name="Text Box 1">
          <a:extLst>
            <a:ext uri="{FF2B5EF4-FFF2-40B4-BE49-F238E27FC236}">
              <a16:creationId xmlns:a16="http://schemas.microsoft.com/office/drawing/2014/main" id="{49BAA7E2-5EB5-4FFC-8965-D9CE6E140E6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7" name="Text Box 1">
          <a:extLst>
            <a:ext uri="{FF2B5EF4-FFF2-40B4-BE49-F238E27FC236}">
              <a16:creationId xmlns:a16="http://schemas.microsoft.com/office/drawing/2014/main" id="{BB2D19C6-66B2-4885-9256-915534599B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8" name="Text Box 1">
          <a:extLst>
            <a:ext uri="{FF2B5EF4-FFF2-40B4-BE49-F238E27FC236}">
              <a16:creationId xmlns:a16="http://schemas.microsoft.com/office/drawing/2014/main" id="{F0F64AC2-6836-46E0-9F31-6AF351B1AB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49" name="Text Box 1">
          <a:extLst>
            <a:ext uri="{FF2B5EF4-FFF2-40B4-BE49-F238E27FC236}">
              <a16:creationId xmlns:a16="http://schemas.microsoft.com/office/drawing/2014/main" id="{DF661F14-3A74-4FE0-B933-42B0CB71B09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0" name="Text Box 1">
          <a:extLst>
            <a:ext uri="{FF2B5EF4-FFF2-40B4-BE49-F238E27FC236}">
              <a16:creationId xmlns:a16="http://schemas.microsoft.com/office/drawing/2014/main" id="{3885F28B-49D4-4F40-800A-AE23115360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1" name="Text Box 1">
          <a:extLst>
            <a:ext uri="{FF2B5EF4-FFF2-40B4-BE49-F238E27FC236}">
              <a16:creationId xmlns:a16="http://schemas.microsoft.com/office/drawing/2014/main" id="{D42E3A92-3AF0-4D07-BEC6-E0ACAE98387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2" name="Text Box 1">
          <a:extLst>
            <a:ext uri="{FF2B5EF4-FFF2-40B4-BE49-F238E27FC236}">
              <a16:creationId xmlns:a16="http://schemas.microsoft.com/office/drawing/2014/main" id="{4081CDC3-CE4D-4288-B8DA-DBA30F27650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3" name="Text Box 1">
          <a:extLst>
            <a:ext uri="{FF2B5EF4-FFF2-40B4-BE49-F238E27FC236}">
              <a16:creationId xmlns:a16="http://schemas.microsoft.com/office/drawing/2014/main" id="{33E2EE80-7E65-4852-BBDE-8BBB6E86231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4" name="Text Box 1">
          <a:extLst>
            <a:ext uri="{FF2B5EF4-FFF2-40B4-BE49-F238E27FC236}">
              <a16:creationId xmlns:a16="http://schemas.microsoft.com/office/drawing/2014/main" id="{1CEC88D6-2591-42B1-8750-265C2C97A21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5" name="Text Box 1">
          <a:extLst>
            <a:ext uri="{FF2B5EF4-FFF2-40B4-BE49-F238E27FC236}">
              <a16:creationId xmlns:a16="http://schemas.microsoft.com/office/drawing/2014/main" id="{F7AF753B-979F-40CA-846E-E24CA27B995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6" name="Text Box 1">
          <a:extLst>
            <a:ext uri="{FF2B5EF4-FFF2-40B4-BE49-F238E27FC236}">
              <a16:creationId xmlns:a16="http://schemas.microsoft.com/office/drawing/2014/main" id="{81B803BF-2277-4186-B581-1684E021AF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7" name="Text Box 1">
          <a:extLst>
            <a:ext uri="{FF2B5EF4-FFF2-40B4-BE49-F238E27FC236}">
              <a16:creationId xmlns:a16="http://schemas.microsoft.com/office/drawing/2014/main" id="{8CC3F745-D53A-4288-8667-81CEF31305F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8" name="Text Box 1">
          <a:extLst>
            <a:ext uri="{FF2B5EF4-FFF2-40B4-BE49-F238E27FC236}">
              <a16:creationId xmlns:a16="http://schemas.microsoft.com/office/drawing/2014/main" id="{3C8745D9-1B64-4A4F-9F9E-7410E53832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59" name="Text Box 1">
          <a:extLst>
            <a:ext uri="{FF2B5EF4-FFF2-40B4-BE49-F238E27FC236}">
              <a16:creationId xmlns:a16="http://schemas.microsoft.com/office/drawing/2014/main" id="{D062C5B4-48F7-444E-A9E6-A7B16552A9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0" name="Text Box 1">
          <a:extLst>
            <a:ext uri="{FF2B5EF4-FFF2-40B4-BE49-F238E27FC236}">
              <a16:creationId xmlns:a16="http://schemas.microsoft.com/office/drawing/2014/main" id="{C3D11631-0675-427D-8379-A0E7F2BE61E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1" name="Text Box 1">
          <a:extLst>
            <a:ext uri="{FF2B5EF4-FFF2-40B4-BE49-F238E27FC236}">
              <a16:creationId xmlns:a16="http://schemas.microsoft.com/office/drawing/2014/main" id="{9E51B048-B4FC-475C-89AC-56C77A16054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2" name="Text Box 1">
          <a:extLst>
            <a:ext uri="{FF2B5EF4-FFF2-40B4-BE49-F238E27FC236}">
              <a16:creationId xmlns:a16="http://schemas.microsoft.com/office/drawing/2014/main" id="{6CA741F0-DBD9-4692-ACD7-6011142556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3" name="Text Box 1">
          <a:extLst>
            <a:ext uri="{FF2B5EF4-FFF2-40B4-BE49-F238E27FC236}">
              <a16:creationId xmlns:a16="http://schemas.microsoft.com/office/drawing/2014/main" id="{E080DDD5-F233-45D8-A465-C3B718A867F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4" name="Text Box 1">
          <a:extLst>
            <a:ext uri="{FF2B5EF4-FFF2-40B4-BE49-F238E27FC236}">
              <a16:creationId xmlns:a16="http://schemas.microsoft.com/office/drawing/2014/main" id="{1D20D717-3A7B-4F9C-A5C5-09ED6C1D9D4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5" name="Text Box 1">
          <a:extLst>
            <a:ext uri="{FF2B5EF4-FFF2-40B4-BE49-F238E27FC236}">
              <a16:creationId xmlns:a16="http://schemas.microsoft.com/office/drawing/2014/main" id="{303794AB-28D7-4684-97AF-7DE8F21FBE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6" name="Text Box 1">
          <a:extLst>
            <a:ext uri="{FF2B5EF4-FFF2-40B4-BE49-F238E27FC236}">
              <a16:creationId xmlns:a16="http://schemas.microsoft.com/office/drawing/2014/main" id="{280D67F2-E2D3-4039-AD81-FDC064B343E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7" name="Text Box 1">
          <a:extLst>
            <a:ext uri="{FF2B5EF4-FFF2-40B4-BE49-F238E27FC236}">
              <a16:creationId xmlns:a16="http://schemas.microsoft.com/office/drawing/2014/main" id="{1CA6D2D4-06F5-4EEF-B97C-20A3B7D9910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8" name="Text Box 1">
          <a:extLst>
            <a:ext uri="{FF2B5EF4-FFF2-40B4-BE49-F238E27FC236}">
              <a16:creationId xmlns:a16="http://schemas.microsoft.com/office/drawing/2014/main" id="{E2ABC943-9C31-4F88-AB6F-271365F1CF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69" name="Text Box 1">
          <a:extLst>
            <a:ext uri="{FF2B5EF4-FFF2-40B4-BE49-F238E27FC236}">
              <a16:creationId xmlns:a16="http://schemas.microsoft.com/office/drawing/2014/main" id="{DBD374FD-06A7-4467-AD7D-C14F61AA4CF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0" name="Text Box 1">
          <a:extLst>
            <a:ext uri="{FF2B5EF4-FFF2-40B4-BE49-F238E27FC236}">
              <a16:creationId xmlns:a16="http://schemas.microsoft.com/office/drawing/2014/main" id="{6E597309-857C-494F-9DB0-4C28BEBA53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1" name="Text Box 1">
          <a:extLst>
            <a:ext uri="{FF2B5EF4-FFF2-40B4-BE49-F238E27FC236}">
              <a16:creationId xmlns:a16="http://schemas.microsoft.com/office/drawing/2014/main" id="{2DFE428A-A5B2-4956-A4C9-9B019B8E98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2" name="Text Box 1">
          <a:extLst>
            <a:ext uri="{FF2B5EF4-FFF2-40B4-BE49-F238E27FC236}">
              <a16:creationId xmlns:a16="http://schemas.microsoft.com/office/drawing/2014/main" id="{1D30E20B-E261-4C0A-AB39-34382B3068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3" name="Text Box 1">
          <a:extLst>
            <a:ext uri="{FF2B5EF4-FFF2-40B4-BE49-F238E27FC236}">
              <a16:creationId xmlns:a16="http://schemas.microsoft.com/office/drawing/2014/main" id="{DF28A35C-BF3F-425C-AEAA-1EF3B4902F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4" name="Text Box 1">
          <a:extLst>
            <a:ext uri="{FF2B5EF4-FFF2-40B4-BE49-F238E27FC236}">
              <a16:creationId xmlns:a16="http://schemas.microsoft.com/office/drawing/2014/main" id="{1B94610C-0884-48D7-91E2-6E2900D95D5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5" name="Text Box 1">
          <a:extLst>
            <a:ext uri="{FF2B5EF4-FFF2-40B4-BE49-F238E27FC236}">
              <a16:creationId xmlns:a16="http://schemas.microsoft.com/office/drawing/2014/main" id="{E7FF66EB-37A1-4445-A7ED-D5CD38300B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6" name="Text Box 1">
          <a:extLst>
            <a:ext uri="{FF2B5EF4-FFF2-40B4-BE49-F238E27FC236}">
              <a16:creationId xmlns:a16="http://schemas.microsoft.com/office/drawing/2014/main" id="{BB23853D-9064-4251-88D9-93A5915549B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7" name="Text Box 1">
          <a:extLst>
            <a:ext uri="{FF2B5EF4-FFF2-40B4-BE49-F238E27FC236}">
              <a16:creationId xmlns:a16="http://schemas.microsoft.com/office/drawing/2014/main" id="{E3C7DFCA-162A-4D9F-BA78-22BA2F0BF8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8" name="Text Box 1">
          <a:extLst>
            <a:ext uri="{FF2B5EF4-FFF2-40B4-BE49-F238E27FC236}">
              <a16:creationId xmlns:a16="http://schemas.microsoft.com/office/drawing/2014/main" id="{752FCA9C-9731-4069-B211-8EB9A36C3E4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79" name="Text Box 1">
          <a:extLst>
            <a:ext uri="{FF2B5EF4-FFF2-40B4-BE49-F238E27FC236}">
              <a16:creationId xmlns:a16="http://schemas.microsoft.com/office/drawing/2014/main" id="{DEE9D7E7-BC0C-4021-B845-B34BEC72C3B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0" name="Text Box 1">
          <a:extLst>
            <a:ext uri="{FF2B5EF4-FFF2-40B4-BE49-F238E27FC236}">
              <a16:creationId xmlns:a16="http://schemas.microsoft.com/office/drawing/2014/main" id="{B9522383-9BAD-498D-AE8E-05C7A747BF7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1" name="Text Box 1">
          <a:extLst>
            <a:ext uri="{FF2B5EF4-FFF2-40B4-BE49-F238E27FC236}">
              <a16:creationId xmlns:a16="http://schemas.microsoft.com/office/drawing/2014/main" id="{4D3C8D92-BE4A-40DD-B2FD-6B6B2C0086D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2" name="Text Box 1">
          <a:extLst>
            <a:ext uri="{FF2B5EF4-FFF2-40B4-BE49-F238E27FC236}">
              <a16:creationId xmlns:a16="http://schemas.microsoft.com/office/drawing/2014/main" id="{331B20D1-4067-4EB6-9704-AC7B5277CAA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3" name="Text Box 1">
          <a:extLst>
            <a:ext uri="{FF2B5EF4-FFF2-40B4-BE49-F238E27FC236}">
              <a16:creationId xmlns:a16="http://schemas.microsoft.com/office/drawing/2014/main" id="{EC457347-57D0-4459-BAA1-92E6FD5B46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4" name="Text Box 1">
          <a:extLst>
            <a:ext uri="{FF2B5EF4-FFF2-40B4-BE49-F238E27FC236}">
              <a16:creationId xmlns:a16="http://schemas.microsoft.com/office/drawing/2014/main" id="{8003B857-AB35-4D55-BD1B-50480053709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5" name="Text Box 1">
          <a:extLst>
            <a:ext uri="{FF2B5EF4-FFF2-40B4-BE49-F238E27FC236}">
              <a16:creationId xmlns:a16="http://schemas.microsoft.com/office/drawing/2014/main" id="{AE897103-F19A-4C7F-9BB8-C68663C6218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6" name="Text Box 1">
          <a:extLst>
            <a:ext uri="{FF2B5EF4-FFF2-40B4-BE49-F238E27FC236}">
              <a16:creationId xmlns:a16="http://schemas.microsoft.com/office/drawing/2014/main" id="{E4D84C06-78F4-40D8-A3DE-83523F31F2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7" name="Text Box 1">
          <a:extLst>
            <a:ext uri="{FF2B5EF4-FFF2-40B4-BE49-F238E27FC236}">
              <a16:creationId xmlns:a16="http://schemas.microsoft.com/office/drawing/2014/main" id="{2D344E54-D4DA-4600-B9B3-6741CB9CD8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8" name="Text Box 1">
          <a:extLst>
            <a:ext uri="{FF2B5EF4-FFF2-40B4-BE49-F238E27FC236}">
              <a16:creationId xmlns:a16="http://schemas.microsoft.com/office/drawing/2014/main" id="{203E7182-F151-4D1C-8812-6BAD356234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89" name="Text Box 1">
          <a:extLst>
            <a:ext uri="{FF2B5EF4-FFF2-40B4-BE49-F238E27FC236}">
              <a16:creationId xmlns:a16="http://schemas.microsoft.com/office/drawing/2014/main" id="{7972DADB-8B88-4D25-B2E9-8B7FFF54B65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0" name="Text Box 1">
          <a:extLst>
            <a:ext uri="{FF2B5EF4-FFF2-40B4-BE49-F238E27FC236}">
              <a16:creationId xmlns:a16="http://schemas.microsoft.com/office/drawing/2014/main" id="{B814C324-08F7-422A-9DEA-20A6B4CD281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1" name="Text Box 1">
          <a:extLst>
            <a:ext uri="{FF2B5EF4-FFF2-40B4-BE49-F238E27FC236}">
              <a16:creationId xmlns:a16="http://schemas.microsoft.com/office/drawing/2014/main" id="{9E32F5E5-6F9C-4096-8CDD-B1085FB31FA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2" name="Text Box 1">
          <a:extLst>
            <a:ext uri="{FF2B5EF4-FFF2-40B4-BE49-F238E27FC236}">
              <a16:creationId xmlns:a16="http://schemas.microsoft.com/office/drawing/2014/main" id="{C7494667-DADA-480E-9B65-CDEB762AF8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3" name="Text Box 1">
          <a:extLst>
            <a:ext uri="{FF2B5EF4-FFF2-40B4-BE49-F238E27FC236}">
              <a16:creationId xmlns:a16="http://schemas.microsoft.com/office/drawing/2014/main" id="{02CFD2B4-67AA-4A3D-B6D7-58E55D4021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4" name="Text Box 1">
          <a:extLst>
            <a:ext uri="{FF2B5EF4-FFF2-40B4-BE49-F238E27FC236}">
              <a16:creationId xmlns:a16="http://schemas.microsoft.com/office/drawing/2014/main" id="{E20E36A6-C08D-4577-B65F-1BA9AA6E81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5" name="Text Box 1">
          <a:extLst>
            <a:ext uri="{FF2B5EF4-FFF2-40B4-BE49-F238E27FC236}">
              <a16:creationId xmlns:a16="http://schemas.microsoft.com/office/drawing/2014/main" id="{780F6ECF-7B41-42AD-B839-4CC3BC12B35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6" name="Text Box 1">
          <a:extLst>
            <a:ext uri="{FF2B5EF4-FFF2-40B4-BE49-F238E27FC236}">
              <a16:creationId xmlns:a16="http://schemas.microsoft.com/office/drawing/2014/main" id="{2E335458-6F30-4695-8523-5E3D9CC8E1B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7" name="Text Box 1">
          <a:extLst>
            <a:ext uri="{FF2B5EF4-FFF2-40B4-BE49-F238E27FC236}">
              <a16:creationId xmlns:a16="http://schemas.microsoft.com/office/drawing/2014/main" id="{40A3D0B5-53EB-43EE-98E4-52DEEE9960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8" name="Text Box 1">
          <a:extLst>
            <a:ext uri="{FF2B5EF4-FFF2-40B4-BE49-F238E27FC236}">
              <a16:creationId xmlns:a16="http://schemas.microsoft.com/office/drawing/2014/main" id="{887EFA9B-B3CE-47F9-97B0-EA4B61BBD3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099" name="Text Box 1">
          <a:extLst>
            <a:ext uri="{FF2B5EF4-FFF2-40B4-BE49-F238E27FC236}">
              <a16:creationId xmlns:a16="http://schemas.microsoft.com/office/drawing/2014/main" id="{C29AEBEE-ABF1-4ADF-BEF4-0693CAEAA0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0" name="Text Box 1">
          <a:extLst>
            <a:ext uri="{FF2B5EF4-FFF2-40B4-BE49-F238E27FC236}">
              <a16:creationId xmlns:a16="http://schemas.microsoft.com/office/drawing/2014/main" id="{54EF7054-9EBB-44EB-9C61-21FAFE4F3AE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1" name="Text Box 1">
          <a:extLst>
            <a:ext uri="{FF2B5EF4-FFF2-40B4-BE49-F238E27FC236}">
              <a16:creationId xmlns:a16="http://schemas.microsoft.com/office/drawing/2014/main" id="{3053E3B5-3DBD-4BAC-ACB0-6A4A3FFC1B6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2" name="Text Box 1">
          <a:extLst>
            <a:ext uri="{FF2B5EF4-FFF2-40B4-BE49-F238E27FC236}">
              <a16:creationId xmlns:a16="http://schemas.microsoft.com/office/drawing/2014/main" id="{BC6DB5A8-75C4-4191-809E-55058F7D3AC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3" name="Text Box 1">
          <a:extLst>
            <a:ext uri="{FF2B5EF4-FFF2-40B4-BE49-F238E27FC236}">
              <a16:creationId xmlns:a16="http://schemas.microsoft.com/office/drawing/2014/main" id="{B7BC7A8C-15EE-4C49-8CE4-4C917227D18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4" name="Text Box 1">
          <a:extLst>
            <a:ext uri="{FF2B5EF4-FFF2-40B4-BE49-F238E27FC236}">
              <a16:creationId xmlns:a16="http://schemas.microsoft.com/office/drawing/2014/main" id="{4D84627F-424C-4B2A-A20D-17B84AFDE12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5" name="Text Box 1">
          <a:extLst>
            <a:ext uri="{FF2B5EF4-FFF2-40B4-BE49-F238E27FC236}">
              <a16:creationId xmlns:a16="http://schemas.microsoft.com/office/drawing/2014/main" id="{F2A5011E-3ED1-4F12-82EC-230ED56643B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6" name="Text Box 1">
          <a:extLst>
            <a:ext uri="{FF2B5EF4-FFF2-40B4-BE49-F238E27FC236}">
              <a16:creationId xmlns:a16="http://schemas.microsoft.com/office/drawing/2014/main" id="{7D8CFE43-5192-44B5-8EEB-16A7F5DCB58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7" name="Text Box 1">
          <a:extLst>
            <a:ext uri="{FF2B5EF4-FFF2-40B4-BE49-F238E27FC236}">
              <a16:creationId xmlns:a16="http://schemas.microsoft.com/office/drawing/2014/main" id="{71B36B0E-7DE8-4444-9BA6-325EB34705A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8" name="Text Box 1">
          <a:extLst>
            <a:ext uri="{FF2B5EF4-FFF2-40B4-BE49-F238E27FC236}">
              <a16:creationId xmlns:a16="http://schemas.microsoft.com/office/drawing/2014/main" id="{AF85444A-EA21-4F58-B59B-36114C61658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09" name="Text Box 1">
          <a:extLst>
            <a:ext uri="{FF2B5EF4-FFF2-40B4-BE49-F238E27FC236}">
              <a16:creationId xmlns:a16="http://schemas.microsoft.com/office/drawing/2014/main" id="{6856199F-F519-4F8F-AD1E-56E0D62F11B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0" name="Text Box 1">
          <a:extLst>
            <a:ext uri="{FF2B5EF4-FFF2-40B4-BE49-F238E27FC236}">
              <a16:creationId xmlns:a16="http://schemas.microsoft.com/office/drawing/2014/main" id="{18D57411-9F7D-413B-A954-CFEB6512DB9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1" name="Text Box 1">
          <a:extLst>
            <a:ext uri="{FF2B5EF4-FFF2-40B4-BE49-F238E27FC236}">
              <a16:creationId xmlns:a16="http://schemas.microsoft.com/office/drawing/2014/main" id="{35759039-C566-4B21-B416-35539607898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2" name="Text Box 1">
          <a:extLst>
            <a:ext uri="{FF2B5EF4-FFF2-40B4-BE49-F238E27FC236}">
              <a16:creationId xmlns:a16="http://schemas.microsoft.com/office/drawing/2014/main" id="{8C1F3E09-B331-4B34-9A0B-2008BCB3B22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3" name="Text Box 1">
          <a:extLst>
            <a:ext uri="{FF2B5EF4-FFF2-40B4-BE49-F238E27FC236}">
              <a16:creationId xmlns:a16="http://schemas.microsoft.com/office/drawing/2014/main" id="{C05B9FD3-85F1-4145-8221-E6BA606F9A4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4" name="Text Box 1">
          <a:extLst>
            <a:ext uri="{FF2B5EF4-FFF2-40B4-BE49-F238E27FC236}">
              <a16:creationId xmlns:a16="http://schemas.microsoft.com/office/drawing/2014/main" id="{466D9463-EB12-4295-9CFF-6AE24482123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5" name="Text Box 1">
          <a:extLst>
            <a:ext uri="{FF2B5EF4-FFF2-40B4-BE49-F238E27FC236}">
              <a16:creationId xmlns:a16="http://schemas.microsoft.com/office/drawing/2014/main" id="{99822821-1E44-46C9-93BA-67B98DEDA41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6" name="Text Box 1">
          <a:extLst>
            <a:ext uri="{FF2B5EF4-FFF2-40B4-BE49-F238E27FC236}">
              <a16:creationId xmlns:a16="http://schemas.microsoft.com/office/drawing/2014/main" id="{FAD0FF09-6B1E-491C-BF4A-109BC4E897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7" name="Text Box 1">
          <a:extLst>
            <a:ext uri="{FF2B5EF4-FFF2-40B4-BE49-F238E27FC236}">
              <a16:creationId xmlns:a16="http://schemas.microsoft.com/office/drawing/2014/main" id="{32B3D204-AAF6-49B0-B535-709FB077D34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8" name="Text Box 1">
          <a:extLst>
            <a:ext uri="{FF2B5EF4-FFF2-40B4-BE49-F238E27FC236}">
              <a16:creationId xmlns:a16="http://schemas.microsoft.com/office/drawing/2014/main" id="{AB767B79-ABA4-4E9D-AC8B-B6EB2B8580E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19" name="Text Box 1">
          <a:extLst>
            <a:ext uri="{FF2B5EF4-FFF2-40B4-BE49-F238E27FC236}">
              <a16:creationId xmlns:a16="http://schemas.microsoft.com/office/drawing/2014/main" id="{9B99BC7D-62CF-4B2E-8C1C-5BBA3D379A5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0" name="Text Box 1">
          <a:extLst>
            <a:ext uri="{FF2B5EF4-FFF2-40B4-BE49-F238E27FC236}">
              <a16:creationId xmlns:a16="http://schemas.microsoft.com/office/drawing/2014/main" id="{F204E07D-6FB1-4AA0-902B-12764A1CC7B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1" name="Text Box 1">
          <a:extLst>
            <a:ext uri="{FF2B5EF4-FFF2-40B4-BE49-F238E27FC236}">
              <a16:creationId xmlns:a16="http://schemas.microsoft.com/office/drawing/2014/main" id="{6647A4D6-2FC8-45FF-8381-F9439574DA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2" name="Text Box 1">
          <a:extLst>
            <a:ext uri="{FF2B5EF4-FFF2-40B4-BE49-F238E27FC236}">
              <a16:creationId xmlns:a16="http://schemas.microsoft.com/office/drawing/2014/main" id="{EACE132A-B6A3-492A-B418-1BC9523483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3" name="Text Box 1">
          <a:extLst>
            <a:ext uri="{FF2B5EF4-FFF2-40B4-BE49-F238E27FC236}">
              <a16:creationId xmlns:a16="http://schemas.microsoft.com/office/drawing/2014/main" id="{C743FAC6-573A-4935-AA7C-47868AD3E4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4" name="Text Box 1">
          <a:extLst>
            <a:ext uri="{FF2B5EF4-FFF2-40B4-BE49-F238E27FC236}">
              <a16:creationId xmlns:a16="http://schemas.microsoft.com/office/drawing/2014/main" id="{BBE11729-4811-466C-9DBC-0AE2169B3FE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5" name="Text Box 1">
          <a:extLst>
            <a:ext uri="{FF2B5EF4-FFF2-40B4-BE49-F238E27FC236}">
              <a16:creationId xmlns:a16="http://schemas.microsoft.com/office/drawing/2014/main" id="{F388B6D9-CFEA-4B4F-89D2-1DEEF8560C0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6" name="Text Box 1">
          <a:extLst>
            <a:ext uri="{FF2B5EF4-FFF2-40B4-BE49-F238E27FC236}">
              <a16:creationId xmlns:a16="http://schemas.microsoft.com/office/drawing/2014/main" id="{BA9886C2-C1D1-4A1D-986F-0F1DC3EAD25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7" name="Text Box 1">
          <a:extLst>
            <a:ext uri="{FF2B5EF4-FFF2-40B4-BE49-F238E27FC236}">
              <a16:creationId xmlns:a16="http://schemas.microsoft.com/office/drawing/2014/main" id="{A8BBF5AF-CF22-467D-8B47-B9693A270B9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8" name="Text Box 1">
          <a:extLst>
            <a:ext uri="{FF2B5EF4-FFF2-40B4-BE49-F238E27FC236}">
              <a16:creationId xmlns:a16="http://schemas.microsoft.com/office/drawing/2014/main" id="{2517F95E-3638-498E-B407-FE9409A1090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29" name="Text Box 1">
          <a:extLst>
            <a:ext uri="{FF2B5EF4-FFF2-40B4-BE49-F238E27FC236}">
              <a16:creationId xmlns:a16="http://schemas.microsoft.com/office/drawing/2014/main" id="{6F783765-0C55-487C-A7EF-C244689A89A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0" name="Text Box 1">
          <a:extLst>
            <a:ext uri="{FF2B5EF4-FFF2-40B4-BE49-F238E27FC236}">
              <a16:creationId xmlns:a16="http://schemas.microsoft.com/office/drawing/2014/main" id="{9A00FE37-F4A6-46D0-8EC1-D877704C639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1" name="Text Box 1">
          <a:extLst>
            <a:ext uri="{FF2B5EF4-FFF2-40B4-BE49-F238E27FC236}">
              <a16:creationId xmlns:a16="http://schemas.microsoft.com/office/drawing/2014/main" id="{B4EAFE46-CBFE-4E85-9E02-913EA1A52AF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2" name="Text Box 1">
          <a:extLst>
            <a:ext uri="{FF2B5EF4-FFF2-40B4-BE49-F238E27FC236}">
              <a16:creationId xmlns:a16="http://schemas.microsoft.com/office/drawing/2014/main" id="{9E886CF6-0C6D-4E26-84EA-641CBE95BD2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3" name="Text Box 1">
          <a:extLst>
            <a:ext uri="{FF2B5EF4-FFF2-40B4-BE49-F238E27FC236}">
              <a16:creationId xmlns:a16="http://schemas.microsoft.com/office/drawing/2014/main" id="{EE646B44-25B3-4EF4-A7DC-3FAE0D6B9E9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4" name="Text Box 1">
          <a:extLst>
            <a:ext uri="{FF2B5EF4-FFF2-40B4-BE49-F238E27FC236}">
              <a16:creationId xmlns:a16="http://schemas.microsoft.com/office/drawing/2014/main" id="{30F69073-5F9A-476E-B15C-84A97C059CA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5" name="Text Box 1">
          <a:extLst>
            <a:ext uri="{FF2B5EF4-FFF2-40B4-BE49-F238E27FC236}">
              <a16:creationId xmlns:a16="http://schemas.microsoft.com/office/drawing/2014/main" id="{640A4701-668F-4FF3-8BA3-679D0990DC4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6" name="Text Box 1">
          <a:extLst>
            <a:ext uri="{FF2B5EF4-FFF2-40B4-BE49-F238E27FC236}">
              <a16:creationId xmlns:a16="http://schemas.microsoft.com/office/drawing/2014/main" id="{8F1AA089-E70F-4A71-9E17-1D7DD83A09D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7" name="Text Box 1">
          <a:extLst>
            <a:ext uri="{FF2B5EF4-FFF2-40B4-BE49-F238E27FC236}">
              <a16:creationId xmlns:a16="http://schemas.microsoft.com/office/drawing/2014/main" id="{D195FAE9-7F35-462A-99B5-8211FA7932B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8" name="Text Box 1">
          <a:extLst>
            <a:ext uri="{FF2B5EF4-FFF2-40B4-BE49-F238E27FC236}">
              <a16:creationId xmlns:a16="http://schemas.microsoft.com/office/drawing/2014/main" id="{819CC701-612C-449A-801D-B9919AF839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39" name="Text Box 1">
          <a:extLst>
            <a:ext uri="{FF2B5EF4-FFF2-40B4-BE49-F238E27FC236}">
              <a16:creationId xmlns:a16="http://schemas.microsoft.com/office/drawing/2014/main" id="{A98B9904-841B-46CF-9E20-93B6F9EB2CE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0" name="Text Box 1">
          <a:extLst>
            <a:ext uri="{FF2B5EF4-FFF2-40B4-BE49-F238E27FC236}">
              <a16:creationId xmlns:a16="http://schemas.microsoft.com/office/drawing/2014/main" id="{D3E26E2F-283D-44DA-8881-2F123474629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1" name="Text Box 1">
          <a:extLst>
            <a:ext uri="{FF2B5EF4-FFF2-40B4-BE49-F238E27FC236}">
              <a16:creationId xmlns:a16="http://schemas.microsoft.com/office/drawing/2014/main" id="{1D4BDF23-25B4-4840-85C4-2117F076471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2" name="Text Box 1">
          <a:extLst>
            <a:ext uri="{FF2B5EF4-FFF2-40B4-BE49-F238E27FC236}">
              <a16:creationId xmlns:a16="http://schemas.microsoft.com/office/drawing/2014/main" id="{47E21D52-9C1D-4BCE-AF33-7264CBA108E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3" name="Text Box 1">
          <a:extLst>
            <a:ext uri="{FF2B5EF4-FFF2-40B4-BE49-F238E27FC236}">
              <a16:creationId xmlns:a16="http://schemas.microsoft.com/office/drawing/2014/main" id="{59A649D6-CEB3-44E5-B7FF-80772844EC1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4" name="Text Box 1">
          <a:extLst>
            <a:ext uri="{FF2B5EF4-FFF2-40B4-BE49-F238E27FC236}">
              <a16:creationId xmlns:a16="http://schemas.microsoft.com/office/drawing/2014/main" id="{B80067CD-33B1-4E73-8839-DD42419EBAF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5" name="Text Box 1">
          <a:extLst>
            <a:ext uri="{FF2B5EF4-FFF2-40B4-BE49-F238E27FC236}">
              <a16:creationId xmlns:a16="http://schemas.microsoft.com/office/drawing/2014/main" id="{FD3DC57C-AAA6-4BED-8E80-465040F7AEE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6" name="Text Box 1">
          <a:extLst>
            <a:ext uri="{FF2B5EF4-FFF2-40B4-BE49-F238E27FC236}">
              <a16:creationId xmlns:a16="http://schemas.microsoft.com/office/drawing/2014/main" id="{49213635-6C05-4DFD-BC8B-15156D90091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7" name="Text Box 1">
          <a:extLst>
            <a:ext uri="{FF2B5EF4-FFF2-40B4-BE49-F238E27FC236}">
              <a16:creationId xmlns:a16="http://schemas.microsoft.com/office/drawing/2014/main" id="{8EF1AD40-0A23-4E77-B676-AFAD220F083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8" name="Text Box 1">
          <a:extLst>
            <a:ext uri="{FF2B5EF4-FFF2-40B4-BE49-F238E27FC236}">
              <a16:creationId xmlns:a16="http://schemas.microsoft.com/office/drawing/2014/main" id="{B7DCBCE3-29CA-46F3-9A54-73B3EEBB345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49" name="Text Box 1">
          <a:extLst>
            <a:ext uri="{FF2B5EF4-FFF2-40B4-BE49-F238E27FC236}">
              <a16:creationId xmlns:a16="http://schemas.microsoft.com/office/drawing/2014/main" id="{E3B7EFAE-7CDB-4B0E-98A8-271F1725E0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0" name="Text Box 1">
          <a:extLst>
            <a:ext uri="{FF2B5EF4-FFF2-40B4-BE49-F238E27FC236}">
              <a16:creationId xmlns:a16="http://schemas.microsoft.com/office/drawing/2014/main" id="{D6001F02-59EB-4E37-8938-A03FD865B9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1" name="Text Box 1">
          <a:extLst>
            <a:ext uri="{FF2B5EF4-FFF2-40B4-BE49-F238E27FC236}">
              <a16:creationId xmlns:a16="http://schemas.microsoft.com/office/drawing/2014/main" id="{FE8D77AC-DB88-4DE2-BE32-8574B4A554F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2" name="Text Box 1">
          <a:extLst>
            <a:ext uri="{FF2B5EF4-FFF2-40B4-BE49-F238E27FC236}">
              <a16:creationId xmlns:a16="http://schemas.microsoft.com/office/drawing/2014/main" id="{92C7EFF2-7215-474A-A42F-F27155E506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3" name="Text Box 1">
          <a:extLst>
            <a:ext uri="{FF2B5EF4-FFF2-40B4-BE49-F238E27FC236}">
              <a16:creationId xmlns:a16="http://schemas.microsoft.com/office/drawing/2014/main" id="{AAD60B10-1451-4749-A26B-7AFCE3548C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4" name="Text Box 1">
          <a:extLst>
            <a:ext uri="{FF2B5EF4-FFF2-40B4-BE49-F238E27FC236}">
              <a16:creationId xmlns:a16="http://schemas.microsoft.com/office/drawing/2014/main" id="{B86542B1-85E7-4D39-BCAD-83B251B58EF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5" name="Text Box 1">
          <a:extLst>
            <a:ext uri="{FF2B5EF4-FFF2-40B4-BE49-F238E27FC236}">
              <a16:creationId xmlns:a16="http://schemas.microsoft.com/office/drawing/2014/main" id="{3A20A323-3EFA-480D-A815-220CBF1D9D9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6" name="Text Box 1">
          <a:extLst>
            <a:ext uri="{FF2B5EF4-FFF2-40B4-BE49-F238E27FC236}">
              <a16:creationId xmlns:a16="http://schemas.microsoft.com/office/drawing/2014/main" id="{F2768CF6-8F71-4E4C-B377-99264D84EFD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7" name="Text Box 1">
          <a:extLst>
            <a:ext uri="{FF2B5EF4-FFF2-40B4-BE49-F238E27FC236}">
              <a16:creationId xmlns:a16="http://schemas.microsoft.com/office/drawing/2014/main" id="{83CBF650-834A-4892-8013-D6C95EF3D8E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8" name="Text Box 1">
          <a:extLst>
            <a:ext uri="{FF2B5EF4-FFF2-40B4-BE49-F238E27FC236}">
              <a16:creationId xmlns:a16="http://schemas.microsoft.com/office/drawing/2014/main" id="{CFE32E68-BF84-4F89-8AF9-C25939C3002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59" name="Text Box 1">
          <a:extLst>
            <a:ext uri="{FF2B5EF4-FFF2-40B4-BE49-F238E27FC236}">
              <a16:creationId xmlns:a16="http://schemas.microsoft.com/office/drawing/2014/main" id="{8DCE265A-DDF0-4677-B3BB-02E71ECC670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0" name="Text Box 1">
          <a:extLst>
            <a:ext uri="{FF2B5EF4-FFF2-40B4-BE49-F238E27FC236}">
              <a16:creationId xmlns:a16="http://schemas.microsoft.com/office/drawing/2014/main" id="{CD98D48D-F24A-40E8-B5F2-FEA05584CB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1" name="Text Box 1">
          <a:extLst>
            <a:ext uri="{FF2B5EF4-FFF2-40B4-BE49-F238E27FC236}">
              <a16:creationId xmlns:a16="http://schemas.microsoft.com/office/drawing/2014/main" id="{BE22F704-E5A8-45D2-A080-7D6E2ED22E6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2" name="Text Box 1">
          <a:extLst>
            <a:ext uri="{FF2B5EF4-FFF2-40B4-BE49-F238E27FC236}">
              <a16:creationId xmlns:a16="http://schemas.microsoft.com/office/drawing/2014/main" id="{BC4AD13C-BB4D-45E9-A9A8-42853C5007D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3" name="Text Box 1">
          <a:extLst>
            <a:ext uri="{FF2B5EF4-FFF2-40B4-BE49-F238E27FC236}">
              <a16:creationId xmlns:a16="http://schemas.microsoft.com/office/drawing/2014/main" id="{31ECD64E-AA6A-47BA-AB78-BE7213BA1C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4" name="Text Box 1">
          <a:extLst>
            <a:ext uri="{FF2B5EF4-FFF2-40B4-BE49-F238E27FC236}">
              <a16:creationId xmlns:a16="http://schemas.microsoft.com/office/drawing/2014/main" id="{7651AFA5-073D-498F-9880-B1046698E34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5" name="Text Box 1">
          <a:extLst>
            <a:ext uri="{FF2B5EF4-FFF2-40B4-BE49-F238E27FC236}">
              <a16:creationId xmlns:a16="http://schemas.microsoft.com/office/drawing/2014/main" id="{B27BCE49-C8C4-4549-B062-A647E47E90F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6" name="Text Box 1">
          <a:extLst>
            <a:ext uri="{FF2B5EF4-FFF2-40B4-BE49-F238E27FC236}">
              <a16:creationId xmlns:a16="http://schemas.microsoft.com/office/drawing/2014/main" id="{E9CF722C-E93D-41E2-A565-ED51392B733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7" name="Text Box 1">
          <a:extLst>
            <a:ext uri="{FF2B5EF4-FFF2-40B4-BE49-F238E27FC236}">
              <a16:creationId xmlns:a16="http://schemas.microsoft.com/office/drawing/2014/main" id="{19F2C8B5-38ED-4370-B0D5-9C230F2B82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8" name="Text Box 1">
          <a:extLst>
            <a:ext uri="{FF2B5EF4-FFF2-40B4-BE49-F238E27FC236}">
              <a16:creationId xmlns:a16="http://schemas.microsoft.com/office/drawing/2014/main" id="{A6555000-6127-4EE2-AC49-1DB191260D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69" name="Text Box 1">
          <a:extLst>
            <a:ext uri="{FF2B5EF4-FFF2-40B4-BE49-F238E27FC236}">
              <a16:creationId xmlns:a16="http://schemas.microsoft.com/office/drawing/2014/main" id="{9D51000B-781B-434B-B2EB-46D50E0A78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0" name="Text Box 1">
          <a:extLst>
            <a:ext uri="{FF2B5EF4-FFF2-40B4-BE49-F238E27FC236}">
              <a16:creationId xmlns:a16="http://schemas.microsoft.com/office/drawing/2014/main" id="{3C9CECCB-6389-43EA-AEFC-290774304E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1" name="Text Box 1">
          <a:extLst>
            <a:ext uri="{FF2B5EF4-FFF2-40B4-BE49-F238E27FC236}">
              <a16:creationId xmlns:a16="http://schemas.microsoft.com/office/drawing/2014/main" id="{58779650-089D-465F-B9DA-1377A699D85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2" name="Text Box 1">
          <a:extLst>
            <a:ext uri="{FF2B5EF4-FFF2-40B4-BE49-F238E27FC236}">
              <a16:creationId xmlns:a16="http://schemas.microsoft.com/office/drawing/2014/main" id="{426AEAC9-81EC-42BB-BE4B-167D5E865F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3" name="Text Box 1">
          <a:extLst>
            <a:ext uri="{FF2B5EF4-FFF2-40B4-BE49-F238E27FC236}">
              <a16:creationId xmlns:a16="http://schemas.microsoft.com/office/drawing/2014/main" id="{22D648EC-1445-4EBF-8CEE-01681C6BCB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4" name="Text Box 1">
          <a:extLst>
            <a:ext uri="{FF2B5EF4-FFF2-40B4-BE49-F238E27FC236}">
              <a16:creationId xmlns:a16="http://schemas.microsoft.com/office/drawing/2014/main" id="{9103C14B-557F-499D-A140-B37B7C1F3BB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5" name="Text Box 1">
          <a:extLst>
            <a:ext uri="{FF2B5EF4-FFF2-40B4-BE49-F238E27FC236}">
              <a16:creationId xmlns:a16="http://schemas.microsoft.com/office/drawing/2014/main" id="{A449D81B-8977-4BA7-BA17-66D55AF2776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6" name="Text Box 1">
          <a:extLst>
            <a:ext uri="{FF2B5EF4-FFF2-40B4-BE49-F238E27FC236}">
              <a16:creationId xmlns:a16="http://schemas.microsoft.com/office/drawing/2014/main" id="{E47E5174-B077-42BC-AB47-BFB47AC74C2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7" name="Text Box 1">
          <a:extLst>
            <a:ext uri="{FF2B5EF4-FFF2-40B4-BE49-F238E27FC236}">
              <a16:creationId xmlns:a16="http://schemas.microsoft.com/office/drawing/2014/main" id="{659EECDC-5B8E-46C1-A222-08F78E3D468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8" name="Text Box 1">
          <a:extLst>
            <a:ext uri="{FF2B5EF4-FFF2-40B4-BE49-F238E27FC236}">
              <a16:creationId xmlns:a16="http://schemas.microsoft.com/office/drawing/2014/main" id="{1F85F869-5F50-46D1-BC79-896A2D32858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79" name="Text Box 1">
          <a:extLst>
            <a:ext uri="{FF2B5EF4-FFF2-40B4-BE49-F238E27FC236}">
              <a16:creationId xmlns:a16="http://schemas.microsoft.com/office/drawing/2014/main" id="{5575C2DE-76E6-4645-A8B6-349A4305AB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0" name="Text Box 1">
          <a:extLst>
            <a:ext uri="{FF2B5EF4-FFF2-40B4-BE49-F238E27FC236}">
              <a16:creationId xmlns:a16="http://schemas.microsoft.com/office/drawing/2014/main" id="{ED8D6612-12F7-4623-B4C7-AC26E40CBB6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1" name="Text Box 1">
          <a:extLst>
            <a:ext uri="{FF2B5EF4-FFF2-40B4-BE49-F238E27FC236}">
              <a16:creationId xmlns:a16="http://schemas.microsoft.com/office/drawing/2014/main" id="{A783DCB7-1921-47B1-BB74-23308EC5E48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2" name="Text Box 1">
          <a:extLst>
            <a:ext uri="{FF2B5EF4-FFF2-40B4-BE49-F238E27FC236}">
              <a16:creationId xmlns:a16="http://schemas.microsoft.com/office/drawing/2014/main" id="{175BEA4A-4F49-42B9-9ADB-12DDABCEAA4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3" name="Text Box 1">
          <a:extLst>
            <a:ext uri="{FF2B5EF4-FFF2-40B4-BE49-F238E27FC236}">
              <a16:creationId xmlns:a16="http://schemas.microsoft.com/office/drawing/2014/main" id="{10B54797-C7AD-44B8-8D9B-C4D6EFE7D56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4" name="Text Box 1">
          <a:extLst>
            <a:ext uri="{FF2B5EF4-FFF2-40B4-BE49-F238E27FC236}">
              <a16:creationId xmlns:a16="http://schemas.microsoft.com/office/drawing/2014/main" id="{DED95B20-0BF5-4806-86EC-33666A4BA41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5" name="Text Box 1">
          <a:extLst>
            <a:ext uri="{FF2B5EF4-FFF2-40B4-BE49-F238E27FC236}">
              <a16:creationId xmlns:a16="http://schemas.microsoft.com/office/drawing/2014/main" id="{2EC0E49A-5B35-4818-8AA7-B04FB01F487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6" name="Text Box 1">
          <a:extLst>
            <a:ext uri="{FF2B5EF4-FFF2-40B4-BE49-F238E27FC236}">
              <a16:creationId xmlns:a16="http://schemas.microsoft.com/office/drawing/2014/main" id="{5496F1A8-B527-483E-B6DC-C8BF8ECD0D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7" name="Text Box 1">
          <a:extLst>
            <a:ext uri="{FF2B5EF4-FFF2-40B4-BE49-F238E27FC236}">
              <a16:creationId xmlns:a16="http://schemas.microsoft.com/office/drawing/2014/main" id="{F35A43E0-489F-4B09-85C6-A97D6C8E218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8" name="Text Box 1">
          <a:extLst>
            <a:ext uri="{FF2B5EF4-FFF2-40B4-BE49-F238E27FC236}">
              <a16:creationId xmlns:a16="http://schemas.microsoft.com/office/drawing/2014/main" id="{D92D3320-822A-4FD6-84CE-AAD593AA2D3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89" name="Text Box 1">
          <a:extLst>
            <a:ext uri="{FF2B5EF4-FFF2-40B4-BE49-F238E27FC236}">
              <a16:creationId xmlns:a16="http://schemas.microsoft.com/office/drawing/2014/main" id="{DE3EBEDA-5D57-4E01-B348-441BE8B6067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0" name="Text Box 1">
          <a:extLst>
            <a:ext uri="{FF2B5EF4-FFF2-40B4-BE49-F238E27FC236}">
              <a16:creationId xmlns:a16="http://schemas.microsoft.com/office/drawing/2014/main" id="{F6991E55-81E1-4AC5-9860-027C808E7A2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1" name="Text Box 1">
          <a:extLst>
            <a:ext uri="{FF2B5EF4-FFF2-40B4-BE49-F238E27FC236}">
              <a16:creationId xmlns:a16="http://schemas.microsoft.com/office/drawing/2014/main" id="{59FED169-FADD-4A26-99D7-63C4CC39E1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2" name="Text Box 1">
          <a:extLst>
            <a:ext uri="{FF2B5EF4-FFF2-40B4-BE49-F238E27FC236}">
              <a16:creationId xmlns:a16="http://schemas.microsoft.com/office/drawing/2014/main" id="{FFBC5FA9-99BC-48BA-82E1-5FDE5E321B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3" name="Text Box 1">
          <a:extLst>
            <a:ext uri="{FF2B5EF4-FFF2-40B4-BE49-F238E27FC236}">
              <a16:creationId xmlns:a16="http://schemas.microsoft.com/office/drawing/2014/main" id="{6128124E-1504-4F1D-B7AD-0C3F2C40B2F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4" name="Text Box 1">
          <a:extLst>
            <a:ext uri="{FF2B5EF4-FFF2-40B4-BE49-F238E27FC236}">
              <a16:creationId xmlns:a16="http://schemas.microsoft.com/office/drawing/2014/main" id="{F9EE9438-0CB4-481F-B18C-41ED9892CBA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5" name="Text Box 1">
          <a:extLst>
            <a:ext uri="{FF2B5EF4-FFF2-40B4-BE49-F238E27FC236}">
              <a16:creationId xmlns:a16="http://schemas.microsoft.com/office/drawing/2014/main" id="{FBDFD49A-01CF-405A-993E-A21DF17229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6" name="Text Box 1">
          <a:extLst>
            <a:ext uri="{FF2B5EF4-FFF2-40B4-BE49-F238E27FC236}">
              <a16:creationId xmlns:a16="http://schemas.microsoft.com/office/drawing/2014/main" id="{BEB6C23D-A329-4706-BD56-D2A5DF9EE86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7" name="Text Box 1">
          <a:extLst>
            <a:ext uri="{FF2B5EF4-FFF2-40B4-BE49-F238E27FC236}">
              <a16:creationId xmlns:a16="http://schemas.microsoft.com/office/drawing/2014/main" id="{4487C290-4950-47C7-8DBD-A2BCF78D5FB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8" name="Text Box 1">
          <a:extLst>
            <a:ext uri="{FF2B5EF4-FFF2-40B4-BE49-F238E27FC236}">
              <a16:creationId xmlns:a16="http://schemas.microsoft.com/office/drawing/2014/main" id="{C6777FE4-3AE5-4C83-954A-F4059514BAC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199" name="Text Box 1">
          <a:extLst>
            <a:ext uri="{FF2B5EF4-FFF2-40B4-BE49-F238E27FC236}">
              <a16:creationId xmlns:a16="http://schemas.microsoft.com/office/drawing/2014/main" id="{E824A8B1-1F16-4A24-B8FF-627BA0CBDB4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0" name="Text Box 1">
          <a:extLst>
            <a:ext uri="{FF2B5EF4-FFF2-40B4-BE49-F238E27FC236}">
              <a16:creationId xmlns:a16="http://schemas.microsoft.com/office/drawing/2014/main" id="{94EE506F-DC07-4121-8144-F3FCE0AA645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1" name="Text Box 1">
          <a:extLst>
            <a:ext uri="{FF2B5EF4-FFF2-40B4-BE49-F238E27FC236}">
              <a16:creationId xmlns:a16="http://schemas.microsoft.com/office/drawing/2014/main" id="{4AA44565-1022-4940-8FCC-A3D8F748562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2" name="Text Box 1">
          <a:extLst>
            <a:ext uri="{FF2B5EF4-FFF2-40B4-BE49-F238E27FC236}">
              <a16:creationId xmlns:a16="http://schemas.microsoft.com/office/drawing/2014/main" id="{D808B200-25AB-4BFC-9340-9E7E7CF9EF5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3" name="Text Box 1">
          <a:extLst>
            <a:ext uri="{FF2B5EF4-FFF2-40B4-BE49-F238E27FC236}">
              <a16:creationId xmlns:a16="http://schemas.microsoft.com/office/drawing/2014/main" id="{CAB96ABD-D9AE-4372-9426-6CD316AFE2A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4" name="Text Box 1">
          <a:extLst>
            <a:ext uri="{FF2B5EF4-FFF2-40B4-BE49-F238E27FC236}">
              <a16:creationId xmlns:a16="http://schemas.microsoft.com/office/drawing/2014/main" id="{EE7B8484-9B6D-4E1B-9A5F-6E8B436F13F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5" name="Text Box 1">
          <a:extLst>
            <a:ext uri="{FF2B5EF4-FFF2-40B4-BE49-F238E27FC236}">
              <a16:creationId xmlns:a16="http://schemas.microsoft.com/office/drawing/2014/main" id="{F871699A-A1C6-452A-821D-CC4203E951F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6" name="Text Box 1">
          <a:extLst>
            <a:ext uri="{FF2B5EF4-FFF2-40B4-BE49-F238E27FC236}">
              <a16:creationId xmlns:a16="http://schemas.microsoft.com/office/drawing/2014/main" id="{D25D8E89-021F-4E18-90EA-A5879AC3707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7" name="Text Box 1">
          <a:extLst>
            <a:ext uri="{FF2B5EF4-FFF2-40B4-BE49-F238E27FC236}">
              <a16:creationId xmlns:a16="http://schemas.microsoft.com/office/drawing/2014/main" id="{A7754669-4D67-4A77-A1E5-79A2371AEF6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8" name="Text Box 1">
          <a:extLst>
            <a:ext uri="{FF2B5EF4-FFF2-40B4-BE49-F238E27FC236}">
              <a16:creationId xmlns:a16="http://schemas.microsoft.com/office/drawing/2014/main" id="{6BE63966-73F3-4054-9385-B0EA21B8087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09" name="Text Box 1">
          <a:extLst>
            <a:ext uri="{FF2B5EF4-FFF2-40B4-BE49-F238E27FC236}">
              <a16:creationId xmlns:a16="http://schemas.microsoft.com/office/drawing/2014/main" id="{ED403D9B-3F9D-4196-A0F3-B046C62D01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0" name="Text Box 1">
          <a:extLst>
            <a:ext uri="{FF2B5EF4-FFF2-40B4-BE49-F238E27FC236}">
              <a16:creationId xmlns:a16="http://schemas.microsoft.com/office/drawing/2014/main" id="{95D44BEB-2D07-4AE9-96B8-3B089120187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1" name="Text Box 1">
          <a:extLst>
            <a:ext uri="{FF2B5EF4-FFF2-40B4-BE49-F238E27FC236}">
              <a16:creationId xmlns:a16="http://schemas.microsoft.com/office/drawing/2014/main" id="{FB2C99B1-BF48-469E-B7E9-958D4E562BB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2" name="Text Box 1">
          <a:extLst>
            <a:ext uri="{FF2B5EF4-FFF2-40B4-BE49-F238E27FC236}">
              <a16:creationId xmlns:a16="http://schemas.microsoft.com/office/drawing/2014/main" id="{947CBC4B-1C0F-477C-AF39-05ECB7C23A6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3" name="Text Box 1">
          <a:extLst>
            <a:ext uri="{FF2B5EF4-FFF2-40B4-BE49-F238E27FC236}">
              <a16:creationId xmlns:a16="http://schemas.microsoft.com/office/drawing/2014/main" id="{07F043EF-B25D-49AD-9649-85DFEB9890C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4" name="Text Box 1">
          <a:extLst>
            <a:ext uri="{FF2B5EF4-FFF2-40B4-BE49-F238E27FC236}">
              <a16:creationId xmlns:a16="http://schemas.microsoft.com/office/drawing/2014/main" id="{74F85D7B-5D67-49CA-B52A-36531101D7B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5" name="Text Box 1">
          <a:extLst>
            <a:ext uri="{FF2B5EF4-FFF2-40B4-BE49-F238E27FC236}">
              <a16:creationId xmlns:a16="http://schemas.microsoft.com/office/drawing/2014/main" id="{3A4D08B9-7F2C-442C-8E06-3EF7E16C626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6" name="Text Box 1">
          <a:extLst>
            <a:ext uri="{FF2B5EF4-FFF2-40B4-BE49-F238E27FC236}">
              <a16:creationId xmlns:a16="http://schemas.microsoft.com/office/drawing/2014/main" id="{BA1D7D84-3323-4D32-A65B-00F9380A0601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7" name="Text Box 1">
          <a:extLst>
            <a:ext uri="{FF2B5EF4-FFF2-40B4-BE49-F238E27FC236}">
              <a16:creationId xmlns:a16="http://schemas.microsoft.com/office/drawing/2014/main" id="{D30B7B28-46DB-4028-9F9E-4D416BC0B87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8" name="Text Box 1">
          <a:extLst>
            <a:ext uri="{FF2B5EF4-FFF2-40B4-BE49-F238E27FC236}">
              <a16:creationId xmlns:a16="http://schemas.microsoft.com/office/drawing/2014/main" id="{47A61FE7-ABAC-4565-85A5-738C7D4A285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19" name="Text Box 1">
          <a:extLst>
            <a:ext uri="{FF2B5EF4-FFF2-40B4-BE49-F238E27FC236}">
              <a16:creationId xmlns:a16="http://schemas.microsoft.com/office/drawing/2014/main" id="{AC908238-2BDF-4AFB-A9DD-6A87B090081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0" name="Text Box 1">
          <a:extLst>
            <a:ext uri="{FF2B5EF4-FFF2-40B4-BE49-F238E27FC236}">
              <a16:creationId xmlns:a16="http://schemas.microsoft.com/office/drawing/2014/main" id="{02CD2A3C-9D5D-4711-934C-DBB4FFCCA82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1" name="Text Box 1">
          <a:extLst>
            <a:ext uri="{FF2B5EF4-FFF2-40B4-BE49-F238E27FC236}">
              <a16:creationId xmlns:a16="http://schemas.microsoft.com/office/drawing/2014/main" id="{734BBEDB-962C-46DC-998D-8A7C7944AF0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2" name="Text Box 1">
          <a:extLst>
            <a:ext uri="{FF2B5EF4-FFF2-40B4-BE49-F238E27FC236}">
              <a16:creationId xmlns:a16="http://schemas.microsoft.com/office/drawing/2014/main" id="{002D9647-2407-4FE0-95B9-D3452023B7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3" name="Text Box 1">
          <a:extLst>
            <a:ext uri="{FF2B5EF4-FFF2-40B4-BE49-F238E27FC236}">
              <a16:creationId xmlns:a16="http://schemas.microsoft.com/office/drawing/2014/main" id="{42CD2B89-7EE8-40F6-AFC1-5EB390D8F9D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4" name="Text Box 1">
          <a:extLst>
            <a:ext uri="{FF2B5EF4-FFF2-40B4-BE49-F238E27FC236}">
              <a16:creationId xmlns:a16="http://schemas.microsoft.com/office/drawing/2014/main" id="{760E2E2B-8CE6-491D-BD97-3D71BEDEC3E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5" name="Text Box 1">
          <a:extLst>
            <a:ext uri="{FF2B5EF4-FFF2-40B4-BE49-F238E27FC236}">
              <a16:creationId xmlns:a16="http://schemas.microsoft.com/office/drawing/2014/main" id="{56FD3E16-3284-4B10-8391-390B0D24DF9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6" name="Text Box 1">
          <a:extLst>
            <a:ext uri="{FF2B5EF4-FFF2-40B4-BE49-F238E27FC236}">
              <a16:creationId xmlns:a16="http://schemas.microsoft.com/office/drawing/2014/main" id="{EFA7BE26-7F7E-4CBF-BE57-E4590CB5BB7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7" name="Text Box 1">
          <a:extLst>
            <a:ext uri="{FF2B5EF4-FFF2-40B4-BE49-F238E27FC236}">
              <a16:creationId xmlns:a16="http://schemas.microsoft.com/office/drawing/2014/main" id="{7444609E-1B20-45EA-86A0-932FEC075C6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8" name="Text Box 1">
          <a:extLst>
            <a:ext uri="{FF2B5EF4-FFF2-40B4-BE49-F238E27FC236}">
              <a16:creationId xmlns:a16="http://schemas.microsoft.com/office/drawing/2014/main" id="{B159E5B5-DA13-436E-83EA-CB42D74D087E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29" name="Text Box 1">
          <a:extLst>
            <a:ext uri="{FF2B5EF4-FFF2-40B4-BE49-F238E27FC236}">
              <a16:creationId xmlns:a16="http://schemas.microsoft.com/office/drawing/2014/main" id="{03178FCB-4A11-4276-A854-8300D836191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0" name="Text Box 1">
          <a:extLst>
            <a:ext uri="{FF2B5EF4-FFF2-40B4-BE49-F238E27FC236}">
              <a16:creationId xmlns:a16="http://schemas.microsoft.com/office/drawing/2014/main" id="{8FE90324-EDE5-49D5-B8A8-8161DCF2A70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1" name="Text Box 1">
          <a:extLst>
            <a:ext uri="{FF2B5EF4-FFF2-40B4-BE49-F238E27FC236}">
              <a16:creationId xmlns:a16="http://schemas.microsoft.com/office/drawing/2014/main" id="{EB2BAAE5-FBBF-4A21-AB7A-5669523F3F02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2" name="Text Box 1">
          <a:extLst>
            <a:ext uri="{FF2B5EF4-FFF2-40B4-BE49-F238E27FC236}">
              <a16:creationId xmlns:a16="http://schemas.microsoft.com/office/drawing/2014/main" id="{E50DB4BB-86A5-470D-B8C5-6DC23AAC75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3" name="Text Box 1">
          <a:extLst>
            <a:ext uri="{FF2B5EF4-FFF2-40B4-BE49-F238E27FC236}">
              <a16:creationId xmlns:a16="http://schemas.microsoft.com/office/drawing/2014/main" id="{9C4B713B-6653-4522-BC60-6468CFF1FE9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4" name="Text Box 1">
          <a:extLst>
            <a:ext uri="{FF2B5EF4-FFF2-40B4-BE49-F238E27FC236}">
              <a16:creationId xmlns:a16="http://schemas.microsoft.com/office/drawing/2014/main" id="{6D1ED0B0-C8AB-44E2-B4CE-12C8F089C22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5" name="Text Box 1">
          <a:extLst>
            <a:ext uri="{FF2B5EF4-FFF2-40B4-BE49-F238E27FC236}">
              <a16:creationId xmlns:a16="http://schemas.microsoft.com/office/drawing/2014/main" id="{10CD4003-E616-45C1-9BAB-0AA8DD2C83D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6" name="Text Box 1">
          <a:extLst>
            <a:ext uri="{FF2B5EF4-FFF2-40B4-BE49-F238E27FC236}">
              <a16:creationId xmlns:a16="http://schemas.microsoft.com/office/drawing/2014/main" id="{A6162244-151E-4B2C-AA07-344C378B03C9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7" name="Text Box 1">
          <a:extLst>
            <a:ext uri="{FF2B5EF4-FFF2-40B4-BE49-F238E27FC236}">
              <a16:creationId xmlns:a16="http://schemas.microsoft.com/office/drawing/2014/main" id="{9283F3F3-484B-451F-8A55-000D59E6172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8" name="Text Box 1">
          <a:extLst>
            <a:ext uri="{FF2B5EF4-FFF2-40B4-BE49-F238E27FC236}">
              <a16:creationId xmlns:a16="http://schemas.microsoft.com/office/drawing/2014/main" id="{789C032E-BE45-4264-836D-BCEFFC67EB3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39" name="Text Box 1">
          <a:extLst>
            <a:ext uri="{FF2B5EF4-FFF2-40B4-BE49-F238E27FC236}">
              <a16:creationId xmlns:a16="http://schemas.microsoft.com/office/drawing/2014/main" id="{B1B286C8-F6CE-41A4-9EF9-6ACB9F94C04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0" name="Text Box 1">
          <a:extLst>
            <a:ext uri="{FF2B5EF4-FFF2-40B4-BE49-F238E27FC236}">
              <a16:creationId xmlns:a16="http://schemas.microsoft.com/office/drawing/2014/main" id="{6C80A8CC-FE3F-4905-84BD-6453847E8EEB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1" name="Text Box 1">
          <a:extLst>
            <a:ext uri="{FF2B5EF4-FFF2-40B4-BE49-F238E27FC236}">
              <a16:creationId xmlns:a16="http://schemas.microsoft.com/office/drawing/2014/main" id="{33B69EA2-FBF3-4DDD-ACB3-AC91CAB75D3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2" name="Text Box 1">
          <a:extLst>
            <a:ext uri="{FF2B5EF4-FFF2-40B4-BE49-F238E27FC236}">
              <a16:creationId xmlns:a16="http://schemas.microsoft.com/office/drawing/2014/main" id="{E909C647-B4EB-4ED2-B78D-6C934343B47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3" name="Text Box 1">
          <a:extLst>
            <a:ext uri="{FF2B5EF4-FFF2-40B4-BE49-F238E27FC236}">
              <a16:creationId xmlns:a16="http://schemas.microsoft.com/office/drawing/2014/main" id="{967447E7-E755-4C09-BD77-27F2D6582A9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4" name="Text Box 1">
          <a:extLst>
            <a:ext uri="{FF2B5EF4-FFF2-40B4-BE49-F238E27FC236}">
              <a16:creationId xmlns:a16="http://schemas.microsoft.com/office/drawing/2014/main" id="{18253201-6C31-405D-9EEF-095103A592F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5" name="Text Box 1">
          <a:extLst>
            <a:ext uri="{FF2B5EF4-FFF2-40B4-BE49-F238E27FC236}">
              <a16:creationId xmlns:a16="http://schemas.microsoft.com/office/drawing/2014/main" id="{70920161-8F62-4D4C-B896-54CBE5AEA304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6" name="Text Box 1">
          <a:extLst>
            <a:ext uri="{FF2B5EF4-FFF2-40B4-BE49-F238E27FC236}">
              <a16:creationId xmlns:a16="http://schemas.microsoft.com/office/drawing/2014/main" id="{340896D6-86C0-45A1-ADC4-9EAE7B5FE5CF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7" name="Text Box 1">
          <a:extLst>
            <a:ext uri="{FF2B5EF4-FFF2-40B4-BE49-F238E27FC236}">
              <a16:creationId xmlns:a16="http://schemas.microsoft.com/office/drawing/2014/main" id="{19EFD063-2F31-42A0-B721-C97F1F855618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8" name="Text Box 1">
          <a:extLst>
            <a:ext uri="{FF2B5EF4-FFF2-40B4-BE49-F238E27FC236}">
              <a16:creationId xmlns:a16="http://schemas.microsoft.com/office/drawing/2014/main" id="{E5C16592-7196-47B8-9D54-5E92665F80D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49" name="Text Box 1">
          <a:extLst>
            <a:ext uri="{FF2B5EF4-FFF2-40B4-BE49-F238E27FC236}">
              <a16:creationId xmlns:a16="http://schemas.microsoft.com/office/drawing/2014/main" id="{8066FB55-A54F-4109-A2CB-24AA8FF76AC6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0" name="Text Box 1">
          <a:extLst>
            <a:ext uri="{FF2B5EF4-FFF2-40B4-BE49-F238E27FC236}">
              <a16:creationId xmlns:a16="http://schemas.microsoft.com/office/drawing/2014/main" id="{01F7AE38-48CD-4171-8BF4-AEA785C5F337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1" name="Text Box 1">
          <a:extLst>
            <a:ext uri="{FF2B5EF4-FFF2-40B4-BE49-F238E27FC236}">
              <a16:creationId xmlns:a16="http://schemas.microsoft.com/office/drawing/2014/main" id="{74976091-E398-468C-85CD-A9EC5296B9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2" name="Text Box 1">
          <a:extLst>
            <a:ext uri="{FF2B5EF4-FFF2-40B4-BE49-F238E27FC236}">
              <a16:creationId xmlns:a16="http://schemas.microsoft.com/office/drawing/2014/main" id="{07B587FF-3A5B-47C3-95EB-7B2F6D4D838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3" name="Text Box 1">
          <a:extLst>
            <a:ext uri="{FF2B5EF4-FFF2-40B4-BE49-F238E27FC236}">
              <a16:creationId xmlns:a16="http://schemas.microsoft.com/office/drawing/2014/main" id="{12E11C4D-F286-4313-BC29-11A01FD2FEC3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4" name="Text Box 1">
          <a:extLst>
            <a:ext uri="{FF2B5EF4-FFF2-40B4-BE49-F238E27FC236}">
              <a16:creationId xmlns:a16="http://schemas.microsoft.com/office/drawing/2014/main" id="{71C40DB3-0381-4A93-8F6E-C8D216129205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5" name="Text Box 1">
          <a:extLst>
            <a:ext uri="{FF2B5EF4-FFF2-40B4-BE49-F238E27FC236}">
              <a16:creationId xmlns:a16="http://schemas.microsoft.com/office/drawing/2014/main" id="{1772EA5B-33E5-4C07-92D1-6B239B59CE5C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6" name="Text Box 1">
          <a:extLst>
            <a:ext uri="{FF2B5EF4-FFF2-40B4-BE49-F238E27FC236}">
              <a16:creationId xmlns:a16="http://schemas.microsoft.com/office/drawing/2014/main" id="{F8995B10-4F66-4ED6-B5FE-0F2B25AF081D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7" name="Text Box 1">
          <a:extLst>
            <a:ext uri="{FF2B5EF4-FFF2-40B4-BE49-F238E27FC236}">
              <a16:creationId xmlns:a16="http://schemas.microsoft.com/office/drawing/2014/main" id="{2111813D-37F2-49B8-BE5D-507548E9B9CA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59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0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1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2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3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4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5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6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7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8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69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0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1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2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3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4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5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6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7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8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79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0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1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2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3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4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5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6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7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8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89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0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1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2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3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4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5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6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7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8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299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0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1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2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3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4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5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6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7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8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09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0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1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2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3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4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5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6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7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8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19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0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1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2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3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4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5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6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7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8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29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0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1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2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3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4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5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6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7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8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39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0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1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2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3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4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5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6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7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8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49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0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1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2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3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4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5" name="Text Box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6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7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8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59" name="Text Box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0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1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2" name="Text Box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3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4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5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6" name="Text Box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7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8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69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0" name="Text Box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1" name="Text Box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2" name="Text Box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3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4" name="Text Box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5" name="Text Box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6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7" name="Text Box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8" name="Text Box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79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0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1" name="Text Box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2" name="Text Box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3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4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5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6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7" name="Text Box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8" name="Text Box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89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0" name="Text Box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1" name="Text Box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2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3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4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5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6" name="Text Box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7" name="Text Box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8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399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0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1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2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3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4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5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6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7" name="Text Box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8" name="Text Box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09" name="Text Box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0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1" name="Text Box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2" name="Text Box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3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4" name="Text Box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5" name="Text Box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6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7" name="Text Box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8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19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0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1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2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3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4" name="Text Box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5" name="Text Box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6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7" name="Text Box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8" name="Text Box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29" name="Text Box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0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1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2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3" name="Text Box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4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5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6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7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8" name="Text Box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39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0" name="Text Box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1" name="Text Box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2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3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4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5" name="Text Box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6" name="Text Box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7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8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49" name="Text Box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0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1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2" name="Text Box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3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4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5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6" name="Text Box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7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8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59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0" name="Text Box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1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2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3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4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5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6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7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8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69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0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1" name="Text Box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2" name="Text Box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3" name="Text Box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4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5" name="Text Box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6" name="Text Box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7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8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79" name="Text Box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0" name="Text Box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1" name="Text Box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2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3" name="Text Box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4" name="Text Box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5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6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7" name="Text Box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8" name="Text Box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89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0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1" name="Text Box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2" name="Text Box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3" name="Text Box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4" name="Text Box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5" name="Text Box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6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7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8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499" name="Text Box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0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1" name="Text Box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2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3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4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5" name="Text Box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6" name="Text Box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7" name="Text Box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8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09" name="Text Box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0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1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2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3" name="Text Box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4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5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6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7" name="Text Box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8" name="Text Box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19" name="Text Box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0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1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2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3" name="Text Box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4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5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6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7" name="Text Box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8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29" name="Text Box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0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1" name="Text Box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2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3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4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5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6" name="Text Box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7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8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39" name="Text Box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0" name="Text Box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1" name="Text Box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2" name="Text Box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3" name="Text Box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4" name="Text Box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5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6" name="Text Box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7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8" name="Text Box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49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0" name="Text Box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1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2" name="Text Box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3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4" name="Text Box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5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6" name="Text Box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7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8" name="Text Box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59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0" name="Text Box 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1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2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3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4" name="Text Box 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5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6" name="Text Box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7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8" name="Text Box 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69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0" name="Text Box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1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2" name="Text Box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3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4" name="Text Box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5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6" name="Text Box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7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8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79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0" name="Text Box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1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2" name="Text Box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3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4" name="Text Box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5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6" name="Text Box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7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8" name="Text Box 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89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0" name="Text Box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1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2" name="Text Box 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3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4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5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6" name="Text Box 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7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8" name="Text Box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599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0" name="Text Box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1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2" name="Text Box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3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4" name="Text Box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5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6" name="Text Box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7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8" name="Text Box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09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0" name="Text Box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1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2" name="Text Box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3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4" name="Text Box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5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6" name="Text Box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7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8" name="Text Box 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19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0" name="Text Box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1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2" name="Text Box 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3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4" name="Text Box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5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6" name="Text Box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7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8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29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0" name="Text Box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1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2" name="Text Box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3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4" name="Text Box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5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6" name="Text Box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7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8" name="Text Box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39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0" name="Text Box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1" name="Text Box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2" name="Text Box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4" name="Text Box 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6" name="Text Box 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8" name="Text Box 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4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0" name="Text Box 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2" name="Text Box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4" name="Text Box 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6" name="Text Box 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8" name="Text Box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5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0" name="Text Box 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2" name="Text Box 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4" name="Text Box 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6" name="Text Box 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8" name="Text Box 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6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0" name="Text Box 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2" name="Text Box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4" name="Text Box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6" name="Text Box 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8" name="Text Box 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7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0" name="Text Box 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2" name="Text Box 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4" name="Text Box 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6" name="Text Box 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8" name="Text Box 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8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0" name="Text Box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2" name="Text Box 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4" name="Text Box 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6" name="Text Box 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8" name="Text Box 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69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0" name="Text Box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2" name="Text Box 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4" name="Text Box 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6" name="Text Box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8" name="Text Box 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0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0" name="Text Box 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2" name="Text Box 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4" name="Text Box 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6" name="Text Box 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8" name="Text Box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1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0" name="Text Box 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2" name="Text Box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4" name="Text Box 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6" name="Text Box 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8" name="Text Box 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2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0" name="Text Box 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2" name="Text Box 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4" name="Text Box 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6" name="Text Box 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8" name="Text Box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39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0" name="Text Box 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1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2" name="Text Box 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3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4" name="Text Box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5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6" name="Text Box 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7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8" name="Text Box 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49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0" name="Text Box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1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2" name="Text Box 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3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4" name="Text Box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5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6" name="Text Box 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7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8" name="Text Box 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59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0" name="Text Box 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1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2" name="Text Box 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3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4" name="Text Box 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5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6" name="Text Box 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7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8" name="Text Box 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69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0" name="Text Box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1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2" name="Text Box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3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4" name="Text Box 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5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6" name="Text Box 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7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8" name="Text Box 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79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0" name="Text Box 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1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2" name="Text Box 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3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4" name="Text Box 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5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6" name="Text Box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7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8" name="Text Box 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89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0" name="Text Box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1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2" name="Text Box 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3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4" name="Text Box 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5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6" name="Text Box 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7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8" name="Text Box 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799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0" name="Text Box 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1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2" name="Text Box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3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4" name="Text Box 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5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6" name="Text Box 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7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8" name="Text Box 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09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0" name="Text Box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1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2" name="Text Box 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3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4" name="Text Box 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5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6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7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8" name="Text Box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19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0" name="Text Box 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1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2" name="Text Box 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3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4" name="Text Box 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5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6" name="Text Box 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7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8" name="Text Box 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29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30" name="Text Box 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31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32" name="Text Box 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172</xdr:row>
      <xdr:rowOff>0</xdr:rowOff>
    </xdr:from>
    <xdr:ext cx="0" cy="28575"/>
    <xdr:sp macro="" textlink="">
      <xdr:nvSpPr>
        <xdr:cNvPr id="58833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1771650" y="47920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6"/>
  <sheetViews>
    <sheetView workbookViewId="0">
      <selection activeCell="E7" sqref="E7"/>
    </sheetView>
  </sheetViews>
  <sheetFormatPr defaultRowHeight="12.75" x14ac:dyDescent="0.2"/>
  <cols>
    <col min="1" max="49" width="9.140625" style="1"/>
    <col min="50" max="50" width="13.85546875" style="1" customWidth="1"/>
    <col min="51" max="52" width="16.140625" style="1" customWidth="1"/>
    <col min="53" max="53" width="13.7109375" style="1" customWidth="1"/>
    <col min="54" max="67" width="9.140625" style="1"/>
    <col min="68" max="16384" width="9.140625" style="4"/>
  </cols>
  <sheetData>
    <row r="2" spans="1:73" x14ac:dyDescent="0.2">
      <c r="A2" s="113" t="s">
        <v>54</v>
      </c>
      <c r="B2" s="113"/>
      <c r="C2" s="113"/>
      <c r="D2" s="113"/>
      <c r="E2" s="113"/>
      <c r="F2" s="113" t="s">
        <v>11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4" t="s">
        <v>12</v>
      </c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6" t="s">
        <v>13</v>
      </c>
      <c r="BB2" s="113" t="s">
        <v>13</v>
      </c>
      <c r="BC2" s="113"/>
      <c r="BD2" s="113"/>
      <c r="BE2" s="113"/>
      <c r="BF2" s="113"/>
      <c r="BG2" s="113"/>
      <c r="BH2" s="113"/>
      <c r="BI2" s="113"/>
      <c r="BJ2" s="113"/>
      <c r="BK2" s="113"/>
      <c r="BL2" s="113" t="s">
        <v>41</v>
      </c>
      <c r="BM2" s="113"/>
      <c r="BN2" s="113" t="s">
        <v>39</v>
      </c>
      <c r="BO2" s="113"/>
      <c r="BP2" s="114" t="s">
        <v>44</v>
      </c>
      <c r="BQ2" s="117"/>
      <c r="BR2" s="117"/>
      <c r="BS2" s="115"/>
      <c r="BT2" s="113" t="s">
        <v>41</v>
      </c>
      <c r="BU2" s="113"/>
    </row>
    <row r="3" spans="1:73" ht="24.75" customHeight="1" x14ac:dyDescent="0.2">
      <c r="A3" s="113"/>
      <c r="B3" s="113"/>
      <c r="C3" s="113"/>
      <c r="D3" s="113"/>
      <c r="E3" s="113"/>
      <c r="F3" s="113" t="s">
        <v>21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 t="s">
        <v>37</v>
      </c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3" t="s">
        <v>38</v>
      </c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4" t="s">
        <v>40</v>
      </c>
      <c r="BO3" s="117"/>
      <c r="BP3" s="118"/>
      <c r="BQ3" s="118"/>
      <c r="BR3" s="118"/>
      <c r="BS3" s="119"/>
      <c r="BT3" s="114" t="s">
        <v>47</v>
      </c>
      <c r="BU3" s="115"/>
    </row>
    <row r="4" spans="1:73" s="5" customFormat="1" ht="12.75" customHeight="1" x14ac:dyDescent="0.2">
      <c r="A4" s="124" t="s">
        <v>0</v>
      </c>
      <c r="B4" s="113" t="s">
        <v>1</v>
      </c>
      <c r="C4" s="113" t="s">
        <v>2</v>
      </c>
      <c r="D4" s="113" t="s">
        <v>3</v>
      </c>
      <c r="E4" s="124" t="s">
        <v>55</v>
      </c>
      <c r="F4" s="113" t="s">
        <v>9</v>
      </c>
      <c r="G4" s="113"/>
      <c r="H4" s="113" t="s">
        <v>16</v>
      </c>
      <c r="I4" s="113"/>
      <c r="J4" s="113" t="s">
        <v>17</v>
      </c>
      <c r="K4" s="113"/>
      <c r="L4" s="113" t="s">
        <v>18</v>
      </c>
      <c r="M4" s="113"/>
      <c r="N4" s="113" t="s">
        <v>10</v>
      </c>
      <c r="O4" s="113"/>
      <c r="P4" s="113" t="s">
        <v>19</v>
      </c>
      <c r="Q4" s="113"/>
      <c r="R4" s="113" t="s">
        <v>20</v>
      </c>
      <c r="S4" s="113"/>
      <c r="T4" s="113" t="s">
        <v>28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 t="s">
        <v>29</v>
      </c>
      <c r="AG4" s="113"/>
      <c r="AH4" s="113" t="s">
        <v>14</v>
      </c>
      <c r="AI4" s="113"/>
      <c r="AJ4" s="113" t="s">
        <v>4</v>
      </c>
      <c r="AK4" s="113"/>
      <c r="AL4" s="113" t="s">
        <v>5</v>
      </c>
      <c r="AM4" s="113"/>
      <c r="AN4" s="113" t="s">
        <v>42</v>
      </c>
      <c r="AO4" s="113"/>
      <c r="AP4" s="113" t="s">
        <v>30</v>
      </c>
      <c r="AQ4" s="113"/>
      <c r="AR4" s="113" t="s">
        <v>15</v>
      </c>
      <c r="AS4" s="113"/>
      <c r="AT4" s="113" t="s">
        <v>6</v>
      </c>
      <c r="AU4" s="113"/>
      <c r="AV4" s="113" t="s">
        <v>31</v>
      </c>
      <c r="AW4" s="113"/>
      <c r="AX4" s="120" t="s">
        <v>48</v>
      </c>
      <c r="AY4" s="120" t="s">
        <v>50</v>
      </c>
      <c r="AZ4" s="120" t="s">
        <v>51</v>
      </c>
      <c r="BA4" s="120" t="s">
        <v>49</v>
      </c>
      <c r="BB4" s="113" t="s">
        <v>32</v>
      </c>
      <c r="BC4" s="113"/>
      <c r="BD4" s="113" t="s">
        <v>33</v>
      </c>
      <c r="BE4" s="113"/>
      <c r="BF4" s="113"/>
      <c r="BG4" s="113"/>
      <c r="BH4" s="113" t="s">
        <v>34</v>
      </c>
      <c r="BI4" s="113"/>
      <c r="BJ4" s="113" t="s">
        <v>6</v>
      </c>
      <c r="BK4" s="113"/>
      <c r="BL4" s="113" t="s">
        <v>35</v>
      </c>
      <c r="BM4" s="113"/>
      <c r="BN4" s="116" t="s">
        <v>36</v>
      </c>
      <c r="BO4" s="116"/>
      <c r="BP4" s="116" t="s">
        <v>43</v>
      </c>
      <c r="BQ4" s="116"/>
      <c r="BR4" s="116" t="s">
        <v>45</v>
      </c>
      <c r="BS4" s="116"/>
      <c r="BT4" s="116" t="s">
        <v>46</v>
      </c>
      <c r="BU4" s="116"/>
    </row>
    <row r="5" spans="1:73" s="5" customFormat="1" ht="48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 t="s">
        <v>22</v>
      </c>
      <c r="U5" s="113"/>
      <c r="V5" s="113" t="s">
        <v>23</v>
      </c>
      <c r="W5" s="113"/>
      <c r="X5" s="113" t="s">
        <v>24</v>
      </c>
      <c r="Y5" s="113"/>
      <c r="Z5" s="113" t="s">
        <v>25</v>
      </c>
      <c r="AA5" s="113"/>
      <c r="AB5" s="113" t="s">
        <v>26</v>
      </c>
      <c r="AC5" s="113"/>
      <c r="AD5" s="113" t="s">
        <v>27</v>
      </c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21"/>
      <c r="AY5" s="121"/>
      <c r="AZ5" s="121"/>
      <c r="BA5" s="12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</row>
    <row r="6" spans="1:73" s="5" customFormat="1" ht="71.25" customHeight="1" x14ac:dyDescent="0.2">
      <c r="A6" s="113"/>
      <c r="B6" s="113"/>
      <c r="C6" s="113"/>
      <c r="D6" s="113"/>
      <c r="E6" s="113"/>
      <c r="F6" s="3" t="s">
        <v>7</v>
      </c>
      <c r="G6" s="3" t="s">
        <v>8</v>
      </c>
      <c r="H6" s="3" t="s">
        <v>7</v>
      </c>
      <c r="I6" s="3" t="s">
        <v>8</v>
      </c>
      <c r="J6" s="3" t="s">
        <v>7</v>
      </c>
      <c r="K6" s="3" t="s">
        <v>8</v>
      </c>
      <c r="L6" s="3" t="s">
        <v>7</v>
      </c>
      <c r="M6" s="3" t="s">
        <v>8</v>
      </c>
      <c r="N6" s="3" t="s">
        <v>7</v>
      </c>
      <c r="O6" s="3" t="s">
        <v>8</v>
      </c>
      <c r="P6" s="3" t="s">
        <v>7</v>
      </c>
      <c r="Q6" s="3" t="s">
        <v>8</v>
      </c>
      <c r="R6" s="3" t="s">
        <v>7</v>
      </c>
      <c r="S6" s="3" t="s">
        <v>8</v>
      </c>
      <c r="T6" s="3" t="s">
        <v>7</v>
      </c>
      <c r="U6" s="3" t="s">
        <v>8</v>
      </c>
      <c r="V6" s="3" t="s">
        <v>7</v>
      </c>
      <c r="W6" s="3" t="s">
        <v>8</v>
      </c>
      <c r="X6" s="3" t="s">
        <v>7</v>
      </c>
      <c r="Y6" s="3" t="s">
        <v>8</v>
      </c>
      <c r="Z6" s="3" t="s">
        <v>7</v>
      </c>
      <c r="AA6" s="3" t="s">
        <v>8</v>
      </c>
      <c r="AB6" s="3" t="s">
        <v>7</v>
      </c>
      <c r="AC6" s="3" t="s">
        <v>8</v>
      </c>
      <c r="AD6" s="3" t="s">
        <v>7</v>
      </c>
      <c r="AE6" s="3" t="s">
        <v>8</v>
      </c>
      <c r="AF6" s="3" t="s">
        <v>7</v>
      </c>
      <c r="AG6" s="3" t="s">
        <v>8</v>
      </c>
      <c r="AH6" s="3" t="s">
        <v>7</v>
      </c>
      <c r="AI6" s="3" t="s">
        <v>8</v>
      </c>
      <c r="AJ6" s="3" t="s">
        <v>7</v>
      </c>
      <c r="AK6" s="3" t="s">
        <v>8</v>
      </c>
      <c r="AL6" s="3" t="s">
        <v>7</v>
      </c>
      <c r="AM6" s="3" t="s">
        <v>8</v>
      </c>
      <c r="AN6" s="3" t="s">
        <v>7</v>
      </c>
      <c r="AO6" s="3" t="s">
        <v>8</v>
      </c>
      <c r="AP6" s="3" t="s">
        <v>7</v>
      </c>
      <c r="AQ6" s="3" t="s">
        <v>8</v>
      </c>
      <c r="AR6" s="3" t="s">
        <v>7</v>
      </c>
      <c r="AS6" s="3" t="s">
        <v>8</v>
      </c>
      <c r="AT6" s="3" t="s">
        <v>7</v>
      </c>
      <c r="AU6" s="3" t="s">
        <v>8</v>
      </c>
      <c r="AV6" s="3" t="s">
        <v>7</v>
      </c>
      <c r="AW6" s="3" t="s">
        <v>8</v>
      </c>
      <c r="AX6" s="122"/>
      <c r="AY6" s="122"/>
      <c r="AZ6" s="122"/>
      <c r="BA6" s="116"/>
      <c r="BB6" s="3" t="s">
        <v>7</v>
      </c>
      <c r="BC6" s="3" t="s">
        <v>8</v>
      </c>
      <c r="BD6" s="2" t="s">
        <v>52</v>
      </c>
      <c r="BE6" s="2" t="s">
        <v>53</v>
      </c>
      <c r="BF6" s="2" t="s">
        <v>52</v>
      </c>
      <c r="BG6" s="2" t="s">
        <v>53</v>
      </c>
      <c r="BH6" s="3" t="s">
        <v>7</v>
      </c>
      <c r="BI6" s="3" t="s">
        <v>8</v>
      </c>
      <c r="BJ6" s="3" t="s">
        <v>7</v>
      </c>
      <c r="BK6" s="3" t="s">
        <v>8</v>
      </c>
      <c r="BL6" s="3" t="s">
        <v>7</v>
      </c>
      <c r="BM6" s="3" t="s">
        <v>8</v>
      </c>
      <c r="BN6" s="3" t="s">
        <v>7</v>
      </c>
      <c r="BO6" s="3" t="s">
        <v>8</v>
      </c>
      <c r="BP6" s="3" t="s">
        <v>7</v>
      </c>
      <c r="BQ6" s="3" t="s">
        <v>8</v>
      </c>
      <c r="BR6" s="3" t="s">
        <v>7</v>
      </c>
      <c r="BS6" s="3" t="s">
        <v>8</v>
      </c>
      <c r="BT6" s="3" t="s">
        <v>7</v>
      </c>
      <c r="BU6" s="3" t="s">
        <v>8</v>
      </c>
    </row>
  </sheetData>
  <mergeCells count="54">
    <mergeCell ref="F4:G5"/>
    <mergeCell ref="T5:U5"/>
    <mergeCell ref="AL4:AM5"/>
    <mergeCell ref="Z5:AA5"/>
    <mergeCell ref="AB5:AC5"/>
    <mergeCell ref="AD5:AE5"/>
    <mergeCell ref="P4:Q5"/>
    <mergeCell ref="H4:I5"/>
    <mergeCell ref="J4:K5"/>
    <mergeCell ref="L4:M5"/>
    <mergeCell ref="N4:O5"/>
    <mergeCell ref="AF4:AG5"/>
    <mergeCell ref="AH4:AI5"/>
    <mergeCell ref="AJ4:AK5"/>
    <mergeCell ref="R4:S5"/>
    <mergeCell ref="V5:W5"/>
    <mergeCell ref="A2:E3"/>
    <mergeCell ref="A4:A6"/>
    <mergeCell ref="B4:B6"/>
    <mergeCell ref="C4:C6"/>
    <mergeCell ref="D4:D6"/>
    <mergeCell ref="E4:E6"/>
    <mergeCell ref="X5:Y5"/>
    <mergeCell ref="T4:AE4"/>
    <mergeCell ref="AX4:AX6"/>
    <mergeCell ref="AY4:AY6"/>
    <mergeCell ref="AN4:AO5"/>
    <mergeCell ref="AP4:AQ5"/>
    <mergeCell ref="AR4:AS5"/>
    <mergeCell ref="AT4:AU5"/>
    <mergeCell ref="BJ4:BK5"/>
    <mergeCell ref="BL4:BM5"/>
    <mergeCell ref="BN4:BO5"/>
    <mergeCell ref="BN2:BO2"/>
    <mergeCell ref="AV4:AW5"/>
    <mergeCell ref="BB4:BC5"/>
    <mergeCell ref="BD4:BG5"/>
    <mergeCell ref="BH4:BI5"/>
    <mergeCell ref="AZ4:AZ6"/>
    <mergeCell ref="BA4:BA6"/>
    <mergeCell ref="F2:AE2"/>
    <mergeCell ref="BB3:BM3"/>
    <mergeCell ref="BB2:BK2"/>
    <mergeCell ref="BL2:BM2"/>
    <mergeCell ref="F3:AE3"/>
    <mergeCell ref="AF3:BA3"/>
    <mergeCell ref="AF2:AZ2"/>
    <mergeCell ref="BT2:BU2"/>
    <mergeCell ref="BT3:BU3"/>
    <mergeCell ref="BT4:BU5"/>
    <mergeCell ref="BP4:BQ5"/>
    <mergeCell ref="BP2:BS2"/>
    <mergeCell ref="BN3:BS3"/>
    <mergeCell ref="BR4:BS5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59"/>
  <sheetViews>
    <sheetView tabSelected="1" view="pageBreakPreview" zoomScaleNormal="100" zoomScaleSheetLayoutView="100" workbookViewId="0">
      <selection activeCell="F175" sqref="F175"/>
    </sheetView>
  </sheetViews>
  <sheetFormatPr defaultRowHeight="16.5" x14ac:dyDescent="0.3"/>
  <cols>
    <col min="1" max="1" width="4.42578125" style="36" bestFit="1" customWidth="1"/>
    <col min="2" max="2" width="85.7109375" style="39" customWidth="1"/>
    <col min="3" max="3" width="9.28515625" style="38" bestFit="1" customWidth="1"/>
    <col min="4" max="4" width="15.5703125" style="38" customWidth="1"/>
    <col min="5" max="5" width="15.140625" style="38" customWidth="1"/>
    <col min="6" max="6" width="13.42578125" style="40" bestFit="1" customWidth="1"/>
    <col min="7" max="16384" width="9.140625" style="27"/>
  </cols>
  <sheetData>
    <row r="1" spans="1:9" ht="34.5" customHeight="1" x14ac:dyDescent="0.3">
      <c r="A1" s="127" t="s">
        <v>58</v>
      </c>
      <c r="B1" s="127"/>
      <c r="C1" s="127"/>
      <c r="D1" s="127"/>
      <c r="E1" s="127"/>
      <c r="F1" s="127"/>
    </row>
    <row r="2" spans="1:9" ht="38.25" customHeight="1" x14ac:dyDescent="0.3">
      <c r="A2" s="128" t="s">
        <v>132</v>
      </c>
      <c r="B2" s="128"/>
      <c r="C2" s="128"/>
      <c r="D2" s="128"/>
      <c r="E2" s="128"/>
      <c r="F2" s="128"/>
    </row>
    <row r="3" spans="1:9" s="29" customFormat="1" ht="18.75" customHeight="1" x14ac:dyDescent="0.3">
      <c r="A3" s="129" t="s">
        <v>56</v>
      </c>
      <c r="B3" s="129" t="s">
        <v>59</v>
      </c>
      <c r="C3" s="130" t="s">
        <v>60</v>
      </c>
      <c r="D3" s="131" t="s">
        <v>61</v>
      </c>
      <c r="E3" s="130" t="s">
        <v>159</v>
      </c>
      <c r="F3" s="132" t="s">
        <v>160</v>
      </c>
      <c r="G3" s="28"/>
      <c r="H3" s="28"/>
      <c r="I3" s="28"/>
    </row>
    <row r="4" spans="1:9" s="29" customFormat="1" ht="27" customHeight="1" x14ac:dyDescent="0.3">
      <c r="A4" s="129"/>
      <c r="B4" s="129"/>
      <c r="C4" s="129"/>
      <c r="D4" s="131"/>
      <c r="E4" s="130"/>
      <c r="F4" s="133"/>
    </row>
    <row r="5" spans="1:9" x14ac:dyDescent="0.3">
      <c r="A5" s="30">
        <v>1</v>
      </c>
      <c r="B5" s="30">
        <v>2</v>
      </c>
      <c r="C5" s="30">
        <v>3</v>
      </c>
      <c r="D5" s="89">
        <v>4</v>
      </c>
      <c r="E5" s="30"/>
      <c r="F5" s="23"/>
    </row>
    <row r="6" spans="1:9" ht="18.75" x14ac:dyDescent="0.3">
      <c r="A6" s="31"/>
      <c r="B6" s="32" t="s">
        <v>62</v>
      </c>
      <c r="C6" s="33"/>
      <c r="D6" s="90"/>
      <c r="E6" s="33"/>
      <c r="F6" s="23"/>
      <c r="G6" s="105"/>
    </row>
    <row r="7" spans="1:9" ht="18.75" x14ac:dyDescent="0.3">
      <c r="A7" s="26">
        <v>1</v>
      </c>
      <c r="B7" s="20" t="s">
        <v>63</v>
      </c>
      <c r="C7" s="34" t="s">
        <v>64</v>
      </c>
      <c r="D7" s="91">
        <v>1.99</v>
      </c>
      <c r="E7" s="88"/>
      <c r="F7" s="23"/>
    </row>
    <row r="8" spans="1:9" ht="18.75" x14ac:dyDescent="0.3">
      <c r="A8" s="14"/>
      <c r="B8" s="26" t="s">
        <v>65</v>
      </c>
      <c r="C8" s="18"/>
      <c r="D8" s="92"/>
      <c r="E8" s="18"/>
      <c r="F8" s="23"/>
    </row>
    <row r="9" spans="1:9" ht="21" x14ac:dyDescent="0.3">
      <c r="A9" s="26">
        <v>1</v>
      </c>
      <c r="B9" s="15" t="s">
        <v>66</v>
      </c>
      <c r="C9" s="59" t="s">
        <v>67</v>
      </c>
      <c r="D9" s="92">
        <v>4918.3999999999996</v>
      </c>
      <c r="E9" s="88"/>
      <c r="F9" s="23"/>
    </row>
    <row r="10" spans="1:9" ht="21" x14ac:dyDescent="0.3">
      <c r="A10" s="26">
        <v>2</v>
      </c>
      <c r="B10" s="15" t="s">
        <v>72</v>
      </c>
      <c r="C10" s="59" t="s">
        <v>67</v>
      </c>
      <c r="D10" s="92">
        <f>D9</f>
        <v>4918.3999999999996</v>
      </c>
      <c r="E10" s="88"/>
      <c r="F10" s="23"/>
    </row>
    <row r="11" spans="1:9" ht="18.75" x14ac:dyDescent="0.3">
      <c r="A11" s="26">
        <v>3</v>
      </c>
      <c r="B11" s="15" t="s">
        <v>71</v>
      </c>
      <c r="C11" s="19" t="s">
        <v>70</v>
      </c>
      <c r="D11" s="92">
        <f>D10*1.8</f>
        <v>8853.119999999999</v>
      </c>
      <c r="E11" s="19"/>
      <c r="F11" s="23"/>
    </row>
    <row r="12" spans="1:9" ht="21" x14ac:dyDescent="0.4">
      <c r="A12" s="26">
        <v>4</v>
      </c>
      <c r="B12" s="12" t="s">
        <v>140</v>
      </c>
      <c r="C12" s="11" t="s">
        <v>78</v>
      </c>
      <c r="D12" s="93">
        <f>659.37*80/100</f>
        <v>527.49599999999998</v>
      </c>
      <c r="E12" s="11"/>
      <c r="F12" s="23"/>
    </row>
    <row r="13" spans="1:9" ht="21" x14ac:dyDescent="0.3">
      <c r="A13" s="26">
        <v>5</v>
      </c>
      <c r="B13" s="13" t="s">
        <v>84</v>
      </c>
      <c r="C13" s="11" t="s">
        <v>78</v>
      </c>
      <c r="D13" s="93">
        <f>659.37*20/100</f>
        <v>131.874</v>
      </c>
      <c r="E13" s="11"/>
      <c r="F13" s="23"/>
    </row>
    <row r="14" spans="1:9" ht="21" x14ac:dyDescent="0.3">
      <c r="A14" s="26">
        <v>6</v>
      </c>
      <c r="B14" s="15" t="s">
        <v>74</v>
      </c>
      <c r="C14" s="59" t="s">
        <v>67</v>
      </c>
      <c r="D14" s="92">
        <f>D12+D13</f>
        <v>659.37</v>
      </c>
      <c r="E14" s="88"/>
      <c r="F14" s="23"/>
    </row>
    <row r="15" spans="1:9" s="25" customFormat="1" ht="18.75" x14ac:dyDescent="0.3">
      <c r="A15" s="26">
        <v>7</v>
      </c>
      <c r="B15" s="15" t="s">
        <v>73</v>
      </c>
      <c r="C15" s="16" t="s">
        <v>79</v>
      </c>
      <c r="D15" s="94">
        <f>(D12+D13)*1.8</f>
        <v>1186.866</v>
      </c>
      <c r="E15" s="16"/>
      <c r="F15" s="106"/>
    </row>
    <row r="16" spans="1:9" ht="21" x14ac:dyDescent="0.3">
      <c r="A16" s="26">
        <v>8</v>
      </c>
      <c r="B16" s="15" t="s">
        <v>75</v>
      </c>
      <c r="C16" s="59" t="s">
        <v>67</v>
      </c>
      <c r="D16" s="92">
        <f>D10+D14</f>
        <v>5577.7699999999995</v>
      </c>
      <c r="E16" s="88"/>
      <c r="F16" s="23"/>
    </row>
    <row r="17" spans="1:6" ht="20.25" x14ac:dyDescent="0.3">
      <c r="A17" s="26">
        <v>9</v>
      </c>
      <c r="B17" s="35" t="s">
        <v>68</v>
      </c>
      <c r="C17" s="19" t="s">
        <v>69</v>
      </c>
      <c r="D17" s="92">
        <v>12775.8</v>
      </c>
      <c r="E17" s="19"/>
      <c r="F17" s="23"/>
    </row>
    <row r="18" spans="1:6" ht="18.75" x14ac:dyDescent="0.3">
      <c r="A18" s="26"/>
      <c r="B18" s="8" t="s">
        <v>77</v>
      </c>
      <c r="C18" s="19"/>
      <c r="D18" s="92"/>
      <c r="E18" s="19"/>
      <c r="F18" s="23"/>
    </row>
    <row r="19" spans="1:6" ht="18.75" x14ac:dyDescent="0.3">
      <c r="A19" s="9"/>
      <c r="B19" s="10" t="s">
        <v>108</v>
      </c>
      <c r="C19" s="11"/>
      <c r="D19" s="94"/>
      <c r="E19" s="11"/>
      <c r="F19" s="23"/>
    </row>
    <row r="20" spans="1:6" ht="21" x14ac:dyDescent="0.4">
      <c r="A20" s="26">
        <v>1</v>
      </c>
      <c r="B20" s="12" t="s">
        <v>83</v>
      </c>
      <c r="C20" s="11" t="s">
        <v>78</v>
      </c>
      <c r="D20" s="94">
        <f>0.8*0.6*D25</f>
        <v>318.71999999999997</v>
      </c>
      <c r="E20" s="11"/>
      <c r="F20" s="23"/>
    </row>
    <row r="21" spans="1:6" ht="21" x14ac:dyDescent="0.3">
      <c r="A21" s="26">
        <v>2</v>
      </c>
      <c r="B21" s="13" t="s">
        <v>84</v>
      </c>
      <c r="C21" s="11" t="s">
        <v>78</v>
      </c>
      <c r="D21" s="95">
        <f>D20*20/100</f>
        <v>63.744</v>
      </c>
      <c r="E21" s="11"/>
      <c r="F21" s="23"/>
    </row>
    <row r="22" spans="1:6" ht="21" x14ac:dyDescent="0.3">
      <c r="A22" s="26">
        <v>3</v>
      </c>
      <c r="B22" s="15" t="s">
        <v>74</v>
      </c>
      <c r="C22" s="59" t="s">
        <v>67</v>
      </c>
      <c r="D22" s="92">
        <f>D20+D21</f>
        <v>382.46399999999994</v>
      </c>
      <c r="E22" s="88"/>
      <c r="F22" s="23"/>
    </row>
    <row r="23" spans="1:6" s="25" customFormat="1" ht="18.75" x14ac:dyDescent="0.3">
      <c r="A23" s="26">
        <v>4</v>
      </c>
      <c r="B23" s="15" t="s">
        <v>73</v>
      </c>
      <c r="C23" s="16" t="s">
        <v>79</v>
      </c>
      <c r="D23" s="94">
        <f>(D20+D21)*1.8</f>
        <v>688.4351999999999</v>
      </c>
      <c r="E23" s="16"/>
      <c r="F23" s="106"/>
    </row>
    <row r="24" spans="1:6" s="25" customFormat="1" ht="33" x14ac:dyDescent="0.3">
      <c r="A24" s="26">
        <v>5</v>
      </c>
      <c r="B24" s="7" t="s">
        <v>80</v>
      </c>
      <c r="C24" s="11" t="s">
        <v>78</v>
      </c>
      <c r="D24" s="95">
        <f>D25*0.6*0.1*1.1</f>
        <v>43.824000000000005</v>
      </c>
      <c r="E24" s="11"/>
      <c r="F24" s="106"/>
    </row>
    <row r="25" spans="1:6" s="25" customFormat="1" ht="18.75" x14ac:dyDescent="0.3">
      <c r="A25" s="26">
        <v>6</v>
      </c>
      <c r="B25" s="17" t="s">
        <v>106</v>
      </c>
      <c r="C25" s="11" t="s">
        <v>57</v>
      </c>
      <c r="D25" s="95">
        <v>664</v>
      </c>
      <c r="E25" s="11"/>
      <c r="F25" s="106"/>
    </row>
    <row r="26" spans="1:6" s="25" customFormat="1" ht="21" x14ac:dyDescent="0.3">
      <c r="A26" s="26">
        <v>7</v>
      </c>
      <c r="B26" s="17" t="s">
        <v>109</v>
      </c>
      <c r="C26" s="11" t="s">
        <v>78</v>
      </c>
      <c r="D26" s="92">
        <f>(D25)*0.14</f>
        <v>92.960000000000008</v>
      </c>
      <c r="E26" s="11"/>
      <c r="F26" s="106"/>
    </row>
    <row r="27" spans="1:6" s="25" customFormat="1" ht="33" x14ac:dyDescent="0.3">
      <c r="A27" s="26">
        <v>8</v>
      </c>
      <c r="B27" s="42" t="s">
        <v>86</v>
      </c>
      <c r="C27" s="11" t="s">
        <v>78</v>
      </c>
      <c r="D27" s="95">
        <f>D25*0.3*0.6*1.1</f>
        <v>131.47199999999998</v>
      </c>
      <c r="E27" s="11"/>
      <c r="F27" s="106"/>
    </row>
    <row r="28" spans="1:6" s="25" customFormat="1" x14ac:dyDescent="0.3">
      <c r="A28" s="60"/>
      <c r="B28" s="10" t="s">
        <v>110</v>
      </c>
      <c r="C28" s="18"/>
      <c r="D28" s="96"/>
      <c r="E28" s="18"/>
      <c r="F28" s="106"/>
    </row>
    <row r="29" spans="1:6" s="25" customFormat="1" ht="18.75" x14ac:dyDescent="0.4">
      <c r="A29" s="26">
        <v>1</v>
      </c>
      <c r="B29" s="61" t="s">
        <v>111</v>
      </c>
      <c r="C29" s="62" t="s">
        <v>57</v>
      </c>
      <c r="D29" s="97">
        <f>D36*0.4</f>
        <v>13.600000000000001</v>
      </c>
      <c r="E29" s="107"/>
      <c r="F29" s="106"/>
    </row>
    <row r="30" spans="1:6" s="25" customFormat="1" ht="18.75" x14ac:dyDescent="0.4">
      <c r="A30" s="26">
        <v>2</v>
      </c>
      <c r="B30" s="61" t="s">
        <v>112</v>
      </c>
      <c r="C30" s="63" t="s">
        <v>79</v>
      </c>
      <c r="D30" s="98">
        <f>D29*0.062</f>
        <v>0.84320000000000006</v>
      </c>
      <c r="E30" s="44"/>
      <c r="F30" s="106"/>
    </row>
    <row r="31" spans="1:6" s="25" customFormat="1" ht="21" x14ac:dyDescent="0.3">
      <c r="A31" s="26">
        <v>3</v>
      </c>
      <c r="B31" s="64" t="s">
        <v>83</v>
      </c>
      <c r="C31" s="11" t="s">
        <v>78</v>
      </c>
      <c r="D31" s="94">
        <f>0.8*0.6*D36</f>
        <v>16.32</v>
      </c>
      <c r="E31" s="11"/>
      <c r="F31" s="106"/>
    </row>
    <row r="32" spans="1:6" s="25" customFormat="1" ht="21" x14ac:dyDescent="0.3">
      <c r="A32" s="26">
        <v>4</v>
      </c>
      <c r="B32" s="15" t="s">
        <v>105</v>
      </c>
      <c r="C32" s="59" t="s">
        <v>67</v>
      </c>
      <c r="D32" s="95">
        <f>D31*20/100</f>
        <v>3.2639999999999998</v>
      </c>
      <c r="E32" s="88"/>
      <c r="F32" s="106"/>
    </row>
    <row r="33" spans="1:6" s="25" customFormat="1" ht="21" x14ac:dyDescent="0.3">
      <c r="A33" s="26">
        <v>5</v>
      </c>
      <c r="B33" s="15" t="s">
        <v>74</v>
      </c>
      <c r="C33" s="59" t="s">
        <v>67</v>
      </c>
      <c r="D33" s="92">
        <f>D31+D32</f>
        <v>19.584</v>
      </c>
      <c r="E33" s="88"/>
      <c r="F33" s="106"/>
    </row>
    <row r="34" spans="1:6" s="25" customFormat="1" ht="18.75" x14ac:dyDescent="0.3">
      <c r="A34" s="26">
        <v>6</v>
      </c>
      <c r="B34" s="7" t="s">
        <v>73</v>
      </c>
      <c r="C34" s="19" t="s">
        <v>79</v>
      </c>
      <c r="D34" s="94">
        <f>(D31+D32)*1.8</f>
        <v>35.251199999999997</v>
      </c>
      <c r="E34" s="19"/>
      <c r="F34" s="106"/>
    </row>
    <row r="35" spans="1:6" s="25" customFormat="1" ht="33" x14ac:dyDescent="0.3">
      <c r="A35" s="26">
        <v>7</v>
      </c>
      <c r="B35" s="7" t="s">
        <v>80</v>
      </c>
      <c r="C35" s="11" t="s">
        <v>78</v>
      </c>
      <c r="D35" s="95">
        <f>D36*0.6*0.1*1.1</f>
        <v>2.2440000000000002</v>
      </c>
      <c r="E35" s="11"/>
      <c r="F35" s="106"/>
    </row>
    <row r="36" spans="1:6" s="25" customFormat="1" ht="18.75" x14ac:dyDescent="0.3">
      <c r="A36" s="26">
        <v>8</v>
      </c>
      <c r="B36" s="17" t="s">
        <v>106</v>
      </c>
      <c r="C36" s="11" t="s">
        <v>57</v>
      </c>
      <c r="D36" s="95">
        <v>34</v>
      </c>
      <c r="E36" s="11"/>
      <c r="F36" s="106"/>
    </row>
    <row r="37" spans="1:6" s="25" customFormat="1" ht="21" x14ac:dyDescent="0.3">
      <c r="A37" s="26">
        <v>9</v>
      </c>
      <c r="B37" s="17" t="s">
        <v>109</v>
      </c>
      <c r="C37" s="11" t="s">
        <v>78</v>
      </c>
      <c r="D37" s="92">
        <f>(D36)*0.14</f>
        <v>4.7600000000000007</v>
      </c>
      <c r="E37" s="11"/>
      <c r="F37" s="106"/>
    </row>
    <row r="38" spans="1:6" s="25" customFormat="1" ht="21" x14ac:dyDescent="0.3">
      <c r="A38" s="26">
        <v>10</v>
      </c>
      <c r="B38" s="17" t="s">
        <v>113</v>
      </c>
      <c r="C38" s="11" t="s">
        <v>78</v>
      </c>
      <c r="D38" s="95">
        <f>D36*0.3*0.6*1.1</f>
        <v>6.7319999999999993</v>
      </c>
      <c r="E38" s="11"/>
      <c r="F38" s="106"/>
    </row>
    <row r="39" spans="1:6" s="25" customFormat="1" ht="18.75" x14ac:dyDescent="0.3">
      <c r="A39" s="26">
        <v>11</v>
      </c>
      <c r="B39" s="20" t="s">
        <v>114</v>
      </c>
      <c r="C39" s="59" t="s">
        <v>79</v>
      </c>
      <c r="D39" s="92">
        <f>(D40+D41+D42)/1000</f>
        <v>1.3984199999999998</v>
      </c>
      <c r="E39" s="88"/>
      <c r="F39" s="106"/>
    </row>
    <row r="40" spans="1:6" s="25" customFormat="1" ht="18.75" x14ac:dyDescent="0.3">
      <c r="A40" s="26">
        <v>12</v>
      </c>
      <c r="B40" s="20" t="s">
        <v>115</v>
      </c>
      <c r="C40" s="59" t="s">
        <v>116</v>
      </c>
      <c r="D40" s="92">
        <f>(10.76)*D36</f>
        <v>365.84</v>
      </c>
      <c r="E40" s="88"/>
      <c r="F40" s="106"/>
    </row>
    <row r="41" spans="1:6" s="25" customFormat="1" ht="18.75" x14ac:dyDescent="0.3">
      <c r="A41" s="26">
        <v>13</v>
      </c>
      <c r="B41" s="20" t="s">
        <v>117</v>
      </c>
      <c r="C41" s="59" t="s">
        <v>116</v>
      </c>
      <c r="D41" s="92">
        <f>(14.67)*D36</f>
        <v>498.78</v>
      </c>
      <c r="E41" s="88"/>
      <c r="F41" s="106"/>
    </row>
    <row r="42" spans="1:6" s="25" customFormat="1" ht="18.75" x14ac:dyDescent="0.3">
      <c r="A42" s="26">
        <v>14</v>
      </c>
      <c r="B42" s="20" t="s">
        <v>118</v>
      </c>
      <c r="C42" s="59" t="s">
        <v>116</v>
      </c>
      <c r="D42" s="92">
        <f>(15.7)*D36</f>
        <v>533.79999999999995</v>
      </c>
      <c r="E42" s="88"/>
      <c r="F42" s="106"/>
    </row>
    <row r="43" spans="1:6" s="25" customFormat="1" x14ac:dyDescent="0.3">
      <c r="A43" s="60"/>
      <c r="B43" s="10" t="s">
        <v>119</v>
      </c>
      <c r="C43" s="18"/>
      <c r="D43" s="96"/>
      <c r="E43" s="18"/>
      <c r="F43" s="106"/>
    </row>
    <row r="44" spans="1:6" s="25" customFormat="1" ht="18.75" x14ac:dyDescent="0.4">
      <c r="A44" s="26">
        <v>1</v>
      </c>
      <c r="B44" s="61" t="s">
        <v>111</v>
      </c>
      <c r="C44" s="62" t="s">
        <v>57</v>
      </c>
      <c r="D44" s="97">
        <f>D51*0.3</f>
        <v>16.2</v>
      </c>
      <c r="E44" s="107"/>
      <c r="F44" s="106"/>
    </row>
    <row r="45" spans="1:6" s="25" customFormat="1" ht="18.75" x14ac:dyDescent="0.4">
      <c r="A45" s="26">
        <v>2</v>
      </c>
      <c r="B45" s="61" t="s">
        <v>112</v>
      </c>
      <c r="C45" s="63" t="s">
        <v>79</v>
      </c>
      <c r="D45" s="98">
        <f>D44*0.062</f>
        <v>1.0044</v>
      </c>
      <c r="E45" s="44"/>
      <c r="F45" s="106"/>
    </row>
    <row r="46" spans="1:6" s="25" customFormat="1" ht="21" x14ac:dyDescent="0.3">
      <c r="A46" s="26">
        <v>3</v>
      </c>
      <c r="B46" s="64" t="s">
        <v>83</v>
      </c>
      <c r="C46" s="11" t="s">
        <v>78</v>
      </c>
      <c r="D46" s="94">
        <f>0.8*0.6*D51</f>
        <v>25.919999999999998</v>
      </c>
      <c r="E46" s="11"/>
      <c r="F46" s="106"/>
    </row>
    <row r="47" spans="1:6" s="25" customFormat="1" ht="21" x14ac:dyDescent="0.3">
      <c r="A47" s="26">
        <v>4</v>
      </c>
      <c r="B47" s="15" t="s">
        <v>105</v>
      </c>
      <c r="C47" s="59" t="s">
        <v>67</v>
      </c>
      <c r="D47" s="95">
        <f>D46*20/100</f>
        <v>5.1840000000000002</v>
      </c>
      <c r="E47" s="88"/>
      <c r="F47" s="106"/>
    </row>
    <row r="48" spans="1:6" s="25" customFormat="1" ht="21" x14ac:dyDescent="0.3">
      <c r="A48" s="26">
        <v>5</v>
      </c>
      <c r="B48" s="15" t="s">
        <v>74</v>
      </c>
      <c r="C48" s="59" t="s">
        <v>67</v>
      </c>
      <c r="D48" s="92">
        <f>D46+D47</f>
        <v>31.103999999999999</v>
      </c>
      <c r="E48" s="88"/>
      <c r="F48" s="106"/>
    </row>
    <row r="49" spans="1:6" s="25" customFormat="1" ht="18.75" x14ac:dyDescent="0.3">
      <c r="A49" s="26">
        <v>6</v>
      </c>
      <c r="B49" s="7" t="s">
        <v>73</v>
      </c>
      <c r="C49" s="19" t="s">
        <v>79</v>
      </c>
      <c r="D49" s="94">
        <f>(D46+D47)*1.8</f>
        <v>55.987200000000001</v>
      </c>
      <c r="E49" s="19"/>
      <c r="F49" s="106"/>
    </row>
    <row r="50" spans="1:6" s="25" customFormat="1" ht="33" x14ac:dyDescent="0.3">
      <c r="A50" s="26">
        <v>7</v>
      </c>
      <c r="B50" s="7" t="s">
        <v>80</v>
      </c>
      <c r="C50" s="11" t="s">
        <v>78</v>
      </c>
      <c r="D50" s="95">
        <f>D51*0.6*0.1*1.1</f>
        <v>3.5640000000000005</v>
      </c>
      <c r="E50" s="11"/>
      <c r="F50" s="106"/>
    </row>
    <row r="51" spans="1:6" s="25" customFormat="1" ht="18.75" x14ac:dyDescent="0.3">
      <c r="A51" s="26">
        <v>8</v>
      </c>
      <c r="B51" s="17" t="s">
        <v>106</v>
      </c>
      <c r="C51" s="11" t="s">
        <v>57</v>
      </c>
      <c r="D51" s="95">
        <v>54</v>
      </c>
      <c r="E51" s="11"/>
      <c r="F51" s="106"/>
    </row>
    <row r="52" spans="1:6" s="25" customFormat="1" ht="21" x14ac:dyDescent="0.3">
      <c r="A52" s="26">
        <v>9</v>
      </c>
      <c r="B52" s="17" t="s">
        <v>109</v>
      </c>
      <c r="C52" s="11" t="s">
        <v>78</v>
      </c>
      <c r="D52" s="92">
        <f>(D51)*0.14</f>
        <v>7.5600000000000005</v>
      </c>
      <c r="E52" s="11"/>
      <c r="F52" s="106"/>
    </row>
    <row r="53" spans="1:6" s="25" customFormat="1" ht="21" x14ac:dyDescent="0.3">
      <c r="A53" s="26">
        <v>10</v>
      </c>
      <c r="B53" s="17" t="s">
        <v>113</v>
      </c>
      <c r="C53" s="11" t="s">
        <v>78</v>
      </c>
      <c r="D53" s="95">
        <f>D51*0.3*0.6*1.1</f>
        <v>10.692</v>
      </c>
      <c r="E53" s="11"/>
      <c r="F53" s="106"/>
    </row>
    <row r="54" spans="1:6" s="25" customFormat="1" ht="18.75" x14ac:dyDescent="0.3">
      <c r="A54" s="26">
        <v>11</v>
      </c>
      <c r="B54" s="20" t="s">
        <v>114</v>
      </c>
      <c r="C54" s="59" t="s">
        <v>79</v>
      </c>
      <c r="D54" s="92">
        <f>(D55+D56+D57)/1000</f>
        <v>2.2210199999999993</v>
      </c>
      <c r="E54" s="88"/>
      <c r="F54" s="106"/>
    </row>
    <row r="55" spans="1:6" s="25" customFormat="1" ht="18.75" x14ac:dyDescent="0.3">
      <c r="A55" s="26">
        <v>12</v>
      </c>
      <c r="B55" s="20" t="s">
        <v>115</v>
      </c>
      <c r="C55" s="59" t="s">
        <v>116</v>
      </c>
      <c r="D55" s="92">
        <f>(10.76)*D51</f>
        <v>581.04</v>
      </c>
      <c r="E55" s="88"/>
      <c r="F55" s="106"/>
    </row>
    <row r="56" spans="1:6" s="25" customFormat="1" ht="18.75" x14ac:dyDescent="0.3">
      <c r="A56" s="26">
        <v>13</v>
      </c>
      <c r="B56" s="20" t="s">
        <v>117</v>
      </c>
      <c r="C56" s="59" t="s">
        <v>116</v>
      </c>
      <c r="D56" s="92">
        <f>(14.67)*D51</f>
        <v>792.18</v>
      </c>
      <c r="E56" s="88"/>
      <c r="F56" s="106"/>
    </row>
    <row r="57" spans="1:6" s="25" customFormat="1" ht="18.75" x14ac:dyDescent="0.3">
      <c r="A57" s="26">
        <v>14</v>
      </c>
      <c r="B57" s="20" t="s">
        <v>118</v>
      </c>
      <c r="C57" s="59" t="s">
        <v>116</v>
      </c>
      <c r="D57" s="92">
        <f>(15.7)*D51</f>
        <v>847.8</v>
      </c>
      <c r="E57" s="88"/>
      <c r="F57" s="106"/>
    </row>
    <row r="58" spans="1:6" s="25" customFormat="1" ht="18.75" x14ac:dyDescent="0.3">
      <c r="A58" s="14"/>
      <c r="B58" s="10" t="s">
        <v>120</v>
      </c>
      <c r="C58" s="65"/>
      <c r="D58" s="94"/>
      <c r="E58" s="11"/>
      <c r="F58" s="106"/>
    </row>
    <row r="59" spans="1:6" s="25" customFormat="1" ht="21" x14ac:dyDescent="0.3">
      <c r="A59" s="26">
        <v>1</v>
      </c>
      <c r="B59" s="24" t="s">
        <v>88</v>
      </c>
      <c r="C59" s="11" t="s">
        <v>87</v>
      </c>
      <c r="D59" s="97">
        <f>D68*0.9</f>
        <v>13.545</v>
      </c>
      <c r="E59" s="11"/>
      <c r="F59" s="106"/>
    </row>
    <row r="60" spans="1:6" s="25" customFormat="1" ht="21" x14ac:dyDescent="0.4">
      <c r="A60" s="26">
        <v>2</v>
      </c>
      <c r="B60" s="41" t="s">
        <v>85</v>
      </c>
      <c r="C60" s="11" t="s">
        <v>87</v>
      </c>
      <c r="D60" s="93">
        <f>D59</f>
        <v>13.545</v>
      </c>
      <c r="E60" s="11"/>
      <c r="F60" s="106"/>
    </row>
    <row r="61" spans="1:6" s="25" customFormat="1" ht="18.75" x14ac:dyDescent="0.3">
      <c r="A61" s="26">
        <v>3</v>
      </c>
      <c r="B61" s="43" t="s">
        <v>82</v>
      </c>
      <c r="C61" s="16" t="s">
        <v>79</v>
      </c>
      <c r="D61" s="93">
        <f>D60*2.4</f>
        <v>32.507999999999996</v>
      </c>
      <c r="E61" s="16"/>
      <c r="F61" s="106"/>
    </row>
    <row r="62" spans="1:6" s="25" customFormat="1" ht="21" x14ac:dyDescent="0.4">
      <c r="A62" s="26">
        <v>4</v>
      </c>
      <c r="B62" s="12" t="s">
        <v>121</v>
      </c>
      <c r="C62" s="11" t="s">
        <v>78</v>
      </c>
      <c r="D62" s="92">
        <f>D67*1.8*1.4</f>
        <v>108.36</v>
      </c>
      <c r="E62" s="11"/>
      <c r="F62" s="106"/>
    </row>
    <row r="63" spans="1:6" s="25" customFormat="1" ht="21" x14ac:dyDescent="0.3">
      <c r="A63" s="26">
        <v>5</v>
      </c>
      <c r="B63" s="66" t="s">
        <v>122</v>
      </c>
      <c r="C63" s="11" t="s">
        <v>78</v>
      </c>
      <c r="D63" s="95">
        <f>D62*10/100</f>
        <v>10.835999999999999</v>
      </c>
      <c r="E63" s="11"/>
      <c r="F63" s="106"/>
    </row>
    <row r="64" spans="1:6" s="25" customFormat="1" ht="21" x14ac:dyDescent="0.3">
      <c r="A64" s="26">
        <v>6</v>
      </c>
      <c r="B64" s="15" t="s">
        <v>74</v>
      </c>
      <c r="C64" s="59" t="s">
        <v>67</v>
      </c>
      <c r="D64" s="92">
        <f>D62+D63</f>
        <v>119.196</v>
      </c>
      <c r="E64" s="88"/>
      <c r="F64" s="106"/>
    </row>
    <row r="65" spans="1:6" s="25" customFormat="1" ht="18.75" x14ac:dyDescent="0.3">
      <c r="A65" s="26">
        <v>7</v>
      </c>
      <c r="B65" s="15" t="s">
        <v>73</v>
      </c>
      <c r="C65" s="16" t="s">
        <v>79</v>
      </c>
      <c r="D65" s="94">
        <f>(D62+D63)*1.8</f>
        <v>214.55279999999999</v>
      </c>
      <c r="E65" s="16"/>
      <c r="F65" s="106"/>
    </row>
    <row r="66" spans="1:6" s="25" customFormat="1" ht="33" x14ac:dyDescent="0.3">
      <c r="A66" s="26">
        <v>8</v>
      </c>
      <c r="B66" s="7" t="s">
        <v>123</v>
      </c>
      <c r="C66" s="59" t="s">
        <v>67</v>
      </c>
      <c r="D66" s="94">
        <f>D67*1.2*0.3*1.1</f>
        <v>17.028000000000002</v>
      </c>
      <c r="E66" s="88"/>
      <c r="F66" s="106"/>
    </row>
    <row r="67" spans="1:6" s="25" customFormat="1" ht="18.75" x14ac:dyDescent="0.3">
      <c r="A67" s="26">
        <v>9</v>
      </c>
      <c r="B67" s="17" t="s">
        <v>124</v>
      </c>
      <c r="C67" s="18" t="s">
        <v>57</v>
      </c>
      <c r="D67" s="94">
        <v>43</v>
      </c>
      <c r="E67" s="18"/>
      <c r="F67" s="106"/>
    </row>
    <row r="68" spans="1:6" s="25" customFormat="1" ht="21" x14ac:dyDescent="0.3">
      <c r="A68" s="26"/>
      <c r="B68" s="17" t="s">
        <v>125</v>
      </c>
      <c r="C68" s="44" t="s">
        <v>67</v>
      </c>
      <c r="D68" s="94">
        <f>D67*0.35</f>
        <v>15.049999999999999</v>
      </c>
      <c r="E68" s="44"/>
      <c r="F68" s="106"/>
    </row>
    <row r="69" spans="1:6" s="25" customFormat="1" ht="21" x14ac:dyDescent="0.3">
      <c r="A69" s="26">
        <v>10</v>
      </c>
      <c r="B69" s="17" t="s">
        <v>113</v>
      </c>
      <c r="C69" s="44" t="s">
        <v>67</v>
      </c>
      <c r="D69" s="94">
        <f>D67*0.8*1.2*1.1</f>
        <v>45.407999999999994</v>
      </c>
      <c r="E69" s="44"/>
      <c r="F69" s="106"/>
    </row>
    <row r="70" spans="1:6" s="25" customFormat="1" ht="33" x14ac:dyDescent="0.3">
      <c r="A70" s="26">
        <v>11</v>
      </c>
      <c r="B70" s="17" t="s">
        <v>126</v>
      </c>
      <c r="C70" s="44" t="s">
        <v>67</v>
      </c>
      <c r="D70" s="95">
        <f>(24.71*2)*4</f>
        <v>197.68</v>
      </c>
      <c r="E70" s="44"/>
      <c r="F70" s="106"/>
    </row>
    <row r="71" spans="1:6" s="25" customFormat="1" ht="21" x14ac:dyDescent="0.3">
      <c r="A71" s="26">
        <v>12</v>
      </c>
      <c r="B71" s="13" t="s">
        <v>105</v>
      </c>
      <c r="C71" s="11" t="s">
        <v>78</v>
      </c>
      <c r="D71" s="95">
        <f>D70*10/100</f>
        <v>19.768000000000001</v>
      </c>
      <c r="E71" s="11"/>
      <c r="F71" s="106"/>
    </row>
    <row r="72" spans="1:6" s="25" customFormat="1" ht="21" x14ac:dyDescent="0.3">
      <c r="A72" s="26">
        <v>13</v>
      </c>
      <c r="B72" s="15" t="s">
        <v>74</v>
      </c>
      <c r="C72" s="59" t="s">
        <v>67</v>
      </c>
      <c r="D72" s="92">
        <f>D70+D71</f>
        <v>217.44800000000001</v>
      </c>
      <c r="E72" s="88"/>
      <c r="F72" s="106"/>
    </row>
    <row r="73" spans="1:6" s="25" customFormat="1" ht="18.75" x14ac:dyDescent="0.3">
      <c r="A73" s="26">
        <v>14</v>
      </c>
      <c r="B73" s="13" t="s">
        <v>73</v>
      </c>
      <c r="C73" s="16" t="s">
        <v>79</v>
      </c>
      <c r="D73" s="94">
        <f>(D70+D71)*1.8</f>
        <v>391.40640000000002</v>
      </c>
      <c r="E73" s="16"/>
      <c r="F73" s="106"/>
    </row>
    <row r="74" spans="1:6" s="25" customFormat="1" ht="33" x14ac:dyDescent="0.3">
      <c r="A74" s="26">
        <v>15</v>
      </c>
      <c r="B74" s="7" t="s">
        <v>80</v>
      </c>
      <c r="C74" s="59" t="s">
        <v>67</v>
      </c>
      <c r="D74" s="94">
        <f>(3.3*1.5*0.1)*1.1*2*4</f>
        <v>4.3559999999999999</v>
      </c>
      <c r="E74" s="88"/>
      <c r="F74" s="106"/>
    </row>
    <row r="75" spans="1:6" s="25" customFormat="1" ht="33" x14ac:dyDescent="0.3">
      <c r="A75" s="26">
        <v>16</v>
      </c>
      <c r="B75" s="7" t="s">
        <v>101</v>
      </c>
      <c r="C75" s="45" t="s">
        <v>89</v>
      </c>
      <c r="D75" s="94">
        <v>90.95</v>
      </c>
      <c r="E75" s="45"/>
      <c r="F75" s="106"/>
    </row>
    <row r="76" spans="1:6" s="25" customFormat="1" ht="21" x14ac:dyDescent="0.4">
      <c r="A76" s="26">
        <v>17</v>
      </c>
      <c r="B76" s="46" t="s">
        <v>90</v>
      </c>
      <c r="C76" s="47" t="s">
        <v>91</v>
      </c>
      <c r="D76" s="94">
        <v>112.8</v>
      </c>
      <c r="E76" s="47"/>
      <c r="F76" s="106"/>
    </row>
    <row r="77" spans="1:6" s="25" customFormat="1" ht="21" x14ac:dyDescent="0.4">
      <c r="A77" s="26">
        <v>18</v>
      </c>
      <c r="B77" s="46" t="s">
        <v>107</v>
      </c>
      <c r="C77" s="45" t="s">
        <v>89</v>
      </c>
      <c r="D77" s="94">
        <f>1.8*1*1.1*2*4</f>
        <v>15.840000000000002</v>
      </c>
      <c r="E77" s="45"/>
      <c r="F77" s="106"/>
    </row>
    <row r="78" spans="1:6" s="25" customFormat="1" ht="21" x14ac:dyDescent="0.3">
      <c r="A78" s="26">
        <v>19</v>
      </c>
      <c r="B78" s="7" t="s">
        <v>127</v>
      </c>
      <c r="C78" s="45" t="s">
        <v>89</v>
      </c>
      <c r="D78" s="94">
        <v>48.13</v>
      </c>
      <c r="E78" s="45"/>
      <c r="F78" s="106"/>
    </row>
    <row r="79" spans="1:6" s="25" customFormat="1" ht="18.75" x14ac:dyDescent="0.3">
      <c r="A79" s="14"/>
      <c r="B79" s="10" t="s">
        <v>130</v>
      </c>
      <c r="C79" s="65"/>
      <c r="D79" s="94"/>
      <c r="E79" s="11"/>
      <c r="F79" s="106"/>
    </row>
    <row r="80" spans="1:6" s="25" customFormat="1" ht="21" x14ac:dyDescent="0.3">
      <c r="A80" s="26">
        <v>1</v>
      </c>
      <c r="B80" s="24" t="s">
        <v>88</v>
      </c>
      <c r="C80" s="11" t="s">
        <v>87</v>
      </c>
      <c r="D80" s="97">
        <f>D88*0.2*0.9</f>
        <v>1.8</v>
      </c>
      <c r="E80" s="11"/>
      <c r="F80" s="106"/>
    </row>
    <row r="81" spans="1:6" s="25" customFormat="1" ht="21" x14ac:dyDescent="0.4">
      <c r="A81" s="26">
        <v>2</v>
      </c>
      <c r="B81" s="41" t="s">
        <v>85</v>
      </c>
      <c r="C81" s="11" t="s">
        <v>87</v>
      </c>
      <c r="D81" s="93">
        <f>D80</f>
        <v>1.8</v>
      </c>
      <c r="E81" s="11"/>
      <c r="F81" s="106"/>
    </row>
    <row r="82" spans="1:6" s="25" customFormat="1" ht="18.75" x14ac:dyDescent="0.3">
      <c r="A82" s="26">
        <v>3</v>
      </c>
      <c r="B82" s="43" t="s">
        <v>82</v>
      </c>
      <c r="C82" s="16" t="s">
        <v>79</v>
      </c>
      <c r="D82" s="93">
        <f>D81*2.4</f>
        <v>4.32</v>
      </c>
      <c r="E82" s="16"/>
      <c r="F82" s="106"/>
    </row>
    <row r="83" spans="1:6" s="25" customFormat="1" ht="21" x14ac:dyDescent="0.4">
      <c r="A83" s="26">
        <v>4</v>
      </c>
      <c r="B83" s="12" t="s">
        <v>121</v>
      </c>
      <c r="C83" s="11" t="s">
        <v>78</v>
      </c>
      <c r="D83" s="92">
        <f>D88*0.9*0.7</f>
        <v>6.3</v>
      </c>
      <c r="E83" s="11"/>
      <c r="F83" s="106"/>
    </row>
    <row r="84" spans="1:6" s="25" customFormat="1" ht="21" x14ac:dyDescent="0.3">
      <c r="A84" s="26">
        <v>5</v>
      </c>
      <c r="B84" s="66" t="s">
        <v>122</v>
      </c>
      <c r="C84" s="11" t="s">
        <v>78</v>
      </c>
      <c r="D84" s="95">
        <f>D83*10/100</f>
        <v>0.63</v>
      </c>
      <c r="E84" s="11"/>
      <c r="F84" s="106"/>
    </row>
    <row r="85" spans="1:6" s="25" customFormat="1" ht="21" x14ac:dyDescent="0.3">
      <c r="A85" s="26">
        <v>6</v>
      </c>
      <c r="B85" s="15" t="s">
        <v>74</v>
      </c>
      <c r="C85" s="59" t="s">
        <v>67</v>
      </c>
      <c r="D85" s="92">
        <f>D83+D84</f>
        <v>6.93</v>
      </c>
      <c r="E85" s="88"/>
      <c r="F85" s="106"/>
    </row>
    <row r="86" spans="1:6" s="25" customFormat="1" ht="18.75" x14ac:dyDescent="0.3">
      <c r="A86" s="26">
        <v>7</v>
      </c>
      <c r="B86" s="15" t="s">
        <v>73</v>
      </c>
      <c r="C86" s="16" t="s">
        <v>79</v>
      </c>
      <c r="D86" s="94">
        <f>(D83+D84)*1.8</f>
        <v>12.474</v>
      </c>
      <c r="E86" s="16"/>
      <c r="F86" s="106"/>
    </row>
    <row r="87" spans="1:6" s="25" customFormat="1" ht="33" x14ac:dyDescent="0.3">
      <c r="A87" s="26">
        <v>8</v>
      </c>
      <c r="B87" s="7" t="s">
        <v>80</v>
      </c>
      <c r="C87" s="59" t="s">
        <v>67</v>
      </c>
      <c r="D87" s="92">
        <f>1.1*0.1*1.1*D88</f>
        <v>1.2100000000000002</v>
      </c>
      <c r="E87" s="88"/>
      <c r="F87" s="106"/>
    </row>
    <row r="88" spans="1:6" s="25" customFormat="1" ht="18.75" x14ac:dyDescent="0.3">
      <c r="A88" s="26">
        <v>9</v>
      </c>
      <c r="B88" s="17" t="s">
        <v>128</v>
      </c>
      <c r="C88" s="18" t="s">
        <v>57</v>
      </c>
      <c r="D88" s="94">
        <v>10</v>
      </c>
      <c r="E88" s="18"/>
      <c r="F88" s="106"/>
    </row>
    <row r="89" spans="1:6" s="25" customFormat="1" ht="21" x14ac:dyDescent="0.3">
      <c r="A89" s="26"/>
      <c r="B89" s="17" t="s">
        <v>129</v>
      </c>
      <c r="C89" s="44" t="s">
        <v>67</v>
      </c>
      <c r="D89" s="94">
        <f>D88*0.2</f>
        <v>2</v>
      </c>
      <c r="E89" s="44"/>
      <c r="F89" s="106"/>
    </row>
    <row r="90" spans="1:6" s="25" customFormat="1" ht="21" x14ac:dyDescent="0.3">
      <c r="A90" s="26">
        <v>10</v>
      </c>
      <c r="B90" s="17" t="s">
        <v>113</v>
      </c>
      <c r="C90" s="44" t="s">
        <v>67</v>
      </c>
      <c r="D90" s="92">
        <f>D88*0.7*0.9*1.1</f>
        <v>6.9300000000000006</v>
      </c>
      <c r="E90" s="44"/>
      <c r="F90" s="106"/>
    </row>
    <row r="91" spans="1:6" s="25" customFormat="1" ht="33" x14ac:dyDescent="0.3">
      <c r="A91" s="26">
        <v>11</v>
      </c>
      <c r="B91" s="17" t="s">
        <v>126</v>
      </c>
      <c r="C91" s="44" t="s">
        <v>67</v>
      </c>
      <c r="D91" s="92">
        <f>3.12*2*2</f>
        <v>12.48</v>
      </c>
      <c r="E91" s="44"/>
      <c r="F91" s="106"/>
    </row>
    <row r="92" spans="1:6" s="25" customFormat="1" ht="21" x14ac:dyDescent="0.3">
      <c r="A92" s="26">
        <v>12</v>
      </c>
      <c r="B92" s="13" t="s">
        <v>105</v>
      </c>
      <c r="C92" s="11" t="s">
        <v>78</v>
      </c>
      <c r="D92" s="95">
        <f>D91*10/100</f>
        <v>1.2480000000000002</v>
      </c>
      <c r="E92" s="11"/>
      <c r="F92" s="106"/>
    </row>
    <row r="93" spans="1:6" s="25" customFormat="1" ht="21" x14ac:dyDescent="0.3">
      <c r="A93" s="26">
        <v>13</v>
      </c>
      <c r="B93" s="15" t="s">
        <v>74</v>
      </c>
      <c r="C93" s="59" t="s">
        <v>67</v>
      </c>
      <c r="D93" s="92">
        <f>D91+D92</f>
        <v>13.728000000000002</v>
      </c>
      <c r="E93" s="88"/>
      <c r="F93" s="106"/>
    </row>
    <row r="94" spans="1:6" s="25" customFormat="1" ht="18.75" x14ac:dyDescent="0.3">
      <c r="A94" s="26">
        <v>14</v>
      </c>
      <c r="B94" s="13" t="s">
        <v>73</v>
      </c>
      <c r="C94" s="16" t="s">
        <v>79</v>
      </c>
      <c r="D94" s="94">
        <f>(D91+D92)*1.8</f>
        <v>24.710400000000003</v>
      </c>
      <c r="E94" s="16"/>
      <c r="F94" s="106"/>
    </row>
    <row r="95" spans="1:6" s="25" customFormat="1" ht="33" x14ac:dyDescent="0.3">
      <c r="A95" s="26">
        <v>15</v>
      </c>
      <c r="B95" s="7" t="s">
        <v>80</v>
      </c>
      <c r="C95" s="59" t="s">
        <v>67</v>
      </c>
      <c r="D95" s="92">
        <f>0.6*0.1*2*1.1*2</f>
        <v>0.26400000000000001</v>
      </c>
      <c r="E95" s="88"/>
      <c r="F95" s="106"/>
    </row>
    <row r="96" spans="1:6" s="25" customFormat="1" ht="33" x14ac:dyDescent="0.3">
      <c r="A96" s="26">
        <v>16</v>
      </c>
      <c r="B96" s="67" t="s">
        <v>141</v>
      </c>
      <c r="C96" s="45" t="s">
        <v>89</v>
      </c>
      <c r="D96" s="92">
        <f>2.47*2*1*1.04*2</f>
        <v>10.275200000000002</v>
      </c>
      <c r="E96" s="45"/>
      <c r="F96" s="106"/>
    </row>
    <row r="97" spans="1:6" s="25" customFormat="1" ht="21" x14ac:dyDescent="0.4">
      <c r="A97" s="26">
        <v>17</v>
      </c>
      <c r="B97" s="46" t="s">
        <v>90</v>
      </c>
      <c r="C97" s="47" t="s">
        <v>91</v>
      </c>
      <c r="D97" s="99">
        <f>D88*1.664</f>
        <v>16.64</v>
      </c>
      <c r="E97" s="47"/>
      <c r="F97" s="106"/>
    </row>
    <row r="98" spans="1:6" s="25" customFormat="1" ht="21" x14ac:dyDescent="0.4">
      <c r="A98" s="26">
        <v>18</v>
      </c>
      <c r="B98" s="46" t="s">
        <v>107</v>
      </c>
      <c r="C98" s="45" t="s">
        <v>89</v>
      </c>
      <c r="D98" s="99">
        <f>1.3*1*1.1*2</f>
        <v>2.8600000000000003</v>
      </c>
      <c r="E98" s="45"/>
      <c r="F98" s="106"/>
    </row>
    <row r="99" spans="1:6" s="25" customFormat="1" ht="18.75" x14ac:dyDescent="0.3">
      <c r="A99" s="14"/>
      <c r="B99" s="10" t="s">
        <v>131</v>
      </c>
      <c r="C99" s="65"/>
      <c r="D99" s="94"/>
      <c r="E99" s="11"/>
      <c r="F99" s="106"/>
    </row>
    <row r="100" spans="1:6" s="25" customFormat="1" ht="21" x14ac:dyDescent="0.3">
      <c r="A100" s="26">
        <v>1</v>
      </c>
      <c r="B100" s="24" t="s">
        <v>88</v>
      </c>
      <c r="C100" s="11" t="s">
        <v>87</v>
      </c>
      <c r="D100" s="97">
        <f>D108*0.2*0.9</f>
        <v>8.2800000000000011</v>
      </c>
      <c r="E100" s="11"/>
      <c r="F100" s="106"/>
    </row>
    <row r="101" spans="1:6" s="25" customFormat="1" ht="21" x14ac:dyDescent="0.4">
      <c r="A101" s="26">
        <v>2</v>
      </c>
      <c r="B101" s="41" t="s">
        <v>85</v>
      </c>
      <c r="C101" s="11" t="s">
        <v>87</v>
      </c>
      <c r="D101" s="93">
        <f>D100</f>
        <v>8.2800000000000011</v>
      </c>
      <c r="E101" s="11"/>
      <c r="F101" s="106"/>
    </row>
    <row r="102" spans="1:6" s="25" customFormat="1" ht="18.75" x14ac:dyDescent="0.3">
      <c r="A102" s="26">
        <v>3</v>
      </c>
      <c r="B102" s="43" t="s">
        <v>82</v>
      </c>
      <c r="C102" s="16" t="s">
        <v>79</v>
      </c>
      <c r="D102" s="93">
        <f>D101*2.4</f>
        <v>19.872000000000003</v>
      </c>
      <c r="E102" s="16"/>
      <c r="F102" s="106"/>
    </row>
    <row r="103" spans="1:6" s="25" customFormat="1" ht="21" x14ac:dyDescent="0.4">
      <c r="A103" s="26">
        <v>4</v>
      </c>
      <c r="B103" s="12" t="s">
        <v>121</v>
      </c>
      <c r="C103" s="11" t="s">
        <v>78</v>
      </c>
      <c r="D103" s="92">
        <f>D108*0.9*0.7</f>
        <v>28.979999999999997</v>
      </c>
      <c r="E103" s="11"/>
      <c r="F103" s="106"/>
    </row>
    <row r="104" spans="1:6" s="25" customFormat="1" ht="21" x14ac:dyDescent="0.3">
      <c r="A104" s="26">
        <v>5</v>
      </c>
      <c r="B104" s="66" t="s">
        <v>122</v>
      </c>
      <c r="C104" s="11" t="s">
        <v>78</v>
      </c>
      <c r="D104" s="95">
        <f>D103*10/100</f>
        <v>2.8979999999999997</v>
      </c>
      <c r="E104" s="11"/>
      <c r="F104" s="106"/>
    </row>
    <row r="105" spans="1:6" s="25" customFormat="1" ht="21" x14ac:dyDescent="0.3">
      <c r="A105" s="26">
        <v>6</v>
      </c>
      <c r="B105" s="15" t="s">
        <v>74</v>
      </c>
      <c r="C105" s="59" t="s">
        <v>67</v>
      </c>
      <c r="D105" s="92">
        <f>D103+D104</f>
        <v>31.877999999999997</v>
      </c>
      <c r="E105" s="88"/>
      <c r="F105" s="106"/>
    </row>
    <row r="106" spans="1:6" s="25" customFormat="1" ht="18.75" x14ac:dyDescent="0.3">
      <c r="A106" s="26">
        <v>7</v>
      </c>
      <c r="B106" s="15" t="s">
        <v>73</v>
      </c>
      <c r="C106" s="16" t="s">
        <v>79</v>
      </c>
      <c r="D106" s="94">
        <f>(D103+D104)*1.8</f>
        <v>57.380399999999995</v>
      </c>
      <c r="E106" s="16"/>
      <c r="F106" s="106"/>
    </row>
    <row r="107" spans="1:6" s="25" customFormat="1" ht="33" x14ac:dyDescent="0.3">
      <c r="A107" s="26">
        <v>8</v>
      </c>
      <c r="B107" s="7" t="s">
        <v>80</v>
      </c>
      <c r="C107" s="59" t="s">
        <v>67</v>
      </c>
      <c r="D107" s="92">
        <f>1.1*0.1*1.1*D108</f>
        <v>5.5660000000000007</v>
      </c>
      <c r="E107" s="88"/>
      <c r="F107" s="106"/>
    </row>
    <row r="108" spans="1:6" s="25" customFormat="1" ht="18.75" x14ac:dyDescent="0.3">
      <c r="A108" s="26">
        <v>9</v>
      </c>
      <c r="B108" s="17" t="s">
        <v>128</v>
      </c>
      <c r="C108" s="18" t="s">
        <v>57</v>
      </c>
      <c r="D108" s="94">
        <v>46</v>
      </c>
      <c r="E108" s="18"/>
      <c r="F108" s="106"/>
    </row>
    <row r="109" spans="1:6" s="25" customFormat="1" ht="21" x14ac:dyDescent="0.3">
      <c r="A109" s="26"/>
      <c r="B109" s="17" t="s">
        <v>129</v>
      </c>
      <c r="C109" s="44" t="s">
        <v>67</v>
      </c>
      <c r="D109" s="94">
        <f>D108*0.2</f>
        <v>9.2000000000000011</v>
      </c>
      <c r="E109" s="44"/>
      <c r="F109" s="106"/>
    </row>
    <row r="110" spans="1:6" s="25" customFormat="1" ht="21" x14ac:dyDescent="0.3">
      <c r="A110" s="26">
        <v>10</v>
      </c>
      <c r="B110" s="17" t="s">
        <v>113</v>
      </c>
      <c r="C110" s="44" t="s">
        <v>67</v>
      </c>
      <c r="D110" s="92">
        <f>D108*0.7*0.9*1.1</f>
        <v>31.878</v>
      </c>
      <c r="E110" s="44"/>
      <c r="F110" s="106"/>
    </row>
    <row r="111" spans="1:6" s="25" customFormat="1" ht="33" x14ac:dyDescent="0.3">
      <c r="A111" s="26">
        <v>11</v>
      </c>
      <c r="B111" s="17" t="s">
        <v>126</v>
      </c>
      <c r="C111" s="44" t="s">
        <v>67</v>
      </c>
      <c r="D111" s="92">
        <f>3.12*2*8</f>
        <v>49.92</v>
      </c>
      <c r="E111" s="44"/>
      <c r="F111" s="106"/>
    </row>
    <row r="112" spans="1:6" s="25" customFormat="1" ht="21" x14ac:dyDescent="0.3">
      <c r="A112" s="26">
        <v>12</v>
      </c>
      <c r="B112" s="13" t="s">
        <v>105</v>
      </c>
      <c r="C112" s="11" t="s">
        <v>78</v>
      </c>
      <c r="D112" s="95">
        <f>D111*10/100</f>
        <v>4.9920000000000009</v>
      </c>
      <c r="E112" s="11"/>
      <c r="F112" s="106"/>
    </row>
    <row r="113" spans="1:6" s="25" customFormat="1" ht="21" x14ac:dyDescent="0.3">
      <c r="A113" s="26">
        <v>13</v>
      </c>
      <c r="B113" s="15" t="s">
        <v>74</v>
      </c>
      <c r="C113" s="59" t="s">
        <v>67</v>
      </c>
      <c r="D113" s="92">
        <f>D111+D112</f>
        <v>54.912000000000006</v>
      </c>
      <c r="E113" s="88"/>
      <c r="F113" s="106"/>
    </row>
    <row r="114" spans="1:6" s="25" customFormat="1" ht="18.75" x14ac:dyDescent="0.3">
      <c r="A114" s="26">
        <v>14</v>
      </c>
      <c r="B114" s="13" t="s">
        <v>73</v>
      </c>
      <c r="C114" s="16" t="s">
        <v>79</v>
      </c>
      <c r="D114" s="94">
        <f>(D111+D112)*1.8</f>
        <v>98.841600000000014</v>
      </c>
      <c r="E114" s="16"/>
      <c r="F114" s="106"/>
    </row>
    <row r="115" spans="1:6" s="25" customFormat="1" ht="33" x14ac:dyDescent="0.3">
      <c r="A115" s="26">
        <v>15</v>
      </c>
      <c r="B115" s="7" t="s">
        <v>80</v>
      </c>
      <c r="C115" s="59" t="s">
        <v>67</v>
      </c>
      <c r="D115" s="92">
        <f>0.6*0.1*2*1.1*8</f>
        <v>1.056</v>
      </c>
      <c r="E115" s="88"/>
      <c r="F115" s="106"/>
    </row>
    <row r="116" spans="1:6" s="25" customFormat="1" ht="33" x14ac:dyDescent="0.3">
      <c r="A116" s="26">
        <v>16</v>
      </c>
      <c r="B116" s="67" t="s">
        <v>141</v>
      </c>
      <c r="C116" s="45" t="s">
        <v>89</v>
      </c>
      <c r="D116" s="92">
        <f>2.47*2*1*1.04*8</f>
        <v>41.100800000000007</v>
      </c>
      <c r="E116" s="45"/>
      <c r="F116" s="106"/>
    </row>
    <row r="117" spans="1:6" s="25" customFormat="1" ht="21" x14ac:dyDescent="0.4">
      <c r="A117" s="26">
        <v>17</v>
      </c>
      <c r="B117" s="46" t="s">
        <v>90</v>
      </c>
      <c r="C117" s="47" t="s">
        <v>91</v>
      </c>
      <c r="D117" s="99">
        <f>D108*1.664</f>
        <v>76.543999999999997</v>
      </c>
      <c r="E117" s="47"/>
      <c r="F117" s="106"/>
    </row>
    <row r="118" spans="1:6" s="25" customFormat="1" ht="21" x14ac:dyDescent="0.4">
      <c r="A118" s="26">
        <v>18</v>
      </c>
      <c r="B118" s="46" t="s">
        <v>107</v>
      </c>
      <c r="C118" s="45" t="s">
        <v>89</v>
      </c>
      <c r="D118" s="99">
        <f>1.3*1*1.1*8</f>
        <v>11.440000000000001</v>
      </c>
      <c r="E118" s="45"/>
      <c r="F118" s="106"/>
    </row>
    <row r="119" spans="1:6" ht="18.75" x14ac:dyDescent="0.3">
      <c r="A119" s="68"/>
      <c r="B119" s="49" t="s">
        <v>157</v>
      </c>
      <c r="C119" s="68"/>
      <c r="D119" s="94"/>
      <c r="E119" s="68"/>
      <c r="F119" s="23"/>
    </row>
    <row r="120" spans="1:6" s="25" customFormat="1" ht="39.75" x14ac:dyDescent="0.3">
      <c r="A120" s="51">
        <v>1</v>
      </c>
      <c r="B120" s="69" t="s">
        <v>134</v>
      </c>
      <c r="C120" s="44" t="s">
        <v>57</v>
      </c>
      <c r="D120" s="94">
        <v>850</v>
      </c>
      <c r="E120" s="44"/>
      <c r="F120" s="106"/>
    </row>
    <row r="121" spans="1:6" s="25" customFormat="1" ht="18.75" x14ac:dyDescent="0.3">
      <c r="A121" s="22"/>
      <c r="B121" s="21" t="s">
        <v>81</v>
      </c>
      <c r="C121" s="23"/>
      <c r="D121" s="100"/>
      <c r="E121" s="23"/>
      <c r="F121" s="106"/>
    </row>
    <row r="122" spans="1:6" s="25" customFormat="1" ht="18.75" x14ac:dyDescent="0.3">
      <c r="A122" s="26"/>
      <c r="B122" s="50" t="s">
        <v>92</v>
      </c>
      <c r="C122" s="16"/>
      <c r="D122" s="94"/>
      <c r="E122" s="16"/>
      <c r="F122" s="106"/>
    </row>
    <row r="123" spans="1:6" s="25" customFormat="1" ht="37.5" x14ac:dyDescent="0.4">
      <c r="A123" s="51">
        <v>1</v>
      </c>
      <c r="B123" s="12" t="s">
        <v>103</v>
      </c>
      <c r="C123" s="11" t="s">
        <v>78</v>
      </c>
      <c r="D123" s="95">
        <v>2337.9699999999998</v>
      </c>
      <c r="E123" s="11"/>
      <c r="F123" s="106"/>
    </row>
    <row r="124" spans="1:6" s="25" customFormat="1" ht="20.25" x14ac:dyDescent="0.4">
      <c r="A124" s="26">
        <v>2</v>
      </c>
      <c r="B124" s="12" t="s">
        <v>104</v>
      </c>
      <c r="C124" s="52" t="s">
        <v>93</v>
      </c>
      <c r="D124" s="95">
        <v>12775.8</v>
      </c>
      <c r="E124" s="57"/>
      <c r="F124" s="106"/>
    </row>
    <row r="125" spans="1:6" s="25" customFormat="1" ht="19.5" x14ac:dyDescent="0.3">
      <c r="A125" s="26">
        <v>3</v>
      </c>
      <c r="B125" s="53" t="s">
        <v>94</v>
      </c>
      <c r="C125" s="59" t="s">
        <v>79</v>
      </c>
      <c r="D125" s="94">
        <f>D126*0.0007</f>
        <v>8.3580000000000005</v>
      </c>
      <c r="E125" s="88"/>
      <c r="F125" s="106"/>
    </row>
    <row r="126" spans="1:6" s="25" customFormat="1" ht="33" x14ac:dyDescent="0.3">
      <c r="A126" s="26">
        <v>4</v>
      </c>
      <c r="B126" s="53" t="s">
        <v>95</v>
      </c>
      <c r="C126" s="54" t="s">
        <v>93</v>
      </c>
      <c r="D126" s="95">
        <v>11940</v>
      </c>
      <c r="E126" s="16"/>
      <c r="F126" s="106"/>
    </row>
    <row r="127" spans="1:6" s="25" customFormat="1" ht="19.5" x14ac:dyDescent="0.3">
      <c r="A127" s="26">
        <v>5</v>
      </c>
      <c r="B127" s="55" t="s">
        <v>96</v>
      </c>
      <c r="C127" s="59" t="s">
        <v>79</v>
      </c>
      <c r="D127" s="94">
        <f>D126*0.0003</f>
        <v>3.5819999999999999</v>
      </c>
      <c r="E127" s="88"/>
      <c r="F127" s="106"/>
    </row>
    <row r="128" spans="1:6" s="25" customFormat="1" ht="33" x14ac:dyDescent="0.3">
      <c r="A128" s="26">
        <v>6</v>
      </c>
      <c r="B128" s="53" t="s">
        <v>97</v>
      </c>
      <c r="C128" s="54" t="s">
        <v>93</v>
      </c>
      <c r="D128" s="94">
        <f>D126</f>
        <v>11940</v>
      </c>
      <c r="E128" s="16"/>
      <c r="F128" s="106"/>
    </row>
    <row r="129" spans="1:6" s="25" customFormat="1" ht="37.5" x14ac:dyDescent="0.4">
      <c r="A129" s="26">
        <v>7</v>
      </c>
      <c r="B129" s="12" t="s">
        <v>76</v>
      </c>
      <c r="C129" s="59" t="s">
        <v>67</v>
      </c>
      <c r="D129" s="95">
        <v>889.12</v>
      </c>
      <c r="E129" s="88"/>
      <c r="F129" s="106"/>
    </row>
    <row r="130" spans="1:6" s="25" customFormat="1" ht="18.75" x14ac:dyDescent="0.3">
      <c r="A130" s="48"/>
      <c r="B130" s="49" t="s">
        <v>98</v>
      </c>
      <c r="C130" s="56"/>
      <c r="D130" s="94"/>
      <c r="E130" s="56"/>
      <c r="F130" s="106"/>
    </row>
    <row r="131" spans="1:6" s="25" customFormat="1" ht="21" x14ac:dyDescent="0.3">
      <c r="A131" s="26">
        <v>1</v>
      </c>
      <c r="B131" s="15" t="s">
        <v>66</v>
      </c>
      <c r="C131" s="59" t="s">
        <v>67</v>
      </c>
      <c r="D131" s="92">
        <f>D136*0.27</f>
        <v>134.30070000000001</v>
      </c>
      <c r="E131" s="88"/>
      <c r="F131" s="106"/>
    </row>
    <row r="132" spans="1:6" s="25" customFormat="1" ht="21" x14ac:dyDescent="0.3">
      <c r="A132" s="26">
        <v>2</v>
      </c>
      <c r="B132" s="15" t="s">
        <v>72</v>
      </c>
      <c r="C132" s="59" t="s">
        <v>67</v>
      </c>
      <c r="D132" s="92">
        <f>D131</f>
        <v>134.30070000000001</v>
      </c>
      <c r="E132" s="88"/>
      <c r="F132" s="106"/>
    </row>
    <row r="133" spans="1:6" s="25" customFormat="1" ht="18.75" x14ac:dyDescent="0.3">
      <c r="A133" s="26">
        <v>3</v>
      </c>
      <c r="B133" s="15" t="s">
        <v>71</v>
      </c>
      <c r="C133" s="19" t="s">
        <v>70</v>
      </c>
      <c r="D133" s="92">
        <f>D132*1.8</f>
        <v>241.74126000000001</v>
      </c>
      <c r="E133" s="19"/>
      <c r="F133" s="106"/>
    </row>
    <row r="134" spans="1:6" s="25" customFormat="1" ht="21" x14ac:dyDescent="0.3">
      <c r="A134" s="26">
        <v>4</v>
      </c>
      <c r="B134" s="15" t="s">
        <v>75</v>
      </c>
      <c r="C134" s="59" t="s">
        <v>67</v>
      </c>
      <c r="D134" s="92">
        <f>D132</f>
        <v>134.30070000000001</v>
      </c>
      <c r="E134" s="88"/>
      <c r="F134" s="106"/>
    </row>
    <row r="135" spans="1:6" s="25" customFormat="1" ht="37.5" x14ac:dyDescent="0.4">
      <c r="A135" s="26">
        <v>5</v>
      </c>
      <c r="B135" s="12" t="s">
        <v>103</v>
      </c>
      <c r="C135" s="11" t="s">
        <v>78</v>
      </c>
      <c r="D135" s="95">
        <v>95.58</v>
      </c>
      <c r="E135" s="11"/>
      <c r="F135" s="106"/>
    </row>
    <row r="136" spans="1:6" s="25" customFormat="1" ht="20.25" x14ac:dyDescent="0.4">
      <c r="A136" s="26">
        <v>6</v>
      </c>
      <c r="B136" s="12" t="s">
        <v>104</v>
      </c>
      <c r="C136" s="57" t="s">
        <v>93</v>
      </c>
      <c r="D136" s="95">
        <v>497.41</v>
      </c>
      <c r="E136" s="57"/>
      <c r="F136" s="106"/>
    </row>
    <row r="137" spans="1:6" s="25" customFormat="1" ht="19.5" x14ac:dyDescent="0.3">
      <c r="A137" s="26">
        <v>7</v>
      </c>
      <c r="B137" s="58" t="s">
        <v>99</v>
      </c>
      <c r="C137" s="59" t="s">
        <v>79</v>
      </c>
      <c r="D137" s="94">
        <f>D138*0.0007</f>
        <v>0.33160400000000001</v>
      </c>
      <c r="E137" s="88"/>
      <c r="F137" s="106"/>
    </row>
    <row r="138" spans="1:6" s="25" customFormat="1" ht="33" x14ac:dyDescent="0.3">
      <c r="A138" s="26">
        <v>8</v>
      </c>
      <c r="B138" s="58" t="s">
        <v>95</v>
      </c>
      <c r="C138" s="16" t="s">
        <v>93</v>
      </c>
      <c r="D138" s="95">
        <v>473.72</v>
      </c>
      <c r="E138" s="16"/>
      <c r="F138" s="106"/>
    </row>
    <row r="139" spans="1:6" s="25" customFormat="1" ht="19.5" x14ac:dyDescent="0.3">
      <c r="A139" s="26">
        <v>9</v>
      </c>
      <c r="B139" s="55" t="s">
        <v>96</v>
      </c>
      <c r="C139" s="59" t="s">
        <v>79</v>
      </c>
      <c r="D139" s="94">
        <f>D138*0.0003</f>
        <v>0.14211599999999999</v>
      </c>
      <c r="E139" s="88"/>
      <c r="F139" s="106"/>
    </row>
    <row r="140" spans="1:6" s="25" customFormat="1" ht="33" x14ac:dyDescent="0.3">
      <c r="A140" s="26">
        <v>10</v>
      </c>
      <c r="B140" s="58" t="s">
        <v>97</v>
      </c>
      <c r="C140" s="16" t="s">
        <v>93</v>
      </c>
      <c r="D140" s="94">
        <f>D138</f>
        <v>473.72</v>
      </c>
      <c r="E140" s="16"/>
      <c r="F140" s="106"/>
    </row>
    <row r="141" spans="1:6" s="25" customFormat="1" ht="37.5" x14ac:dyDescent="0.4">
      <c r="A141" s="26">
        <v>11</v>
      </c>
      <c r="B141" s="12" t="s">
        <v>76</v>
      </c>
      <c r="C141" s="59" t="s">
        <v>67</v>
      </c>
      <c r="D141" s="95">
        <v>27.45</v>
      </c>
      <c r="E141" s="88"/>
      <c r="F141" s="106"/>
    </row>
    <row r="142" spans="1:6" s="25" customFormat="1" ht="18.75" x14ac:dyDescent="0.3">
      <c r="A142" s="48"/>
      <c r="B142" s="49" t="s">
        <v>100</v>
      </c>
      <c r="C142" s="56"/>
      <c r="D142" s="94"/>
      <c r="E142" s="56"/>
      <c r="F142" s="106"/>
    </row>
    <row r="143" spans="1:6" s="25" customFormat="1" ht="21" x14ac:dyDescent="0.3">
      <c r="A143" s="26">
        <v>1</v>
      </c>
      <c r="B143" s="15" t="s">
        <v>66</v>
      </c>
      <c r="C143" s="59" t="s">
        <v>67</v>
      </c>
      <c r="D143" s="92">
        <f>D147*0.15</f>
        <v>80.656500000000008</v>
      </c>
      <c r="E143" s="88"/>
      <c r="F143" s="106"/>
    </row>
    <row r="144" spans="1:6" s="25" customFormat="1" ht="21" x14ac:dyDescent="0.3">
      <c r="A144" s="26">
        <v>2</v>
      </c>
      <c r="B144" s="15" t="s">
        <v>72</v>
      </c>
      <c r="C144" s="59" t="s">
        <v>67</v>
      </c>
      <c r="D144" s="92">
        <f>D143</f>
        <v>80.656500000000008</v>
      </c>
      <c r="E144" s="88"/>
      <c r="F144" s="106"/>
    </row>
    <row r="145" spans="1:233" s="25" customFormat="1" ht="18.75" x14ac:dyDescent="0.3">
      <c r="A145" s="26">
        <v>3</v>
      </c>
      <c r="B145" s="15" t="s">
        <v>71</v>
      </c>
      <c r="C145" s="19" t="s">
        <v>70</v>
      </c>
      <c r="D145" s="92">
        <f>D144*1.8</f>
        <v>145.18170000000001</v>
      </c>
      <c r="E145" s="19"/>
      <c r="F145" s="106"/>
    </row>
    <row r="146" spans="1:233" s="25" customFormat="1" ht="21" x14ac:dyDescent="0.3">
      <c r="A146" s="26">
        <v>4</v>
      </c>
      <c r="B146" s="15" t="s">
        <v>75</v>
      </c>
      <c r="C146" s="59" t="s">
        <v>67</v>
      </c>
      <c r="D146" s="92">
        <f>D144</f>
        <v>80.656500000000008</v>
      </c>
      <c r="E146" s="88"/>
      <c r="F146" s="106"/>
    </row>
    <row r="147" spans="1:233" s="25" customFormat="1" ht="20.25" x14ac:dyDescent="0.4">
      <c r="A147" s="26">
        <v>5</v>
      </c>
      <c r="B147" s="12" t="s">
        <v>102</v>
      </c>
      <c r="C147" s="57" t="s">
        <v>93</v>
      </c>
      <c r="D147" s="95">
        <v>537.71</v>
      </c>
      <c r="E147" s="57"/>
      <c r="F147" s="106"/>
    </row>
    <row r="148" spans="1:233" s="25" customFormat="1" ht="19.5" x14ac:dyDescent="0.3">
      <c r="A148" s="26">
        <v>6</v>
      </c>
      <c r="B148" s="58" t="s">
        <v>99</v>
      </c>
      <c r="C148" s="59" t="s">
        <v>79</v>
      </c>
      <c r="D148" s="94">
        <f>D149*0.0007</f>
        <v>0.35847000000000001</v>
      </c>
      <c r="E148" s="88"/>
      <c r="F148" s="106"/>
    </row>
    <row r="149" spans="1:233" s="25" customFormat="1" ht="33" x14ac:dyDescent="0.3">
      <c r="A149" s="26">
        <v>7</v>
      </c>
      <c r="B149" s="58" t="s">
        <v>133</v>
      </c>
      <c r="C149" s="16" t="s">
        <v>93</v>
      </c>
      <c r="D149" s="94">
        <v>512.1</v>
      </c>
      <c r="E149" s="16"/>
      <c r="F149" s="106"/>
    </row>
    <row r="150" spans="1:233" s="25" customFormat="1" ht="18.75" x14ac:dyDescent="0.3">
      <c r="A150" s="36"/>
      <c r="B150" s="70" t="s">
        <v>135</v>
      </c>
      <c r="C150" s="38"/>
      <c r="D150" s="94"/>
      <c r="E150" s="23"/>
      <c r="F150" s="106"/>
    </row>
    <row r="151" spans="1:233" s="25" customFormat="1" ht="21" x14ac:dyDescent="0.3">
      <c r="A151" s="26">
        <v>1</v>
      </c>
      <c r="B151" s="15" t="s">
        <v>66</v>
      </c>
      <c r="C151" s="59" t="s">
        <v>67</v>
      </c>
      <c r="D151" s="92">
        <f>D156*0.15</f>
        <v>77.7</v>
      </c>
      <c r="E151" s="88"/>
      <c r="F151" s="106"/>
    </row>
    <row r="152" spans="1:233" s="25" customFormat="1" ht="21" x14ac:dyDescent="0.3">
      <c r="A152" s="26">
        <v>2</v>
      </c>
      <c r="B152" s="15" t="s">
        <v>72</v>
      </c>
      <c r="C152" s="59" t="s">
        <v>67</v>
      </c>
      <c r="D152" s="92">
        <f>D151</f>
        <v>77.7</v>
      </c>
      <c r="E152" s="88"/>
      <c r="F152" s="106"/>
    </row>
    <row r="153" spans="1:233" s="25" customFormat="1" ht="18.75" x14ac:dyDescent="0.3">
      <c r="A153" s="26">
        <v>3</v>
      </c>
      <c r="B153" s="15" t="s">
        <v>71</v>
      </c>
      <c r="C153" s="19" t="s">
        <v>70</v>
      </c>
      <c r="D153" s="92">
        <f>D152*1.8</f>
        <v>139.86000000000001</v>
      </c>
      <c r="E153" s="19"/>
      <c r="F153" s="106"/>
    </row>
    <row r="154" spans="1:233" s="25" customFormat="1" ht="21" x14ac:dyDescent="0.3">
      <c r="A154" s="26">
        <v>4</v>
      </c>
      <c r="B154" s="15" t="s">
        <v>75</v>
      </c>
      <c r="C154" s="59" t="s">
        <v>67</v>
      </c>
      <c r="D154" s="92">
        <f>D152</f>
        <v>77.7</v>
      </c>
      <c r="E154" s="88"/>
      <c r="F154" s="106"/>
    </row>
    <row r="155" spans="1:233" s="25" customFormat="1" ht="37.5" x14ac:dyDescent="0.4">
      <c r="A155" s="26">
        <v>5</v>
      </c>
      <c r="B155" s="12" t="s">
        <v>139</v>
      </c>
      <c r="C155" s="11" t="s">
        <v>78</v>
      </c>
      <c r="D155" s="95">
        <f>D158*0.17*1.22</f>
        <v>107.4332</v>
      </c>
      <c r="E155" s="11"/>
      <c r="F155" s="106"/>
    </row>
    <row r="156" spans="1:233" s="25" customFormat="1" ht="21" x14ac:dyDescent="0.3">
      <c r="A156" s="26">
        <v>6</v>
      </c>
      <c r="B156" s="7" t="s">
        <v>137</v>
      </c>
      <c r="C156" s="45" t="s">
        <v>136</v>
      </c>
      <c r="D156" s="94">
        <f>D158</f>
        <v>518</v>
      </c>
      <c r="E156" s="45"/>
      <c r="F156" s="106"/>
    </row>
    <row r="157" spans="1:233" s="25" customFormat="1" ht="19.5" x14ac:dyDescent="0.3">
      <c r="A157" s="26">
        <v>7</v>
      </c>
      <c r="B157" s="17" t="s">
        <v>94</v>
      </c>
      <c r="C157" s="44" t="s">
        <v>79</v>
      </c>
      <c r="D157" s="94">
        <f>D158*0.0007</f>
        <v>0.36259999999999998</v>
      </c>
      <c r="E157" s="44"/>
      <c r="F157" s="106"/>
    </row>
    <row r="158" spans="1:233" s="25" customFormat="1" ht="33" x14ac:dyDescent="0.3">
      <c r="A158" s="26">
        <v>8</v>
      </c>
      <c r="B158" s="58" t="s">
        <v>138</v>
      </c>
      <c r="C158" s="45" t="s">
        <v>136</v>
      </c>
      <c r="D158" s="94">
        <v>518</v>
      </c>
      <c r="E158" s="45"/>
      <c r="F158" s="106"/>
    </row>
    <row r="159" spans="1:233" s="72" customFormat="1" ht="18.75" x14ac:dyDescent="0.2">
      <c r="A159" s="68"/>
      <c r="B159" s="49" t="s">
        <v>142</v>
      </c>
      <c r="C159" s="68"/>
      <c r="D159" s="101"/>
      <c r="E159" s="68"/>
      <c r="F159" s="108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1"/>
      <c r="GT159" s="71"/>
      <c r="GU159" s="71"/>
      <c r="GV159" s="71"/>
      <c r="GW159" s="71"/>
      <c r="GX159" s="71"/>
      <c r="GY159" s="71"/>
      <c r="GZ159" s="71"/>
      <c r="HA159" s="71"/>
      <c r="HB159" s="71"/>
      <c r="HC159" s="71"/>
      <c r="HD159" s="71"/>
      <c r="HE159" s="71"/>
      <c r="HF159" s="71"/>
      <c r="HG159" s="71"/>
      <c r="HH159" s="71"/>
      <c r="HI159" s="71"/>
      <c r="HJ159" s="71"/>
      <c r="HK159" s="71"/>
      <c r="HL159" s="71"/>
      <c r="HM159" s="71"/>
      <c r="HN159" s="71"/>
      <c r="HO159" s="71"/>
      <c r="HP159" s="71"/>
      <c r="HQ159" s="71"/>
      <c r="HR159" s="71"/>
      <c r="HS159" s="71"/>
      <c r="HT159" s="71"/>
      <c r="HU159" s="71"/>
      <c r="HV159" s="71"/>
      <c r="HW159" s="71"/>
      <c r="HX159" s="71"/>
      <c r="HY159" s="71"/>
    </row>
    <row r="160" spans="1:233" s="72" customFormat="1" ht="18" customHeight="1" x14ac:dyDescent="0.2">
      <c r="A160" s="73"/>
      <c r="B160" s="49" t="s">
        <v>143</v>
      </c>
      <c r="C160" s="74"/>
      <c r="D160" s="102"/>
      <c r="E160" s="74"/>
      <c r="F160" s="108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71"/>
      <c r="GF160" s="71"/>
      <c r="GG160" s="71"/>
      <c r="GH160" s="71"/>
      <c r="GI160" s="71"/>
      <c r="GJ160" s="71"/>
      <c r="GK160" s="71"/>
      <c r="GL160" s="71"/>
      <c r="GM160" s="71"/>
      <c r="GN160" s="71"/>
      <c r="GO160" s="71"/>
      <c r="GP160" s="71"/>
      <c r="GQ160" s="71"/>
      <c r="GR160" s="71"/>
      <c r="GS160" s="71"/>
      <c r="GT160" s="71"/>
      <c r="GU160" s="71"/>
      <c r="GV160" s="71"/>
      <c r="GW160" s="71"/>
      <c r="GX160" s="71"/>
      <c r="GY160" s="71"/>
      <c r="GZ160" s="71"/>
      <c r="HA160" s="71"/>
      <c r="HB160" s="71"/>
      <c r="HC160" s="71"/>
      <c r="HD160" s="71"/>
      <c r="HE160" s="71"/>
      <c r="HF160" s="71"/>
      <c r="HG160" s="71"/>
      <c r="HH160" s="71"/>
      <c r="HI160" s="71"/>
      <c r="HJ160" s="71"/>
      <c r="HK160" s="71"/>
      <c r="HL160" s="71"/>
      <c r="HM160" s="71"/>
      <c r="HN160" s="71"/>
      <c r="HO160" s="71"/>
      <c r="HP160" s="71"/>
      <c r="HQ160" s="71"/>
      <c r="HR160" s="71"/>
      <c r="HS160" s="71"/>
      <c r="HT160" s="71"/>
      <c r="HU160" s="71"/>
      <c r="HV160" s="71"/>
      <c r="HW160" s="71"/>
      <c r="HX160" s="71"/>
      <c r="HY160" s="71"/>
    </row>
    <row r="161" spans="1:233" s="72" customFormat="1" ht="49.5" x14ac:dyDescent="0.3">
      <c r="A161" s="75">
        <v>1</v>
      </c>
      <c r="B161" s="76" t="s">
        <v>144</v>
      </c>
      <c r="C161" s="11" t="s">
        <v>145</v>
      </c>
      <c r="D161" s="95">
        <f>D162+D163+D164+D165</f>
        <v>39</v>
      </c>
      <c r="E161" s="11"/>
      <c r="F161" s="108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  <c r="FN161" s="71"/>
      <c r="FO161" s="71"/>
      <c r="FP161" s="71"/>
      <c r="FQ161" s="71"/>
      <c r="FR161" s="71"/>
      <c r="FS161" s="71"/>
      <c r="FT161" s="71"/>
      <c r="FU161" s="71"/>
      <c r="FV161" s="71"/>
      <c r="FW161" s="71"/>
      <c r="FX161" s="71"/>
      <c r="FY161" s="71"/>
      <c r="FZ161" s="71"/>
      <c r="GA161" s="71"/>
      <c r="GB161" s="71"/>
      <c r="GC161" s="71"/>
      <c r="GD161" s="71"/>
      <c r="GE161" s="71"/>
      <c r="GF161" s="71"/>
      <c r="GG161" s="71"/>
      <c r="GH161" s="71"/>
      <c r="GI161" s="71"/>
      <c r="GJ161" s="71"/>
      <c r="GK161" s="71"/>
      <c r="GL161" s="71"/>
      <c r="GM161" s="71"/>
      <c r="GN161" s="71"/>
      <c r="GO161" s="71"/>
      <c r="GP161" s="71"/>
      <c r="GQ161" s="71"/>
      <c r="GR161" s="71"/>
      <c r="GS161" s="71"/>
      <c r="GT161" s="71"/>
      <c r="GU161" s="71"/>
      <c r="GV161" s="71"/>
      <c r="GW161" s="71"/>
      <c r="GX161" s="71"/>
      <c r="GY161" s="71"/>
      <c r="GZ161" s="71"/>
      <c r="HA161" s="71"/>
      <c r="HB161" s="71"/>
      <c r="HC161" s="71"/>
      <c r="HD161" s="71"/>
      <c r="HE161" s="71"/>
      <c r="HF161" s="71"/>
      <c r="HG161" s="71"/>
      <c r="HH161" s="71"/>
      <c r="HI161" s="71"/>
      <c r="HJ161" s="71"/>
      <c r="HK161" s="71"/>
      <c r="HL161" s="71"/>
      <c r="HM161" s="71"/>
      <c r="HN161" s="71"/>
      <c r="HO161" s="71"/>
      <c r="HP161" s="71"/>
      <c r="HQ161" s="71"/>
      <c r="HR161" s="71"/>
      <c r="HS161" s="71"/>
      <c r="HT161" s="71"/>
      <c r="HU161" s="71"/>
      <c r="HV161" s="71"/>
      <c r="HW161" s="71"/>
      <c r="HX161" s="71"/>
      <c r="HY161" s="71"/>
    </row>
    <row r="162" spans="1:233" s="72" customFormat="1" ht="18.75" x14ac:dyDescent="0.3">
      <c r="A162" s="77"/>
      <c r="B162" s="76" t="s">
        <v>146</v>
      </c>
      <c r="C162" s="11" t="s">
        <v>145</v>
      </c>
      <c r="D162" s="95">
        <v>24</v>
      </c>
      <c r="E162" s="11"/>
      <c r="F162" s="108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  <c r="FN162" s="71"/>
      <c r="FO162" s="71"/>
      <c r="FP162" s="71"/>
      <c r="FQ162" s="71"/>
      <c r="FR162" s="71"/>
      <c r="FS162" s="71"/>
      <c r="FT162" s="71"/>
      <c r="FU162" s="71"/>
      <c r="FV162" s="71"/>
      <c r="FW162" s="71"/>
      <c r="FX162" s="71"/>
      <c r="FY162" s="71"/>
      <c r="FZ162" s="71"/>
      <c r="GA162" s="71"/>
      <c r="GB162" s="71"/>
      <c r="GC162" s="71"/>
      <c r="GD162" s="71"/>
      <c r="GE162" s="71"/>
      <c r="GF162" s="71"/>
      <c r="GG162" s="71"/>
      <c r="GH162" s="71"/>
      <c r="GI162" s="71"/>
      <c r="GJ162" s="71"/>
      <c r="GK162" s="71"/>
      <c r="GL162" s="71"/>
      <c r="GM162" s="71"/>
      <c r="GN162" s="71"/>
      <c r="GO162" s="71"/>
      <c r="GP162" s="71"/>
      <c r="GQ162" s="71"/>
      <c r="GR162" s="71"/>
      <c r="GS162" s="71"/>
      <c r="GT162" s="71"/>
      <c r="GU162" s="71"/>
      <c r="GV162" s="71"/>
      <c r="GW162" s="71"/>
      <c r="GX162" s="71"/>
      <c r="GY162" s="71"/>
      <c r="GZ162" s="71"/>
      <c r="HA162" s="71"/>
      <c r="HB162" s="71"/>
      <c r="HC162" s="71"/>
      <c r="HD162" s="71"/>
      <c r="HE162" s="71"/>
      <c r="HF162" s="71"/>
      <c r="HG162" s="71"/>
      <c r="HH162" s="71"/>
      <c r="HI162" s="71"/>
      <c r="HJ162" s="71"/>
      <c r="HK162" s="71"/>
      <c r="HL162" s="71"/>
      <c r="HM162" s="71"/>
      <c r="HN162" s="71"/>
      <c r="HO162" s="71"/>
      <c r="HP162" s="71"/>
      <c r="HQ162" s="71"/>
      <c r="HR162" s="71"/>
      <c r="HS162" s="71"/>
      <c r="HT162" s="71"/>
      <c r="HU162" s="71"/>
      <c r="HV162" s="71"/>
      <c r="HW162" s="71"/>
      <c r="HX162" s="71"/>
      <c r="HY162" s="71"/>
    </row>
    <row r="163" spans="1:233" s="72" customFormat="1" ht="18.75" x14ac:dyDescent="0.3">
      <c r="A163" s="78"/>
      <c r="B163" s="76" t="s">
        <v>147</v>
      </c>
      <c r="C163" s="11" t="s">
        <v>145</v>
      </c>
      <c r="D163" s="95">
        <v>11</v>
      </c>
      <c r="E163" s="11"/>
      <c r="F163" s="108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71"/>
      <c r="GF163" s="71"/>
      <c r="GG163" s="71"/>
      <c r="GH163" s="71"/>
      <c r="GI163" s="71"/>
      <c r="GJ163" s="71"/>
      <c r="GK163" s="71"/>
      <c r="GL163" s="71"/>
      <c r="GM163" s="71"/>
      <c r="GN163" s="71"/>
      <c r="GO163" s="71"/>
      <c r="GP163" s="71"/>
      <c r="GQ163" s="71"/>
      <c r="GR163" s="71"/>
      <c r="GS163" s="71"/>
      <c r="GT163" s="71"/>
      <c r="GU163" s="71"/>
      <c r="GV163" s="71"/>
      <c r="GW163" s="71"/>
      <c r="GX163" s="71"/>
      <c r="GY163" s="71"/>
      <c r="GZ163" s="71"/>
      <c r="HA163" s="71"/>
      <c r="HB163" s="71"/>
      <c r="HC163" s="71"/>
      <c r="HD163" s="71"/>
      <c r="HE163" s="71"/>
      <c r="HF163" s="71"/>
      <c r="HG163" s="71"/>
      <c r="HH163" s="71"/>
      <c r="HI163" s="71"/>
      <c r="HJ163" s="71"/>
      <c r="HK163" s="71"/>
      <c r="HL163" s="71"/>
      <c r="HM163" s="71"/>
      <c r="HN163" s="71"/>
      <c r="HO163" s="71"/>
      <c r="HP163" s="71"/>
      <c r="HQ163" s="71"/>
      <c r="HR163" s="71"/>
      <c r="HS163" s="71"/>
      <c r="HT163" s="71"/>
      <c r="HU163" s="71"/>
      <c r="HV163" s="71"/>
      <c r="HW163" s="71"/>
      <c r="HX163" s="71"/>
      <c r="HY163" s="71"/>
    </row>
    <row r="164" spans="1:233" s="72" customFormat="1" ht="18.75" x14ac:dyDescent="0.2">
      <c r="A164" s="78"/>
      <c r="B164" s="79" t="s">
        <v>148</v>
      </c>
      <c r="C164" s="11" t="s">
        <v>145</v>
      </c>
      <c r="D164" s="95">
        <v>0</v>
      </c>
      <c r="E164" s="11"/>
      <c r="F164" s="108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  <c r="FN164" s="71"/>
      <c r="FO164" s="71"/>
      <c r="FP164" s="71"/>
      <c r="FQ164" s="71"/>
      <c r="FR164" s="71"/>
      <c r="FS164" s="71"/>
      <c r="FT164" s="71"/>
      <c r="FU164" s="71"/>
      <c r="FV164" s="71"/>
      <c r="FW164" s="71"/>
      <c r="FX164" s="71"/>
      <c r="FY164" s="71"/>
      <c r="FZ164" s="71"/>
      <c r="GA164" s="71"/>
      <c r="GB164" s="71"/>
      <c r="GC164" s="71"/>
      <c r="GD164" s="71"/>
      <c r="GE164" s="71"/>
      <c r="GF164" s="71"/>
      <c r="GG164" s="71"/>
      <c r="GH164" s="71"/>
      <c r="GI164" s="71"/>
      <c r="GJ164" s="71"/>
      <c r="GK164" s="71"/>
      <c r="GL164" s="71"/>
      <c r="GM164" s="71"/>
      <c r="GN164" s="71"/>
      <c r="GO164" s="71"/>
      <c r="GP164" s="71"/>
      <c r="GQ164" s="71"/>
      <c r="GR164" s="71"/>
      <c r="GS164" s="71"/>
      <c r="GT164" s="71"/>
      <c r="GU164" s="71"/>
      <c r="GV164" s="71"/>
      <c r="GW164" s="71"/>
      <c r="GX164" s="71"/>
      <c r="GY164" s="71"/>
      <c r="GZ164" s="71"/>
      <c r="HA164" s="71"/>
      <c r="HB164" s="71"/>
      <c r="HC164" s="71"/>
      <c r="HD164" s="71"/>
      <c r="HE164" s="71"/>
      <c r="HF164" s="71"/>
      <c r="HG164" s="71"/>
      <c r="HH164" s="71"/>
      <c r="HI164" s="71"/>
      <c r="HJ164" s="71"/>
      <c r="HK164" s="71"/>
      <c r="HL164" s="71"/>
      <c r="HM164" s="71"/>
      <c r="HN164" s="71"/>
      <c r="HO164" s="71"/>
      <c r="HP164" s="71"/>
      <c r="HQ164" s="71"/>
      <c r="HR164" s="71"/>
      <c r="HS164" s="71"/>
      <c r="HT164" s="71"/>
      <c r="HU164" s="71"/>
      <c r="HV164" s="71"/>
      <c r="HW164" s="71"/>
      <c r="HX164" s="71"/>
      <c r="HY164" s="71"/>
    </row>
    <row r="165" spans="1:233" s="72" customFormat="1" ht="18.75" x14ac:dyDescent="0.2">
      <c r="A165" s="78"/>
      <c r="B165" s="79" t="s">
        <v>149</v>
      </c>
      <c r="C165" s="11" t="s">
        <v>145</v>
      </c>
      <c r="D165" s="95">
        <v>4</v>
      </c>
      <c r="E165" s="11"/>
      <c r="F165" s="108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1"/>
      <c r="GT165" s="71"/>
      <c r="GU165" s="71"/>
      <c r="GV165" s="71"/>
      <c r="GW165" s="71"/>
      <c r="GX165" s="71"/>
      <c r="GY165" s="71"/>
      <c r="GZ165" s="71"/>
      <c r="HA165" s="71"/>
      <c r="HB165" s="71"/>
      <c r="HC165" s="71"/>
      <c r="HD165" s="71"/>
      <c r="HE165" s="71"/>
      <c r="HF165" s="71"/>
      <c r="HG165" s="71"/>
      <c r="HH165" s="71"/>
      <c r="HI165" s="71"/>
      <c r="HJ165" s="71"/>
      <c r="HK165" s="71"/>
      <c r="HL165" s="71"/>
      <c r="HM165" s="71"/>
      <c r="HN165" s="71"/>
      <c r="HO165" s="71"/>
      <c r="HP165" s="71"/>
      <c r="HQ165" s="71"/>
      <c r="HR165" s="71"/>
      <c r="HS165" s="71"/>
      <c r="HT165" s="71"/>
      <c r="HU165" s="71"/>
      <c r="HV165" s="71"/>
      <c r="HW165" s="71"/>
      <c r="HX165" s="71"/>
      <c r="HY165" s="71"/>
    </row>
    <row r="166" spans="1:233" s="72" customFormat="1" ht="66" x14ac:dyDescent="0.2">
      <c r="A166" s="80">
        <v>2</v>
      </c>
      <c r="B166" s="81" t="s">
        <v>150</v>
      </c>
      <c r="C166" s="82" t="s">
        <v>145</v>
      </c>
      <c r="D166" s="103">
        <v>32</v>
      </c>
      <c r="E166" s="11"/>
      <c r="F166" s="108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1"/>
      <c r="GT166" s="71"/>
      <c r="GU166" s="71"/>
      <c r="GV166" s="71"/>
      <c r="GW166" s="71"/>
      <c r="GX166" s="71"/>
      <c r="GY166" s="71"/>
      <c r="GZ166" s="71"/>
      <c r="HA166" s="71"/>
      <c r="HB166" s="71"/>
      <c r="HC166" s="71"/>
      <c r="HD166" s="71"/>
      <c r="HE166" s="71"/>
      <c r="HF166" s="71"/>
      <c r="HG166" s="71"/>
      <c r="HH166" s="71"/>
      <c r="HI166" s="71"/>
      <c r="HJ166" s="71"/>
      <c r="HK166" s="71"/>
      <c r="HL166" s="71"/>
      <c r="HM166" s="71"/>
      <c r="HN166" s="71"/>
      <c r="HO166" s="71"/>
      <c r="HP166" s="71"/>
      <c r="HQ166" s="71"/>
      <c r="HR166" s="71"/>
      <c r="HS166" s="71"/>
      <c r="HT166" s="71"/>
      <c r="HU166" s="71"/>
      <c r="HV166" s="71"/>
      <c r="HW166" s="71"/>
      <c r="HX166" s="71"/>
      <c r="HY166" s="71"/>
    </row>
    <row r="167" spans="1:233" s="72" customFormat="1" ht="21" x14ac:dyDescent="0.2">
      <c r="A167" s="9">
        <v>3</v>
      </c>
      <c r="B167" s="79" t="s">
        <v>151</v>
      </c>
      <c r="C167" s="11" t="s">
        <v>78</v>
      </c>
      <c r="D167" s="94">
        <f>D166*0.1</f>
        <v>3.2</v>
      </c>
      <c r="E167" s="11"/>
      <c r="F167" s="108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</row>
    <row r="168" spans="1:233" s="72" customFormat="1" ht="18" customHeight="1" x14ac:dyDescent="0.2">
      <c r="A168" s="83"/>
      <c r="B168" s="49" t="s">
        <v>152</v>
      </c>
      <c r="C168" s="74"/>
      <c r="D168" s="94"/>
      <c r="E168" s="74"/>
      <c r="F168" s="108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</row>
    <row r="169" spans="1:233" s="72" customFormat="1" ht="56.25" x14ac:dyDescent="0.4">
      <c r="A169" s="80">
        <v>1</v>
      </c>
      <c r="B169" s="84" t="s">
        <v>155</v>
      </c>
      <c r="C169" s="85" t="s">
        <v>57</v>
      </c>
      <c r="D169" s="103">
        <v>4313</v>
      </c>
      <c r="E169" s="11"/>
      <c r="F169" s="108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</row>
    <row r="170" spans="1:233" s="72" customFormat="1" ht="37.5" x14ac:dyDescent="0.4">
      <c r="A170" s="80">
        <v>2</v>
      </c>
      <c r="B170" s="84" t="s">
        <v>156</v>
      </c>
      <c r="C170" s="85" t="s">
        <v>57</v>
      </c>
      <c r="D170" s="103">
        <v>1479</v>
      </c>
      <c r="E170" s="11"/>
      <c r="F170" s="108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</row>
    <row r="171" spans="1:233" s="72" customFormat="1" ht="49.5" x14ac:dyDescent="0.2">
      <c r="A171" s="9">
        <v>3</v>
      </c>
      <c r="B171" s="17" t="s">
        <v>153</v>
      </c>
      <c r="C171" s="85" t="s">
        <v>57</v>
      </c>
      <c r="D171" s="103">
        <v>180</v>
      </c>
      <c r="E171" s="11"/>
      <c r="F171" s="108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</row>
    <row r="172" spans="1:233" s="72" customFormat="1" ht="18.75" x14ac:dyDescent="0.2">
      <c r="A172" s="9"/>
      <c r="B172" s="86" t="s">
        <v>154</v>
      </c>
      <c r="C172" s="19"/>
      <c r="D172" s="94"/>
      <c r="E172" s="19"/>
      <c r="F172" s="108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</row>
    <row r="173" spans="1:233" s="25" customFormat="1" ht="21" x14ac:dyDescent="0.4">
      <c r="A173" s="9">
        <v>1</v>
      </c>
      <c r="B173" s="46" t="s">
        <v>154</v>
      </c>
      <c r="C173" s="45" t="s">
        <v>136</v>
      </c>
      <c r="D173" s="104">
        <v>6</v>
      </c>
      <c r="E173" s="45"/>
      <c r="F173" s="106"/>
    </row>
    <row r="174" spans="1:233" s="25" customFormat="1" ht="18.75" x14ac:dyDescent="0.3">
      <c r="A174" s="9"/>
      <c r="B174" s="87" t="s">
        <v>158</v>
      </c>
      <c r="C174" s="85" t="s">
        <v>57</v>
      </c>
      <c r="D174" s="104">
        <f>D173*2</f>
        <v>12</v>
      </c>
      <c r="E174" s="11"/>
      <c r="F174" s="106"/>
    </row>
    <row r="175" spans="1:233" s="25" customFormat="1" ht="16.5" customHeight="1" x14ac:dyDescent="0.3">
      <c r="A175" s="125" t="s">
        <v>161</v>
      </c>
      <c r="B175" s="126"/>
      <c r="C175" s="109" t="s">
        <v>162</v>
      </c>
      <c r="D175" s="110"/>
      <c r="E175" s="111"/>
      <c r="F175" s="110">
        <f>F18+F25+F44+F100+F141+F174</f>
        <v>0</v>
      </c>
    </row>
    <row r="176" spans="1:233" s="25" customFormat="1" ht="16.5" customHeight="1" x14ac:dyDescent="0.3">
      <c r="A176" s="125" t="s">
        <v>163</v>
      </c>
      <c r="B176" s="126"/>
      <c r="C176" s="109" t="s">
        <v>164</v>
      </c>
      <c r="D176" s="112">
        <v>3</v>
      </c>
      <c r="E176" s="111"/>
      <c r="F176" s="110">
        <f>ROUND(0.03*F175,2)</f>
        <v>0</v>
      </c>
    </row>
    <row r="177" spans="1:6" s="25" customFormat="1" ht="16.5" customHeight="1" x14ac:dyDescent="0.3">
      <c r="A177" s="125" t="s">
        <v>161</v>
      </c>
      <c r="B177" s="126"/>
      <c r="C177" s="109" t="s">
        <v>162</v>
      </c>
      <c r="D177" s="110"/>
      <c r="E177" s="111"/>
      <c r="F177" s="110">
        <f>SUM(F175:F176)</f>
        <v>0</v>
      </c>
    </row>
    <row r="178" spans="1:6" s="25" customFormat="1" ht="16.5" customHeight="1" x14ac:dyDescent="0.3">
      <c r="A178" s="125" t="s">
        <v>165</v>
      </c>
      <c r="B178" s="126"/>
      <c r="C178" s="109" t="s">
        <v>164</v>
      </c>
      <c r="D178" s="112">
        <v>18</v>
      </c>
      <c r="E178" s="111"/>
      <c r="F178" s="110">
        <f>ROUND(0.18*F177,2)</f>
        <v>0</v>
      </c>
    </row>
    <row r="179" spans="1:6" s="25" customFormat="1" ht="16.5" customHeight="1" x14ac:dyDescent="0.3">
      <c r="A179" s="125" t="s">
        <v>166</v>
      </c>
      <c r="B179" s="126"/>
      <c r="C179" s="109" t="s">
        <v>162</v>
      </c>
      <c r="D179" s="110"/>
      <c r="E179" s="111"/>
      <c r="F179" s="110">
        <f>SUM(F177:F178)</f>
        <v>0</v>
      </c>
    </row>
    <row r="180" spans="1:6" s="25" customFormat="1" x14ac:dyDescent="0.3">
      <c r="A180" s="36"/>
      <c r="B180" s="37"/>
      <c r="C180" s="38"/>
      <c r="D180" s="38"/>
      <c r="E180" s="38"/>
      <c r="F180" s="38"/>
    </row>
    <row r="181" spans="1:6" s="25" customFormat="1" x14ac:dyDescent="0.3">
      <c r="A181" s="36"/>
      <c r="B181" s="37"/>
      <c r="C181" s="38"/>
      <c r="D181" s="38"/>
      <c r="E181" s="38"/>
      <c r="F181" s="38"/>
    </row>
    <row r="182" spans="1:6" s="25" customFormat="1" x14ac:dyDescent="0.3">
      <c r="A182" s="36"/>
      <c r="B182" s="37"/>
      <c r="C182" s="38"/>
      <c r="D182" s="38"/>
      <c r="E182" s="38"/>
      <c r="F182" s="38"/>
    </row>
    <row r="183" spans="1:6" s="25" customFormat="1" x14ac:dyDescent="0.3">
      <c r="A183" s="36"/>
      <c r="B183" s="37"/>
      <c r="C183" s="38"/>
      <c r="D183" s="38"/>
      <c r="E183" s="38"/>
      <c r="F183" s="38"/>
    </row>
    <row r="184" spans="1:6" s="25" customFormat="1" x14ac:dyDescent="0.3">
      <c r="A184" s="36"/>
      <c r="B184" s="37"/>
      <c r="C184" s="38"/>
      <c r="D184" s="38"/>
      <c r="E184" s="38"/>
      <c r="F184" s="38"/>
    </row>
    <row r="185" spans="1:6" s="25" customFormat="1" x14ac:dyDescent="0.3">
      <c r="A185" s="36"/>
      <c r="B185" s="37"/>
      <c r="C185" s="38"/>
      <c r="D185" s="38"/>
      <c r="E185" s="38"/>
      <c r="F185" s="38"/>
    </row>
    <row r="186" spans="1:6" s="25" customFormat="1" x14ac:dyDescent="0.3">
      <c r="A186" s="36"/>
      <c r="B186" s="37"/>
      <c r="C186" s="38"/>
      <c r="D186" s="38"/>
      <c r="E186" s="38"/>
      <c r="F186" s="38"/>
    </row>
    <row r="187" spans="1:6" s="25" customFormat="1" x14ac:dyDescent="0.3">
      <c r="A187" s="36"/>
      <c r="B187" s="37"/>
      <c r="C187" s="38"/>
      <c r="D187" s="38"/>
      <c r="E187" s="38"/>
      <c r="F187" s="38"/>
    </row>
    <row r="188" spans="1:6" s="25" customFormat="1" x14ac:dyDescent="0.3">
      <c r="A188" s="36"/>
      <c r="B188" s="37"/>
      <c r="C188" s="38"/>
      <c r="D188" s="38"/>
      <c r="E188" s="38"/>
      <c r="F188" s="38"/>
    </row>
    <row r="189" spans="1:6" s="25" customFormat="1" x14ac:dyDescent="0.3">
      <c r="A189" s="36"/>
      <c r="B189" s="37"/>
      <c r="C189" s="38"/>
      <c r="D189" s="38"/>
      <c r="E189" s="38"/>
      <c r="F189" s="38"/>
    </row>
    <row r="190" spans="1:6" s="25" customFormat="1" x14ac:dyDescent="0.3">
      <c r="A190" s="36"/>
      <c r="B190" s="37"/>
      <c r="C190" s="38"/>
      <c r="D190" s="38"/>
      <c r="E190" s="38"/>
      <c r="F190" s="38"/>
    </row>
    <row r="191" spans="1:6" s="25" customFormat="1" x14ac:dyDescent="0.3">
      <c r="A191" s="36"/>
      <c r="B191" s="37"/>
      <c r="C191" s="38"/>
      <c r="D191" s="38"/>
      <c r="E191" s="38"/>
      <c r="F191" s="38"/>
    </row>
    <row r="192" spans="1:6" s="25" customFormat="1" x14ac:dyDescent="0.3">
      <c r="A192" s="36"/>
      <c r="B192" s="37"/>
      <c r="C192" s="38"/>
      <c r="D192" s="38"/>
      <c r="E192" s="38"/>
      <c r="F192" s="38"/>
    </row>
    <row r="193" spans="1:6" s="25" customFormat="1" x14ac:dyDescent="0.3">
      <c r="A193" s="36"/>
      <c r="B193" s="37"/>
      <c r="C193" s="38"/>
      <c r="D193" s="38"/>
      <c r="E193" s="38"/>
      <c r="F193" s="38"/>
    </row>
    <row r="194" spans="1:6" s="25" customFormat="1" x14ac:dyDescent="0.3">
      <c r="A194" s="36"/>
      <c r="B194" s="37"/>
      <c r="C194" s="38"/>
      <c r="D194" s="38"/>
      <c r="E194" s="38"/>
      <c r="F194" s="38"/>
    </row>
    <row r="195" spans="1:6" s="25" customFormat="1" x14ac:dyDescent="0.3">
      <c r="A195" s="36"/>
      <c r="B195" s="37"/>
      <c r="C195" s="38"/>
      <c r="D195" s="38"/>
      <c r="E195" s="38"/>
      <c r="F195" s="38"/>
    </row>
    <row r="196" spans="1:6" s="25" customFormat="1" x14ac:dyDescent="0.3">
      <c r="A196" s="36"/>
      <c r="B196" s="37"/>
      <c r="C196" s="38"/>
      <c r="D196" s="38"/>
      <c r="E196" s="38"/>
      <c r="F196" s="38"/>
    </row>
    <row r="197" spans="1:6" s="25" customFormat="1" x14ac:dyDescent="0.3">
      <c r="A197" s="36"/>
      <c r="B197" s="37"/>
      <c r="C197" s="38"/>
      <c r="D197" s="38"/>
      <c r="E197" s="38"/>
      <c r="F197" s="38"/>
    </row>
    <row r="198" spans="1:6" s="25" customFormat="1" x14ac:dyDescent="0.3">
      <c r="A198" s="36"/>
      <c r="B198" s="37"/>
      <c r="C198" s="38"/>
      <c r="D198" s="38"/>
      <c r="E198" s="38"/>
      <c r="F198" s="38"/>
    </row>
    <row r="199" spans="1:6" s="25" customFormat="1" x14ac:dyDescent="0.3">
      <c r="A199" s="36"/>
      <c r="B199" s="37"/>
      <c r="C199" s="38"/>
      <c r="D199" s="38"/>
      <c r="E199" s="38"/>
      <c r="F199" s="38"/>
    </row>
    <row r="200" spans="1:6" s="25" customFormat="1" x14ac:dyDescent="0.3">
      <c r="A200" s="36"/>
      <c r="B200" s="37"/>
      <c r="C200" s="38"/>
      <c r="D200" s="38"/>
      <c r="E200" s="38"/>
      <c r="F200" s="38"/>
    </row>
    <row r="201" spans="1:6" s="25" customFormat="1" x14ac:dyDescent="0.3">
      <c r="A201" s="36"/>
      <c r="B201" s="37"/>
      <c r="C201" s="38"/>
      <c r="D201" s="38"/>
      <c r="E201" s="38"/>
      <c r="F201" s="38"/>
    </row>
    <row r="202" spans="1:6" s="25" customFormat="1" x14ac:dyDescent="0.3">
      <c r="A202" s="36"/>
      <c r="B202" s="37"/>
      <c r="C202" s="38"/>
      <c r="D202" s="38"/>
      <c r="E202" s="38"/>
      <c r="F202" s="38"/>
    </row>
    <row r="203" spans="1:6" s="25" customFormat="1" x14ac:dyDescent="0.3">
      <c r="A203" s="36"/>
      <c r="B203" s="37"/>
      <c r="C203" s="38"/>
      <c r="D203" s="38"/>
      <c r="E203" s="38"/>
      <c r="F203" s="38"/>
    </row>
    <row r="204" spans="1:6" s="25" customFormat="1" x14ac:dyDescent="0.3">
      <c r="A204" s="36"/>
      <c r="B204" s="37"/>
      <c r="C204" s="38"/>
      <c r="D204" s="38"/>
      <c r="E204" s="38"/>
      <c r="F204" s="38"/>
    </row>
    <row r="205" spans="1:6" s="25" customFormat="1" x14ac:dyDescent="0.3">
      <c r="A205" s="36"/>
      <c r="B205" s="37"/>
      <c r="C205" s="38"/>
      <c r="D205" s="38"/>
      <c r="E205" s="38"/>
      <c r="F205" s="38"/>
    </row>
    <row r="206" spans="1:6" s="25" customFormat="1" x14ac:dyDescent="0.3">
      <c r="A206" s="36"/>
      <c r="B206" s="37"/>
      <c r="C206" s="38"/>
      <c r="D206" s="38"/>
      <c r="E206" s="38"/>
      <c r="F206" s="38"/>
    </row>
    <row r="207" spans="1:6" s="25" customFormat="1" x14ac:dyDescent="0.3">
      <c r="A207" s="36"/>
      <c r="B207" s="37"/>
      <c r="C207" s="38"/>
      <c r="D207" s="38"/>
      <c r="E207" s="38"/>
      <c r="F207" s="38"/>
    </row>
    <row r="208" spans="1:6" s="25" customFormat="1" x14ac:dyDescent="0.3">
      <c r="A208" s="36"/>
      <c r="B208" s="37"/>
      <c r="C208" s="38"/>
      <c r="D208" s="38"/>
      <c r="E208" s="38"/>
      <c r="F208" s="38"/>
    </row>
    <row r="209" spans="1:6" s="25" customFormat="1" x14ac:dyDescent="0.3">
      <c r="A209" s="36"/>
      <c r="B209" s="37"/>
      <c r="C209" s="38"/>
      <c r="D209" s="38"/>
      <c r="E209" s="38"/>
      <c r="F209" s="38"/>
    </row>
    <row r="210" spans="1:6" s="25" customFormat="1" x14ac:dyDescent="0.3">
      <c r="A210" s="36"/>
      <c r="B210" s="37"/>
      <c r="C210" s="38"/>
      <c r="D210" s="38"/>
      <c r="E210" s="38"/>
      <c r="F210" s="38"/>
    </row>
    <row r="211" spans="1:6" s="25" customFormat="1" x14ac:dyDescent="0.3">
      <c r="A211" s="36"/>
      <c r="B211" s="37"/>
      <c r="C211" s="38"/>
      <c r="D211" s="38"/>
      <c r="E211" s="38"/>
      <c r="F211" s="38"/>
    </row>
    <row r="212" spans="1:6" s="25" customFormat="1" x14ac:dyDescent="0.3">
      <c r="A212" s="36"/>
      <c r="B212" s="37"/>
      <c r="C212" s="38"/>
      <c r="D212" s="38"/>
      <c r="E212" s="38"/>
      <c r="F212" s="38"/>
    </row>
    <row r="213" spans="1:6" s="25" customFormat="1" x14ac:dyDescent="0.3">
      <c r="A213" s="36"/>
      <c r="B213" s="37"/>
      <c r="C213" s="38"/>
      <c r="D213" s="38"/>
      <c r="E213" s="38"/>
      <c r="F213" s="38"/>
    </row>
    <row r="214" spans="1:6" s="25" customFormat="1" x14ac:dyDescent="0.3">
      <c r="A214" s="36"/>
      <c r="B214" s="37"/>
      <c r="C214" s="38"/>
      <c r="D214" s="38"/>
      <c r="E214" s="38"/>
      <c r="F214" s="38"/>
    </row>
    <row r="215" spans="1:6" s="25" customFormat="1" x14ac:dyDescent="0.3">
      <c r="A215" s="36"/>
      <c r="B215" s="37"/>
      <c r="C215" s="38"/>
      <c r="D215" s="38"/>
      <c r="E215" s="38"/>
      <c r="F215" s="38"/>
    </row>
    <row r="216" spans="1:6" s="25" customFormat="1" x14ac:dyDescent="0.3">
      <c r="A216" s="36"/>
      <c r="B216" s="37"/>
      <c r="C216" s="38"/>
      <c r="D216" s="38"/>
      <c r="E216" s="38"/>
      <c r="F216" s="38"/>
    </row>
    <row r="217" spans="1:6" s="25" customFormat="1" x14ac:dyDescent="0.3">
      <c r="A217" s="36"/>
      <c r="B217" s="37"/>
      <c r="C217" s="38"/>
      <c r="D217" s="38"/>
      <c r="E217" s="38"/>
      <c r="F217" s="38"/>
    </row>
    <row r="218" spans="1:6" s="25" customFormat="1" x14ac:dyDescent="0.3">
      <c r="A218" s="36"/>
      <c r="B218" s="37"/>
      <c r="C218" s="38"/>
      <c r="D218" s="38"/>
      <c r="E218" s="38"/>
      <c r="F218" s="38"/>
    </row>
    <row r="219" spans="1:6" s="25" customFormat="1" x14ac:dyDescent="0.3">
      <c r="A219" s="36"/>
      <c r="B219" s="37"/>
      <c r="C219" s="38"/>
      <c r="D219" s="38"/>
      <c r="E219" s="38"/>
      <c r="F219" s="38"/>
    </row>
    <row r="220" spans="1:6" s="25" customFormat="1" x14ac:dyDescent="0.3">
      <c r="A220" s="36"/>
      <c r="B220" s="37"/>
      <c r="C220" s="38"/>
      <c r="D220" s="38"/>
      <c r="E220" s="38"/>
      <c r="F220" s="38"/>
    </row>
    <row r="221" spans="1:6" s="25" customFormat="1" x14ac:dyDescent="0.3">
      <c r="A221" s="36"/>
      <c r="B221" s="37"/>
      <c r="C221" s="38"/>
      <c r="D221" s="38"/>
      <c r="E221" s="38"/>
      <c r="F221" s="38"/>
    </row>
    <row r="222" spans="1:6" s="25" customFormat="1" x14ac:dyDescent="0.3">
      <c r="A222" s="36"/>
      <c r="B222" s="37"/>
      <c r="C222" s="38"/>
      <c r="D222" s="38"/>
      <c r="E222" s="38"/>
      <c r="F222" s="38"/>
    </row>
    <row r="223" spans="1:6" s="25" customFormat="1" x14ac:dyDescent="0.3">
      <c r="A223" s="36"/>
      <c r="B223" s="37"/>
      <c r="C223" s="38"/>
      <c r="D223" s="38"/>
      <c r="E223" s="38"/>
      <c r="F223" s="38"/>
    </row>
    <row r="224" spans="1:6" s="25" customFormat="1" x14ac:dyDescent="0.3">
      <c r="A224" s="36"/>
      <c r="B224" s="37"/>
      <c r="C224" s="38"/>
      <c r="D224" s="38"/>
      <c r="E224" s="38"/>
      <c r="F224" s="38"/>
    </row>
    <row r="225" spans="1:6" s="25" customFormat="1" x14ac:dyDescent="0.3">
      <c r="A225" s="36"/>
      <c r="B225" s="37"/>
      <c r="C225" s="38"/>
      <c r="D225" s="38"/>
      <c r="E225" s="38"/>
      <c r="F225" s="38"/>
    </row>
    <row r="226" spans="1:6" s="25" customFormat="1" x14ac:dyDescent="0.3">
      <c r="A226" s="36"/>
      <c r="B226" s="37"/>
      <c r="C226" s="38"/>
      <c r="D226" s="38"/>
      <c r="E226" s="38"/>
      <c r="F226" s="38"/>
    </row>
    <row r="227" spans="1:6" s="25" customFormat="1" x14ac:dyDescent="0.3">
      <c r="A227" s="36"/>
      <c r="B227" s="37"/>
      <c r="C227" s="38"/>
      <c r="D227" s="38"/>
      <c r="E227" s="38"/>
      <c r="F227" s="38"/>
    </row>
    <row r="228" spans="1:6" s="25" customFormat="1" x14ac:dyDescent="0.3">
      <c r="A228" s="36"/>
      <c r="B228" s="37"/>
      <c r="C228" s="38"/>
      <c r="D228" s="38"/>
      <c r="E228" s="38"/>
      <c r="F228" s="38"/>
    </row>
    <row r="229" spans="1:6" s="25" customFormat="1" x14ac:dyDescent="0.3">
      <c r="A229" s="36"/>
      <c r="B229" s="37"/>
      <c r="C229" s="38"/>
      <c r="D229" s="38"/>
      <c r="E229" s="38"/>
      <c r="F229" s="38"/>
    </row>
    <row r="230" spans="1:6" s="25" customFormat="1" x14ac:dyDescent="0.3">
      <c r="A230" s="36"/>
      <c r="B230" s="37"/>
      <c r="C230" s="38"/>
      <c r="D230" s="38"/>
      <c r="E230" s="38"/>
      <c r="F230" s="38"/>
    </row>
    <row r="231" spans="1:6" s="25" customFormat="1" x14ac:dyDescent="0.3">
      <c r="A231" s="36"/>
      <c r="B231" s="37"/>
      <c r="C231" s="38"/>
      <c r="D231" s="38"/>
      <c r="E231" s="38"/>
      <c r="F231" s="38"/>
    </row>
    <row r="232" spans="1:6" s="25" customFormat="1" x14ac:dyDescent="0.3">
      <c r="A232" s="36"/>
      <c r="B232" s="37"/>
      <c r="C232" s="38"/>
      <c r="D232" s="38"/>
      <c r="E232" s="38"/>
      <c r="F232" s="38"/>
    </row>
    <row r="233" spans="1:6" s="25" customFormat="1" x14ac:dyDescent="0.3">
      <c r="A233" s="36"/>
      <c r="B233" s="37"/>
      <c r="C233" s="38"/>
      <c r="D233" s="38"/>
      <c r="E233" s="38"/>
      <c r="F233" s="38"/>
    </row>
    <row r="234" spans="1:6" s="25" customFormat="1" x14ac:dyDescent="0.3">
      <c r="A234" s="36"/>
      <c r="B234" s="37"/>
      <c r="C234" s="38"/>
      <c r="D234" s="38"/>
      <c r="E234" s="38"/>
      <c r="F234" s="38"/>
    </row>
    <row r="235" spans="1:6" s="25" customFormat="1" x14ac:dyDescent="0.3">
      <c r="A235" s="36"/>
      <c r="B235" s="37"/>
      <c r="C235" s="38"/>
      <c r="D235" s="38"/>
      <c r="E235" s="38"/>
      <c r="F235" s="38"/>
    </row>
    <row r="236" spans="1:6" s="25" customFormat="1" x14ac:dyDescent="0.3">
      <c r="A236" s="36"/>
      <c r="B236" s="37"/>
      <c r="C236" s="38"/>
      <c r="D236" s="38"/>
      <c r="E236" s="38"/>
      <c r="F236" s="38"/>
    </row>
    <row r="237" spans="1:6" s="25" customFormat="1" x14ac:dyDescent="0.3">
      <c r="A237" s="36"/>
      <c r="B237" s="37"/>
      <c r="C237" s="38"/>
      <c r="D237" s="38"/>
      <c r="E237" s="38"/>
      <c r="F237" s="38"/>
    </row>
    <row r="238" spans="1:6" s="25" customFormat="1" x14ac:dyDescent="0.3">
      <c r="A238" s="36"/>
      <c r="B238" s="37"/>
      <c r="C238" s="38"/>
      <c r="D238" s="38"/>
      <c r="E238" s="38"/>
      <c r="F238" s="38"/>
    </row>
    <row r="239" spans="1:6" s="25" customFormat="1" x14ac:dyDescent="0.3">
      <c r="A239" s="36"/>
      <c r="B239" s="37"/>
      <c r="C239" s="38"/>
      <c r="D239" s="38"/>
      <c r="E239" s="38"/>
      <c r="F239" s="38"/>
    </row>
    <row r="240" spans="1:6" s="25" customFormat="1" x14ac:dyDescent="0.3">
      <c r="A240" s="36"/>
      <c r="B240" s="37"/>
      <c r="C240" s="38"/>
      <c r="D240" s="38"/>
      <c r="E240" s="38"/>
      <c r="F240" s="38"/>
    </row>
    <row r="241" spans="1:6" s="25" customFormat="1" x14ac:dyDescent="0.3">
      <c r="A241" s="36"/>
      <c r="B241" s="37"/>
      <c r="C241" s="38"/>
      <c r="D241" s="38"/>
      <c r="E241" s="38"/>
      <c r="F241" s="38"/>
    </row>
    <row r="242" spans="1:6" s="25" customFormat="1" x14ac:dyDescent="0.3">
      <c r="A242" s="36"/>
      <c r="B242" s="37"/>
      <c r="C242" s="38"/>
      <c r="D242" s="38"/>
      <c r="E242" s="38"/>
      <c r="F242" s="38"/>
    </row>
    <row r="243" spans="1:6" s="25" customFormat="1" x14ac:dyDescent="0.3">
      <c r="A243" s="36"/>
      <c r="B243" s="37"/>
      <c r="C243" s="38"/>
      <c r="D243" s="38"/>
      <c r="E243" s="38"/>
      <c r="F243" s="38"/>
    </row>
    <row r="244" spans="1:6" s="25" customFormat="1" x14ac:dyDescent="0.3">
      <c r="A244" s="36"/>
      <c r="B244" s="37"/>
      <c r="C244" s="38"/>
      <c r="D244" s="38"/>
      <c r="E244" s="38"/>
      <c r="F244" s="38"/>
    </row>
    <row r="245" spans="1:6" s="25" customFormat="1" x14ac:dyDescent="0.3">
      <c r="A245" s="36"/>
      <c r="B245" s="37"/>
      <c r="C245" s="38"/>
      <c r="D245" s="38"/>
      <c r="E245" s="38"/>
      <c r="F245" s="38"/>
    </row>
    <row r="246" spans="1:6" s="25" customFormat="1" x14ac:dyDescent="0.3">
      <c r="A246" s="36"/>
      <c r="B246" s="37"/>
      <c r="C246" s="38"/>
      <c r="D246" s="38"/>
      <c r="E246" s="38"/>
      <c r="F246" s="38"/>
    </row>
    <row r="247" spans="1:6" s="25" customFormat="1" x14ac:dyDescent="0.3">
      <c r="A247" s="36"/>
      <c r="B247" s="37"/>
      <c r="C247" s="38"/>
      <c r="D247" s="38"/>
      <c r="E247" s="38"/>
      <c r="F247" s="38"/>
    </row>
    <row r="248" spans="1:6" s="25" customFormat="1" x14ac:dyDescent="0.3">
      <c r="A248" s="36"/>
      <c r="B248" s="37"/>
      <c r="C248" s="38"/>
      <c r="D248" s="38"/>
      <c r="E248" s="38"/>
      <c r="F248" s="38"/>
    </row>
    <row r="249" spans="1:6" s="25" customFormat="1" x14ac:dyDescent="0.3">
      <c r="A249" s="36"/>
      <c r="B249" s="37"/>
      <c r="C249" s="38"/>
      <c r="D249" s="38"/>
      <c r="E249" s="38"/>
      <c r="F249" s="38"/>
    </row>
    <row r="250" spans="1:6" s="25" customFormat="1" x14ac:dyDescent="0.3">
      <c r="A250" s="36"/>
      <c r="B250" s="37"/>
      <c r="C250" s="38"/>
      <c r="D250" s="38"/>
      <c r="E250" s="38"/>
      <c r="F250" s="38"/>
    </row>
    <row r="251" spans="1:6" s="25" customFormat="1" x14ac:dyDescent="0.3">
      <c r="A251" s="36"/>
      <c r="B251" s="37"/>
      <c r="C251" s="38"/>
      <c r="D251" s="38"/>
      <c r="E251" s="38"/>
      <c r="F251" s="38"/>
    </row>
    <row r="252" spans="1:6" s="25" customFormat="1" x14ac:dyDescent="0.3">
      <c r="A252" s="36"/>
      <c r="B252" s="37"/>
      <c r="C252" s="38"/>
      <c r="D252" s="38"/>
      <c r="E252" s="38"/>
      <c r="F252" s="38"/>
    </row>
    <row r="253" spans="1:6" s="25" customFormat="1" x14ac:dyDescent="0.3">
      <c r="A253" s="36"/>
      <c r="B253" s="37"/>
      <c r="C253" s="38"/>
      <c r="D253" s="38"/>
      <c r="E253" s="38"/>
      <c r="F253" s="38"/>
    </row>
    <row r="254" spans="1:6" s="25" customFormat="1" x14ac:dyDescent="0.3">
      <c r="A254" s="36"/>
      <c r="B254" s="37"/>
      <c r="C254" s="38"/>
      <c r="D254" s="38"/>
      <c r="E254" s="38"/>
      <c r="F254" s="38"/>
    </row>
    <row r="255" spans="1:6" s="25" customFormat="1" x14ac:dyDescent="0.3">
      <c r="A255" s="36"/>
      <c r="B255" s="37"/>
      <c r="C255" s="38"/>
      <c r="D255" s="38"/>
      <c r="E255" s="38"/>
      <c r="F255" s="38"/>
    </row>
    <row r="256" spans="1:6" s="25" customFormat="1" x14ac:dyDescent="0.3">
      <c r="A256" s="36"/>
      <c r="B256" s="37"/>
      <c r="C256" s="38"/>
      <c r="D256" s="38"/>
      <c r="E256" s="38"/>
      <c r="F256" s="38"/>
    </row>
    <row r="257" spans="1:6" s="25" customFormat="1" x14ac:dyDescent="0.3">
      <c r="A257" s="36"/>
      <c r="B257" s="37"/>
      <c r="C257" s="38"/>
      <c r="D257" s="38"/>
      <c r="E257" s="38"/>
      <c r="F257" s="38"/>
    </row>
    <row r="258" spans="1:6" s="25" customFormat="1" x14ac:dyDescent="0.3">
      <c r="A258" s="36"/>
      <c r="B258" s="37"/>
      <c r="C258" s="38"/>
      <c r="D258" s="38"/>
      <c r="E258" s="38"/>
      <c r="F258" s="38"/>
    </row>
    <row r="259" spans="1:6" s="25" customFormat="1" x14ac:dyDescent="0.3">
      <c r="A259" s="36"/>
      <c r="B259" s="37"/>
      <c r="C259" s="38"/>
      <c r="D259" s="38"/>
      <c r="E259" s="38"/>
      <c r="F259" s="38"/>
    </row>
    <row r="260" spans="1:6" s="25" customFormat="1" x14ac:dyDescent="0.3">
      <c r="A260" s="36"/>
      <c r="B260" s="37"/>
      <c r="C260" s="38"/>
      <c r="D260" s="38"/>
      <c r="E260" s="38"/>
      <c r="F260" s="38"/>
    </row>
    <row r="261" spans="1:6" s="25" customFormat="1" x14ac:dyDescent="0.3">
      <c r="A261" s="36"/>
      <c r="B261" s="37"/>
      <c r="C261" s="38"/>
      <c r="D261" s="38"/>
      <c r="E261" s="38"/>
      <c r="F261" s="38"/>
    </row>
    <row r="262" spans="1:6" s="25" customFormat="1" x14ac:dyDescent="0.3">
      <c r="A262" s="36"/>
      <c r="B262" s="37"/>
      <c r="C262" s="38"/>
      <c r="D262" s="38"/>
      <c r="E262" s="38"/>
      <c r="F262" s="38"/>
    </row>
    <row r="263" spans="1:6" s="25" customFormat="1" x14ac:dyDescent="0.3">
      <c r="A263" s="36"/>
      <c r="B263" s="37"/>
      <c r="C263" s="38"/>
      <c r="D263" s="38"/>
      <c r="E263" s="38"/>
      <c r="F263" s="38"/>
    </row>
    <row r="264" spans="1:6" s="25" customFormat="1" x14ac:dyDescent="0.3">
      <c r="A264" s="36"/>
      <c r="B264" s="37"/>
      <c r="C264" s="38"/>
      <c r="D264" s="38"/>
      <c r="E264" s="38"/>
      <c r="F264" s="38"/>
    </row>
    <row r="265" spans="1:6" s="25" customFormat="1" x14ac:dyDescent="0.3">
      <c r="A265" s="36"/>
      <c r="B265" s="37"/>
      <c r="C265" s="38"/>
      <c r="D265" s="38"/>
      <c r="E265" s="38"/>
      <c r="F265" s="38"/>
    </row>
    <row r="266" spans="1:6" s="25" customFormat="1" x14ac:dyDescent="0.3">
      <c r="A266" s="36"/>
      <c r="B266" s="37"/>
      <c r="C266" s="38"/>
      <c r="D266" s="38"/>
      <c r="E266" s="38"/>
      <c r="F266" s="38"/>
    </row>
    <row r="267" spans="1:6" s="25" customFormat="1" x14ac:dyDescent="0.3">
      <c r="A267" s="36"/>
      <c r="B267" s="37"/>
      <c r="C267" s="38"/>
      <c r="D267" s="38"/>
      <c r="E267" s="38"/>
      <c r="F267" s="38"/>
    </row>
    <row r="268" spans="1:6" s="25" customFormat="1" x14ac:dyDescent="0.3">
      <c r="A268" s="36"/>
      <c r="B268" s="37"/>
      <c r="C268" s="38"/>
      <c r="D268" s="38"/>
      <c r="E268" s="38"/>
      <c r="F268" s="38"/>
    </row>
    <row r="269" spans="1:6" s="25" customFormat="1" x14ac:dyDescent="0.3">
      <c r="A269" s="36"/>
      <c r="B269" s="37"/>
      <c r="C269" s="38"/>
      <c r="D269" s="38"/>
      <c r="E269" s="38"/>
      <c r="F269" s="38"/>
    </row>
    <row r="270" spans="1:6" s="25" customFormat="1" x14ac:dyDescent="0.3">
      <c r="A270" s="36"/>
      <c r="B270" s="37"/>
      <c r="C270" s="38"/>
      <c r="D270" s="38"/>
      <c r="E270" s="38"/>
      <c r="F270" s="38"/>
    </row>
    <row r="271" spans="1:6" s="25" customFormat="1" x14ac:dyDescent="0.3">
      <c r="A271" s="36"/>
      <c r="B271" s="37"/>
      <c r="C271" s="38"/>
      <c r="D271" s="38"/>
      <c r="E271" s="38"/>
      <c r="F271" s="38"/>
    </row>
    <row r="272" spans="1:6" s="25" customFormat="1" x14ac:dyDescent="0.3">
      <c r="A272" s="36"/>
      <c r="B272" s="37"/>
      <c r="C272" s="38"/>
      <c r="D272" s="38"/>
      <c r="E272" s="38"/>
      <c r="F272" s="38"/>
    </row>
    <row r="273" spans="1:6" s="25" customFormat="1" x14ac:dyDescent="0.3">
      <c r="A273" s="36"/>
      <c r="B273" s="37"/>
      <c r="C273" s="38"/>
      <c r="D273" s="38"/>
      <c r="E273" s="38"/>
      <c r="F273" s="38"/>
    </row>
    <row r="274" spans="1:6" s="25" customFormat="1" x14ac:dyDescent="0.3">
      <c r="A274" s="36"/>
      <c r="B274" s="37"/>
      <c r="C274" s="38"/>
      <c r="D274" s="38"/>
      <c r="E274" s="38"/>
      <c r="F274" s="38"/>
    </row>
    <row r="275" spans="1:6" s="25" customFormat="1" x14ac:dyDescent="0.3">
      <c r="A275" s="36"/>
      <c r="B275" s="37"/>
      <c r="C275" s="38"/>
      <c r="D275" s="38"/>
      <c r="E275" s="38"/>
      <c r="F275" s="38"/>
    </row>
    <row r="276" spans="1:6" s="25" customFormat="1" x14ac:dyDescent="0.3">
      <c r="A276" s="36"/>
      <c r="B276" s="37"/>
      <c r="C276" s="38"/>
      <c r="D276" s="38"/>
      <c r="E276" s="38"/>
      <c r="F276" s="38"/>
    </row>
    <row r="277" spans="1:6" s="25" customFormat="1" x14ac:dyDescent="0.3">
      <c r="A277" s="36"/>
      <c r="B277" s="37"/>
      <c r="C277" s="38"/>
      <c r="D277" s="38"/>
      <c r="E277" s="38"/>
      <c r="F277" s="38"/>
    </row>
    <row r="278" spans="1:6" s="25" customFormat="1" x14ac:dyDescent="0.3">
      <c r="A278" s="36"/>
      <c r="B278" s="37"/>
      <c r="C278" s="38"/>
      <c r="D278" s="38"/>
      <c r="E278" s="38"/>
      <c r="F278" s="38"/>
    </row>
    <row r="279" spans="1:6" s="25" customFormat="1" x14ac:dyDescent="0.3">
      <c r="A279" s="36"/>
      <c r="B279" s="37"/>
      <c r="C279" s="38"/>
      <c r="D279" s="38"/>
      <c r="E279" s="38"/>
      <c r="F279" s="38"/>
    </row>
    <row r="280" spans="1:6" s="25" customFormat="1" x14ac:dyDescent="0.3">
      <c r="A280" s="36"/>
      <c r="B280" s="37"/>
      <c r="C280" s="38"/>
      <c r="D280" s="38"/>
      <c r="E280" s="38"/>
      <c r="F280" s="38"/>
    </row>
    <row r="281" spans="1:6" s="25" customFormat="1" x14ac:dyDescent="0.3">
      <c r="A281" s="36"/>
      <c r="B281" s="37"/>
      <c r="C281" s="38"/>
      <c r="D281" s="38"/>
      <c r="E281" s="38"/>
      <c r="F281" s="38"/>
    </row>
    <row r="282" spans="1:6" s="25" customFormat="1" x14ac:dyDescent="0.3">
      <c r="A282" s="36"/>
      <c r="B282" s="37"/>
      <c r="C282" s="38"/>
      <c r="D282" s="38"/>
      <c r="E282" s="38"/>
      <c r="F282" s="38"/>
    </row>
    <row r="283" spans="1:6" s="25" customFormat="1" x14ac:dyDescent="0.3">
      <c r="A283" s="36"/>
      <c r="B283" s="37"/>
      <c r="C283" s="38"/>
      <c r="D283" s="38"/>
      <c r="E283" s="38"/>
      <c r="F283" s="38"/>
    </row>
    <row r="284" spans="1:6" s="25" customFormat="1" x14ac:dyDescent="0.3">
      <c r="A284" s="36"/>
      <c r="B284" s="37"/>
      <c r="C284" s="38"/>
      <c r="D284" s="38"/>
      <c r="E284" s="38"/>
      <c r="F284" s="38"/>
    </row>
    <row r="285" spans="1:6" s="25" customFormat="1" x14ac:dyDescent="0.3">
      <c r="A285" s="36"/>
      <c r="B285" s="37"/>
      <c r="C285" s="38"/>
      <c r="D285" s="38"/>
      <c r="E285" s="38"/>
      <c r="F285" s="38"/>
    </row>
    <row r="286" spans="1:6" s="25" customFormat="1" x14ac:dyDescent="0.3">
      <c r="A286" s="36"/>
      <c r="B286" s="37"/>
      <c r="C286" s="38"/>
      <c r="D286" s="38"/>
      <c r="E286" s="38"/>
      <c r="F286" s="38"/>
    </row>
    <row r="287" spans="1:6" s="25" customFormat="1" x14ac:dyDescent="0.3">
      <c r="A287" s="36"/>
      <c r="B287" s="37"/>
      <c r="C287" s="38"/>
      <c r="D287" s="38"/>
      <c r="E287" s="38"/>
      <c r="F287" s="38"/>
    </row>
    <row r="288" spans="1:6" s="25" customFormat="1" x14ac:dyDescent="0.3">
      <c r="A288" s="36"/>
      <c r="B288" s="37"/>
      <c r="C288" s="38"/>
      <c r="D288" s="38"/>
      <c r="E288" s="38"/>
      <c r="F288" s="38"/>
    </row>
    <row r="289" spans="1:6" s="25" customFormat="1" x14ac:dyDescent="0.3">
      <c r="A289" s="36"/>
      <c r="B289" s="37"/>
      <c r="C289" s="38"/>
      <c r="D289" s="38"/>
      <c r="E289" s="38"/>
      <c r="F289" s="38"/>
    </row>
    <row r="290" spans="1:6" s="25" customFormat="1" x14ac:dyDescent="0.3">
      <c r="A290" s="36"/>
      <c r="B290" s="37"/>
      <c r="C290" s="38"/>
      <c r="D290" s="38"/>
      <c r="E290" s="38"/>
      <c r="F290" s="38"/>
    </row>
    <row r="291" spans="1:6" s="25" customFormat="1" x14ac:dyDescent="0.3">
      <c r="A291" s="36"/>
      <c r="B291" s="37"/>
      <c r="C291" s="38"/>
      <c r="D291" s="38"/>
      <c r="E291" s="38"/>
      <c r="F291" s="38"/>
    </row>
    <row r="292" spans="1:6" s="25" customFormat="1" x14ac:dyDescent="0.3">
      <c r="A292" s="36"/>
      <c r="B292" s="37"/>
      <c r="C292" s="38"/>
      <c r="D292" s="38"/>
      <c r="E292" s="38"/>
      <c r="F292" s="38"/>
    </row>
    <row r="293" spans="1:6" s="25" customFormat="1" x14ac:dyDescent="0.3">
      <c r="A293" s="36"/>
      <c r="B293" s="37"/>
      <c r="C293" s="38"/>
      <c r="D293" s="38"/>
      <c r="E293" s="38"/>
      <c r="F293" s="38"/>
    </row>
    <row r="294" spans="1:6" s="25" customFormat="1" x14ac:dyDescent="0.3">
      <c r="A294" s="36"/>
      <c r="B294" s="37"/>
      <c r="C294" s="38"/>
      <c r="D294" s="38"/>
      <c r="E294" s="38"/>
      <c r="F294" s="38"/>
    </row>
    <row r="295" spans="1:6" s="25" customFormat="1" x14ac:dyDescent="0.3">
      <c r="A295" s="36"/>
      <c r="B295" s="37"/>
      <c r="C295" s="38"/>
      <c r="D295" s="38"/>
      <c r="E295" s="38"/>
      <c r="F295" s="38"/>
    </row>
    <row r="296" spans="1:6" s="25" customFormat="1" x14ac:dyDescent="0.3">
      <c r="A296" s="36"/>
      <c r="B296" s="37"/>
      <c r="C296" s="38"/>
      <c r="D296" s="38"/>
      <c r="E296" s="38"/>
      <c r="F296" s="38"/>
    </row>
    <row r="297" spans="1:6" s="25" customFormat="1" x14ac:dyDescent="0.3">
      <c r="A297" s="36"/>
      <c r="B297" s="37"/>
      <c r="C297" s="38"/>
      <c r="D297" s="38"/>
      <c r="E297" s="38"/>
      <c r="F297" s="38"/>
    </row>
    <row r="298" spans="1:6" s="25" customFormat="1" x14ac:dyDescent="0.3">
      <c r="A298" s="36"/>
      <c r="B298" s="37"/>
      <c r="C298" s="38"/>
      <c r="D298" s="38"/>
      <c r="E298" s="38"/>
      <c r="F298" s="38"/>
    </row>
    <row r="299" spans="1:6" s="25" customFormat="1" x14ac:dyDescent="0.3">
      <c r="A299" s="36"/>
      <c r="B299" s="37"/>
      <c r="C299" s="38"/>
      <c r="D299" s="38"/>
      <c r="E299" s="38"/>
      <c r="F299" s="38"/>
    </row>
    <row r="300" spans="1:6" s="25" customFormat="1" x14ac:dyDescent="0.3">
      <c r="A300" s="36"/>
      <c r="B300" s="37"/>
      <c r="C300" s="38"/>
      <c r="D300" s="38"/>
      <c r="E300" s="38"/>
      <c r="F300" s="38"/>
    </row>
    <row r="301" spans="1:6" s="25" customFormat="1" x14ac:dyDescent="0.3">
      <c r="A301" s="36"/>
      <c r="B301" s="37"/>
      <c r="C301" s="38"/>
      <c r="D301" s="38"/>
      <c r="E301" s="38"/>
      <c r="F301" s="38"/>
    </row>
    <row r="302" spans="1:6" s="25" customFormat="1" x14ac:dyDescent="0.3">
      <c r="A302" s="36"/>
      <c r="B302" s="37"/>
      <c r="C302" s="38"/>
      <c r="D302" s="38"/>
      <c r="E302" s="38"/>
      <c r="F302" s="38"/>
    </row>
    <row r="303" spans="1:6" s="25" customFormat="1" x14ac:dyDescent="0.3">
      <c r="A303" s="36"/>
      <c r="B303" s="37"/>
      <c r="C303" s="38"/>
      <c r="D303" s="38"/>
      <c r="E303" s="38"/>
      <c r="F303" s="38"/>
    </row>
    <row r="304" spans="1:6" s="25" customFormat="1" x14ac:dyDescent="0.3">
      <c r="A304" s="36"/>
      <c r="B304" s="37"/>
      <c r="C304" s="38"/>
      <c r="D304" s="38"/>
      <c r="E304" s="38"/>
      <c r="F304" s="38"/>
    </row>
    <row r="305" spans="1:6" s="25" customFormat="1" x14ac:dyDescent="0.3">
      <c r="A305" s="36"/>
      <c r="B305" s="37"/>
      <c r="C305" s="38"/>
      <c r="D305" s="38"/>
      <c r="E305" s="38"/>
      <c r="F305" s="38"/>
    </row>
    <row r="306" spans="1:6" s="25" customFormat="1" x14ac:dyDescent="0.3">
      <c r="A306" s="36"/>
      <c r="B306" s="37"/>
      <c r="C306" s="38"/>
      <c r="D306" s="38"/>
      <c r="E306" s="38"/>
      <c r="F306" s="38"/>
    </row>
    <row r="307" spans="1:6" s="25" customFormat="1" x14ac:dyDescent="0.3">
      <c r="A307" s="36"/>
      <c r="B307" s="37"/>
      <c r="C307" s="38"/>
      <c r="D307" s="38"/>
      <c r="E307" s="38"/>
      <c r="F307" s="38"/>
    </row>
    <row r="308" spans="1:6" s="25" customFormat="1" x14ac:dyDescent="0.3">
      <c r="A308" s="36"/>
      <c r="B308" s="37"/>
      <c r="C308" s="38"/>
      <c r="D308" s="38"/>
      <c r="E308" s="38"/>
      <c r="F308" s="38"/>
    </row>
    <row r="309" spans="1:6" s="25" customFormat="1" x14ac:dyDescent="0.3">
      <c r="A309" s="36"/>
      <c r="B309" s="37"/>
      <c r="C309" s="38"/>
      <c r="D309" s="38"/>
      <c r="E309" s="38"/>
      <c r="F309" s="38"/>
    </row>
    <row r="310" spans="1:6" s="25" customFormat="1" x14ac:dyDescent="0.3">
      <c r="A310" s="36"/>
      <c r="B310" s="37"/>
      <c r="C310" s="38"/>
      <c r="D310" s="38"/>
      <c r="E310" s="38"/>
      <c r="F310" s="38"/>
    </row>
    <row r="311" spans="1:6" s="25" customFormat="1" x14ac:dyDescent="0.3">
      <c r="A311" s="36"/>
      <c r="B311" s="37"/>
      <c r="C311" s="38"/>
      <c r="D311" s="38"/>
      <c r="E311" s="38"/>
      <c r="F311" s="38"/>
    </row>
    <row r="312" spans="1:6" s="25" customFormat="1" x14ac:dyDescent="0.3">
      <c r="A312" s="36"/>
      <c r="B312" s="37"/>
      <c r="C312" s="38"/>
      <c r="D312" s="38"/>
      <c r="E312" s="38"/>
      <c r="F312" s="38"/>
    </row>
    <row r="313" spans="1:6" s="25" customFormat="1" x14ac:dyDescent="0.3">
      <c r="A313" s="36"/>
      <c r="B313" s="37"/>
      <c r="C313" s="38"/>
      <c r="D313" s="38"/>
      <c r="E313" s="38"/>
      <c r="F313" s="38"/>
    </row>
    <row r="314" spans="1:6" s="25" customFormat="1" x14ac:dyDescent="0.3">
      <c r="A314" s="36"/>
      <c r="B314" s="37"/>
      <c r="C314" s="38"/>
      <c r="D314" s="38"/>
      <c r="E314" s="38"/>
      <c r="F314" s="38"/>
    </row>
    <row r="315" spans="1:6" s="25" customFormat="1" x14ac:dyDescent="0.3">
      <c r="A315" s="36"/>
      <c r="B315" s="37"/>
      <c r="C315" s="38"/>
      <c r="D315" s="38"/>
      <c r="E315" s="38"/>
      <c r="F315" s="38"/>
    </row>
    <row r="316" spans="1:6" s="25" customFormat="1" x14ac:dyDescent="0.3">
      <c r="A316" s="36"/>
      <c r="B316" s="37"/>
      <c r="C316" s="38"/>
      <c r="D316" s="38"/>
      <c r="E316" s="38"/>
      <c r="F316" s="38"/>
    </row>
    <row r="317" spans="1:6" s="25" customFormat="1" x14ac:dyDescent="0.3">
      <c r="A317" s="36"/>
      <c r="B317" s="37"/>
      <c r="C317" s="38"/>
      <c r="D317" s="38"/>
      <c r="E317" s="38"/>
      <c r="F317" s="38"/>
    </row>
    <row r="318" spans="1:6" s="25" customFormat="1" x14ac:dyDescent="0.3">
      <c r="A318" s="36"/>
      <c r="B318" s="37"/>
      <c r="C318" s="38"/>
      <c r="D318" s="38"/>
      <c r="E318" s="38"/>
      <c r="F318" s="38"/>
    </row>
    <row r="319" spans="1:6" s="25" customFormat="1" x14ac:dyDescent="0.3">
      <c r="A319" s="36"/>
      <c r="B319" s="37"/>
      <c r="C319" s="38"/>
      <c r="D319" s="38"/>
      <c r="E319" s="38"/>
      <c r="F319" s="38"/>
    </row>
    <row r="320" spans="1:6" s="25" customFormat="1" x14ac:dyDescent="0.3">
      <c r="A320" s="36"/>
      <c r="B320" s="37"/>
      <c r="C320" s="38"/>
      <c r="D320" s="38"/>
      <c r="E320" s="38"/>
      <c r="F320" s="38"/>
    </row>
    <row r="321" spans="1:6" s="25" customFormat="1" x14ac:dyDescent="0.3">
      <c r="A321" s="36"/>
      <c r="B321" s="37"/>
      <c r="C321" s="38"/>
      <c r="D321" s="38"/>
      <c r="E321" s="38"/>
      <c r="F321" s="38"/>
    </row>
    <row r="322" spans="1:6" s="25" customFormat="1" x14ac:dyDescent="0.3">
      <c r="A322" s="36"/>
      <c r="B322" s="37"/>
      <c r="C322" s="38"/>
      <c r="D322" s="38"/>
      <c r="E322" s="38"/>
      <c r="F322" s="38"/>
    </row>
    <row r="323" spans="1:6" s="25" customFormat="1" x14ac:dyDescent="0.3">
      <c r="A323" s="36"/>
      <c r="B323" s="37"/>
      <c r="C323" s="38"/>
      <c r="D323" s="38"/>
      <c r="E323" s="38"/>
      <c r="F323" s="38"/>
    </row>
    <row r="324" spans="1:6" s="25" customFormat="1" x14ac:dyDescent="0.3">
      <c r="A324" s="36"/>
      <c r="B324" s="37"/>
      <c r="C324" s="38"/>
      <c r="D324" s="38"/>
      <c r="E324" s="38"/>
      <c r="F324" s="38"/>
    </row>
    <row r="325" spans="1:6" s="25" customFormat="1" x14ac:dyDescent="0.3">
      <c r="A325" s="36"/>
      <c r="B325" s="37"/>
      <c r="C325" s="38"/>
      <c r="D325" s="38"/>
      <c r="E325" s="38"/>
      <c r="F325" s="38"/>
    </row>
    <row r="326" spans="1:6" s="25" customFormat="1" x14ac:dyDescent="0.3">
      <c r="A326" s="36"/>
      <c r="B326" s="37"/>
      <c r="C326" s="38"/>
      <c r="D326" s="38"/>
      <c r="E326" s="38"/>
      <c r="F326" s="38"/>
    </row>
    <row r="327" spans="1:6" s="25" customFormat="1" x14ac:dyDescent="0.3">
      <c r="A327" s="36"/>
      <c r="B327" s="37"/>
      <c r="C327" s="38"/>
      <c r="D327" s="38"/>
      <c r="E327" s="38"/>
      <c r="F327" s="38"/>
    </row>
    <row r="328" spans="1:6" s="25" customFormat="1" x14ac:dyDescent="0.3">
      <c r="A328" s="36"/>
      <c r="B328" s="37"/>
      <c r="C328" s="38"/>
      <c r="D328" s="38"/>
      <c r="E328" s="38"/>
      <c r="F328" s="38"/>
    </row>
    <row r="329" spans="1:6" s="25" customFormat="1" x14ac:dyDescent="0.3">
      <c r="A329" s="36"/>
      <c r="B329" s="37"/>
      <c r="C329" s="38"/>
      <c r="D329" s="38"/>
      <c r="E329" s="38"/>
      <c r="F329" s="38"/>
    </row>
    <row r="330" spans="1:6" s="25" customFormat="1" x14ac:dyDescent="0.3">
      <c r="A330" s="36"/>
      <c r="B330" s="37"/>
      <c r="C330" s="38"/>
      <c r="D330" s="38"/>
      <c r="E330" s="38"/>
      <c r="F330" s="38"/>
    </row>
    <row r="331" spans="1:6" s="25" customFormat="1" x14ac:dyDescent="0.3">
      <c r="A331" s="36"/>
      <c r="B331" s="37"/>
      <c r="C331" s="38"/>
      <c r="D331" s="38"/>
      <c r="E331" s="38"/>
      <c r="F331" s="38"/>
    </row>
    <row r="332" spans="1:6" s="25" customFormat="1" x14ac:dyDescent="0.3">
      <c r="A332" s="36"/>
      <c r="B332" s="37"/>
      <c r="C332" s="38"/>
      <c r="D332" s="38"/>
      <c r="E332" s="38"/>
      <c r="F332" s="38"/>
    </row>
    <row r="333" spans="1:6" s="25" customFormat="1" x14ac:dyDescent="0.3">
      <c r="A333" s="36"/>
      <c r="B333" s="37"/>
      <c r="C333" s="38"/>
      <c r="D333" s="38"/>
      <c r="E333" s="38"/>
      <c r="F333" s="38"/>
    </row>
    <row r="334" spans="1:6" s="25" customFormat="1" x14ac:dyDescent="0.3">
      <c r="A334" s="36"/>
      <c r="B334" s="37"/>
      <c r="C334" s="38"/>
      <c r="D334" s="38"/>
      <c r="E334" s="38"/>
      <c r="F334" s="38"/>
    </row>
    <row r="335" spans="1:6" s="25" customFormat="1" x14ac:dyDescent="0.3">
      <c r="A335" s="36"/>
      <c r="B335" s="37"/>
      <c r="C335" s="38"/>
      <c r="D335" s="38"/>
      <c r="E335" s="38"/>
      <c r="F335" s="38"/>
    </row>
    <row r="336" spans="1:6" s="25" customFormat="1" x14ac:dyDescent="0.3">
      <c r="A336" s="36"/>
      <c r="B336" s="37"/>
      <c r="C336" s="38"/>
      <c r="D336" s="38"/>
      <c r="E336" s="38"/>
      <c r="F336" s="38"/>
    </row>
    <row r="337" spans="1:6" s="25" customFormat="1" x14ac:dyDescent="0.3">
      <c r="A337" s="36"/>
      <c r="B337" s="37"/>
      <c r="C337" s="38"/>
      <c r="D337" s="38"/>
      <c r="E337" s="38"/>
      <c r="F337" s="38"/>
    </row>
    <row r="338" spans="1:6" s="25" customFormat="1" x14ac:dyDescent="0.3">
      <c r="A338" s="36"/>
      <c r="B338" s="37"/>
      <c r="C338" s="38"/>
      <c r="D338" s="38"/>
      <c r="E338" s="38"/>
      <c r="F338" s="38"/>
    </row>
    <row r="339" spans="1:6" s="25" customFormat="1" x14ac:dyDescent="0.3">
      <c r="A339" s="36"/>
      <c r="B339" s="37"/>
      <c r="C339" s="38"/>
      <c r="D339" s="38"/>
      <c r="E339" s="38"/>
      <c r="F339" s="38"/>
    </row>
    <row r="340" spans="1:6" s="25" customFormat="1" x14ac:dyDescent="0.3">
      <c r="A340" s="36"/>
      <c r="B340" s="37"/>
      <c r="C340" s="38"/>
      <c r="D340" s="38"/>
      <c r="E340" s="38"/>
      <c r="F340" s="38"/>
    </row>
    <row r="341" spans="1:6" s="25" customFormat="1" x14ac:dyDescent="0.3">
      <c r="A341" s="36"/>
      <c r="B341" s="37"/>
      <c r="C341" s="38"/>
      <c r="D341" s="38"/>
      <c r="E341" s="38"/>
      <c r="F341" s="38"/>
    </row>
    <row r="342" spans="1:6" s="25" customFormat="1" x14ac:dyDescent="0.3">
      <c r="A342" s="36"/>
      <c r="B342" s="37"/>
      <c r="C342" s="38"/>
      <c r="D342" s="38"/>
      <c r="E342" s="38"/>
      <c r="F342" s="38"/>
    </row>
    <row r="343" spans="1:6" s="25" customFormat="1" x14ac:dyDescent="0.3">
      <c r="A343" s="36"/>
      <c r="B343" s="37"/>
      <c r="C343" s="38"/>
      <c r="D343" s="38"/>
      <c r="E343" s="38"/>
      <c r="F343" s="38"/>
    </row>
    <row r="344" spans="1:6" s="25" customFormat="1" x14ac:dyDescent="0.3">
      <c r="A344" s="36"/>
      <c r="B344" s="37"/>
      <c r="C344" s="38"/>
      <c r="D344" s="38"/>
      <c r="E344" s="38"/>
      <c r="F344" s="38"/>
    </row>
    <row r="345" spans="1:6" s="25" customFormat="1" x14ac:dyDescent="0.3">
      <c r="A345" s="36"/>
      <c r="B345" s="37"/>
      <c r="C345" s="38"/>
      <c r="D345" s="38"/>
      <c r="E345" s="38"/>
      <c r="F345" s="38"/>
    </row>
    <row r="346" spans="1:6" s="25" customFormat="1" x14ac:dyDescent="0.3">
      <c r="A346" s="36"/>
      <c r="B346" s="37"/>
      <c r="C346" s="38"/>
      <c r="D346" s="38"/>
      <c r="E346" s="38"/>
      <c r="F346" s="38"/>
    </row>
    <row r="347" spans="1:6" s="25" customFormat="1" x14ac:dyDescent="0.3">
      <c r="A347" s="36"/>
      <c r="B347" s="37"/>
      <c r="C347" s="38"/>
      <c r="D347" s="38"/>
      <c r="E347" s="38"/>
      <c r="F347" s="38"/>
    </row>
    <row r="348" spans="1:6" s="25" customFormat="1" x14ac:dyDescent="0.3">
      <c r="A348" s="36"/>
      <c r="B348" s="37"/>
      <c r="C348" s="38"/>
      <c r="D348" s="38"/>
      <c r="E348" s="38"/>
      <c r="F348" s="38"/>
    </row>
    <row r="349" spans="1:6" s="25" customFormat="1" x14ac:dyDescent="0.3">
      <c r="A349" s="36"/>
      <c r="B349" s="37"/>
      <c r="C349" s="38"/>
      <c r="D349" s="38"/>
      <c r="E349" s="38"/>
      <c r="F349" s="38"/>
    </row>
    <row r="350" spans="1:6" s="25" customFormat="1" x14ac:dyDescent="0.3">
      <c r="A350" s="36"/>
      <c r="B350" s="37"/>
      <c r="C350" s="38"/>
      <c r="D350" s="38"/>
      <c r="E350" s="38"/>
      <c r="F350" s="38"/>
    </row>
    <row r="351" spans="1:6" s="25" customFormat="1" x14ac:dyDescent="0.3">
      <c r="A351" s="36"/>
      <c r="B351" s="37"/>
      <c r="C351" s="38"/>
      <c r="D351" s="38"/>
      <c r="E351" s="38"/>
      <c r="F351" s="38"/>
    </row>
    <row r="352" spans="1:6" s="25" customFormat="1" x14ac:dyDescent="0.3">
      <c r="A352" s="36"/>
      <c r="B352" s="37"/>
      <c r="C352" s="38"/>
      <c r="D352" s="38"/>
      <c r="E352" s="38"/>
      <c r="F352" s="38"/>
    </row>
    <row r="353" spans="1:6" s="25" customFormat="1" x14ac:dyDescent="0.3">
      <c r="A353" s="36"/>
      <c r="B353" s="37"/>
      <c r="C353" s="38"/>
      <c r="D353" s="38"/>
      <c r="E353" s="38"/>
      <c r="F353" s="38"/>
    </row>
    <row r="354" spans="1:6" s="25" customFormat="1" x14ac:dyDescent="0.3">
      <c r="A354" s="36"/>
      <c r="B354" s="37"/>
      <c r="C354" s="38"/>
      <c r="D354" s="38"/>
      <c r="E354" s="38"/>
      <c r="F354" s="38"/>
    </row>
    <row r="355" spans="1:6" s="25" customFormat="1" x14ac:dyDescent="0.3">
      <c r="A355" s="36"/>
      <c r="B355" s="37"/>
      <c r="C355" s="38"/>
      <c r="D355" s="38"/>
      <c r="E355" s="38"/>
      <c r="F355" s="38"/>
    </row>
    <row r="356" spans="1:6" s="25" customFormat="1" x14ac:dyDescent="0.3">
      <c r="A356" s="36"/>
      <c r="B356" s="37"/>
      <c r="C356" s="38"/>
      <c r="D356" s="38"/>
      <c r="E356" s="38"/>
      <c r="F356" s="38"/>
    </row>
    <row r="357" spans="1:6" s="25" customFormat="1" x14ac:dyDescent="0.3">
      <c r="A357" s="36"/>
      <c r="B357" s="37"/>
      <c r="C357" s="38"/>
      <c r="D357" s="38"/>
      <c r="E357" s="38"/>
      <c r="F357" s="38"/>
    </row>
    <row r="358" spans="1:6" s="25" customFormat="1" x14ac:dyDescent="0.3">
      <c r="A358" s="36"/>
      <c r="B358" s="37"/>
      <c r="C358" s="38"/>
      <c r="D358" s="38"/>
      <c r="E358" s="38"/>
      <c r="F358" s="38"/>
    </row>
    <row r="359" spans="1:6" s="25" customFormat="1" x14ac:dyDescent="0.3">
      <c r="A359" s="36"/>
      <c r="B359" s="37"/>
      <c r="C359" s="38"/>
      <c r="D359" s="38"/>
      <c r="E359" s="38"/>
      <c r="F359" s="38"/>
    </row>
    <row r="360" spans="1:6" s="25" customFormat="1" x14ac:dyDescent="0.3">
      <c r="A360" s="36"/>
      <c r="B360" s="37"/>
      <c r="C360" s="38"/>
      <c r="D360" s="38"/>
      <c r="E360" s="38"/>
      <c r="F360" s="38"/>
    </row>
    <row r="361" spans="1:6" s="25" customFormat="1" x14ac:dyDescent="0.3">
      <c r="A361" s="36"/>
      <c r="B361" s="37"/>
      <c r="C361" s="38"/>
      <c r="D361" s="38"/>
      <c r="E361" s="38"/>
      <c r="F361" s="38"/>
    </row>
    <row r="362" spans="1:6" s="25" customFormat="1" x14ac:dyDescent="0.3">
      <c r="A362" s="36"/>
      <c r="B362" s="37"/>
      <c r="C362" s="38"/>
      <c r="D362" s="38"/>
      <c r="E362" s="38"/>
      <c r="F362" s="38"/>
    </row>
    <row r="363" spans="1:6" s="25" customFormat="1" x14ac:dyDescent="0.3">
      <c r="A363" s="36"/>
      <c r="B363" s="37"/>
      <c r="C363" s="38"/>
      <c r="D363" s="38"/>
      <c r="E363" s="38"/>
      <c r="F363" s="38"/>
    </row>
    <row r="364" spans="1:6" s="25" customFormat="1" x14ac:dyDescent="0.3">
      <c r="A364" s="36"/>
      <c r="B364" s="37"/>
      <c r="C364" s="38"/>
      <c r="D364" s="38"/>
      <c r="E364" s="38"/>
      <c r="F364" s="38"/>
    </row>
    <row r="365" spans="1:6" s="25" customFormat="1" x14ac:dyDescent="0.3">
      <c r="A365" s="36"/>
      <c r="B365" s="37"/>
      <c r="C365" s="38"/>
      <c r="D365" s="38"/>
      <c r="E365" s="38"/>
      <c r="F365" s="38"/>
    </row>
    <row r="366" spans="1:6" s="25" customFormat="1" x14ac:dyDescent="0.3">
      <c r="A366" s="36"/>
      <c r="B366" s="37"/>
      <c r="C366" s="38"/>
      <c r="D366" s="38"/>
      <c r="E366" s="38"/>
      <c r="F366" s="38"/>
    </row>
    <row r="367" spans="1:6" s="25" customFormat="1" x14ac:dyDescent="0.3">
      <c r="A367" s="36"/>
      <c r="B367" s="37"/>
      <c r="C367" s="38"/>
      <c r="D367" s="38"/>
      <c r="E367" s="38"/>
      <c r="F367" s="38"/>
    </row>
    <row r="368" spans="1:6" s="25" customFormat="1" x14ac:dyDescent="0.3">
      <c r="A368" s="36"/>
      <c r="B368" s="37"/>
      <c r="C368" s="38"/>
      <c r="D368" s="38"/>
      <c r="E368" s="38"/>
      <c r="F368" s="38"/>
    </row>
    <row r="369" spans="1:6" s="25" customFormat="1" x14ac:dyDescent="0.3">
      <c r="A369" s="36"/>
      <c r="B369" s="37"/>
      <c r="C369" s="38"/>
      <c r="D369" s="38"/>
      <c r="E369" s="38"/>
      <c r="F369" s="38"/>
    </row>
    <row r="370" spans="1:6" s="25" customFormat="1" x14ac:dyDescent="0.3">
      <c r="A370" s="36"/>
      <c r="B370" s="37"/>
      <c r="C370" s="38"/>
      <c r="D370" s="38"/>
      <c r="E370" s="38"/>
      <c r="F370" s="38"/>
    </row>
    <row r="371" spans="1:6" s="25" customFormat="1" x14ac:dyDescent="0.3">
      <c r="A371" s="36"/>
      <c r="B371" s="37"/>
      <c r="C371" s="38"/>
      <c r="D371" s="38"/>
      <c r="E371" s="38"/>
      <c r="F371" s="38"/>
    </row>
    <row r="372" spans="1:6" s="25" customFormat="1" x14ac:dyDescent="0.3">
      <c r="A372" s="36"/>
      <c r="B372" s="37"/>
      <c r="C372" s="38"/>
      <c r="D372" s="38"/>
      <c r="E372" s="38"/>
      <c r="F372" s="38"/>
    </row>
    <row r="373" spans="1:6" s="25" customFormat="1" x14ac:dyDescent="0.3">
      <c r="A373" s="36"/>
      <c r="B373" s="37"/>
      <c r="C373" s="38"/>
      <c r="D373" s="38"/>
      <c r="E373" s="38"/>
      <c r="F373" s="38"/>
    </row>
    <row r="374" spans="1:6" s="25" customFormat="1" x14ac:dyDescent="0.3">
      <c r="A374" s="36"/>
      <c r="B374" s="37"/>
      <c r="C374" s="38"/>
      <c r="D374" s="38"/>
      <c r="E374" s="38"/>
      <c r="F374" s="38"/>
    </row>
    <row r="375" spans="1:6" s="25" customFormat="1" x14ac:dyDescent="0.3">
      <c r="A375" s="36"/>
      <c r="B375" s="37"/>
      <c r="C375" s="38"/>
      <c r="D375" s="38"/>
      <c r="E375" s="38"/>
      <c r="F375" s="38"/>
    </row>
    <row r="376" spans="1:6" s="25" customFormat="1" x14ac:dyDescent="0.3">
      <c r="A376" s="36"/>
      <c r="B376" s="37"/>
      <c r="C376" s="38"/>
      <c r="D376" s="38"/>
      <c r="E376" s="38"/>
      <c r="F376" s="38"/>
    </row>
    <row r="377" spans="1:6" s="25" customFormat="1" x14ac:dyDescent="0.3">
      <c r="A377" s="36"/>
      <c r="B377" s="37"/>
      <c r="C377" s="38"/>
      <c r="D377" s="38"/>
      <c r="E377" s="38"/>
      <c r="F377" s="38"/>
    </row>
    <row r="378" spans="1:6" s="25" customFormat="1" x14ac:dyDescent="0.3">
      <c r="A378" s="36"/>
      <c r="B378" s="37"/>
      <c r="C378" s="38"/>
      <c r="D378" s="38"/>
      <c r="E378" s="38"/>
      <c r="F378" s="38"/>
    </row>
    <row r="379" spans="1:6" s="25" customFormat="1" x14ac:dyDescent="0.3">
      <c r="A379" s="36"/>
      <c r="B379" s="37"/>
      <c r="C379" s="38"/>
      <c r="D379" s="38"/>
      <c r="E379" s="38"/>
      <c r="F379" s="38"/>
    </row>
    <row r="380" spans="1:6" s="25" customFormat="1" x14ac:dyDescent="0.3">
      <c r="A380" s="36"/>
      <c r="B380" s="37"/>
      <c r="C380" s="38"/>
      <c r="D380" s="38"/>
      <c r="E380" s="38"/>
      <c r="F380" s="38"/>
    </row>
    <row r="381" spans="1:6" s="25" customFormat="1" x14ac:dyDescent="0.3">
      <c r="A381" s="36"/>
      <c r="B381" s="37"/>
      <c r="C381" s="38"/>
      <c r="D381" s="38"/>
      <c r="E381" s="38"/>
      <c r="F381" s="38"/>
    </row>
    <row r="382" spans="1:6" s="25" customFormat="1" x14ac:dyDescent="0.3">
      <c r="A382" s="36"/>
      <c r="B382" s="37"/>
      <c r="C382" s="38"/>
      <c r="D382" s="38"/>
      <c r="E382" s="38"/>
      <c r="F382" s="38"/>
    </row>
    <row r="383" spans="1:6" s="25" customFormat="1" x14ac:dyDescent="0.3">
      <c r="A383" s="36"/>
      <c r="B383" s="37"/>
      <c r="C383" s="38"/>
      <c r="D383" s="38"/>
      <c r="E383" s="38"/>
      <c r="F383" s="38"/>
    </row>
    <row r="384" spans="1:6" s="25" customFormat="1" x14ac:dyDescent="0.3">
      <c r="A384" s="36"/>
      <c r="B384" s="37"/>
      <c r="C384" s="38"/>
      <c r="D384" s="38"/>
      <c r="E384" s="38"/>
      <c r="F384" s="38"/>
    </row>
    <row r="385" spans="1:6" s="25" customFormat="1" x14ac:dyDescent="0.3">
      <c r="A385" s="36"/>
      <c r="B385" s="37"/>
      <c r="C385" s="38"/>
      <c r="D385" s="38"/>
      <c r="E385" s="38"/>
      <c r="F385" s="38"/>
    </row>
    <row r="386" spans="1:6" s="25" customFormat="1" x14ac:dyDescent="0.3">
      <c r="A386" s="36"/>
      <c r="B386" s="37"/>
      <c r="C386" s="38"/>
      <c r="D386" s="38"/>
      <c r="E386" s="38"/>
      <c r="F386" s="38"/>
    </row>
    <row r="387" spans="1:6" s="25" customFormat="1" x14ac:dyDescent="0.3">
      <c r="A387" s="36"/>
      <c r="B387" s="37"/>
      <c r="C387" s="38"/>
      <c r="D387" s="38"/>
      <c r="E387" s="38"/>
      <c r="F387" s="38"/>
    </row>
    <row r="388" spans="1:6" s="25" customFormat="1" x14ac:dyDescent="0.3">
      <c r="A388" s="36"/>
      <c r="B388" s="37"/>
      <c r="C388" s="38"/>
      <c r="D388" s="38"/>
      <c r="E388" s="38"/>
      <c r="F388" s="38"/>
    </row>
    <row r="389" spans="1:6" s="25" customFormat="1" x14ac:dyDescent="0.3">
      <c r="A389" s="36"/>
      <c r="B389" s="37"/>
      <c r="C389" s="38"/>
      <c r="D389" s="38"/>
      <c r="E389" s="38"/>
      <c r="F389" s="38"/>
    </row>
    <row r="390" spans="1:6" s="25" customFormat="1" x14ac:dyDescent="0.3">
      <c r="A390" s="36"/>
      <c r="B390" s="37"/>
      <c r="C390" s="38"/>
      <c r="D390" s="38"/>
      <c r="E390" s="38"/>
      <c r="F390" s="38"/>
    </row>
    <row r="391" spans="1:6" s="25" customFormat="1" x14ac:dyDescent="0.3">
      <c r="A391" s="36"/>
      <c r="B391" s="37"/>
      <c r="C391" s="38"/>
      <c r="D391" s="38"/>
      <c r="E391" s="38"/>
      <c r="F391" s="38"/>
    </row>
    <row r="392" spans="1:6" s="25" customFormat="1" x14ac:dyDescent="0.3">
      <c r="A392" s="36"/>
      <c r="B392" s="37"/>
      <c r="C392" s="38"/>
      <c r="D392" s="38"/>
      <c r="E392" s="38"/>
      <c r="F392" s="38"/>
    </row>
    <row r="393" spans="1:6" s="25" customFormat="1" x14ac:dyDescent="0.3">
      <c r="A393" s="36"/>
      <c r="B393" s="37"/>
      <c r="C393" s="38"/>
      <c r="D393" s="38"/>
      <c r="E393" s="38"/>
      <c r="F393" s="38"/>
    </row>
    <row r="394" spans="1:6" s="25" customFormat="1" x14ac:dyDescent="0.3">
      <c r="A394" s="36"/>
      <c r="B394" s="37"/>
      <c r="C394" s="38"/>
      <c r="D394" s="38"/>
      <c r="E394" s="38"/>
      <c r="F394" s="38"/>
    </row>
    <row r="395" spans="1:6" s="25" customFormat="1" x14ac:dyDescent="0.3">
      <c r="A395" s="36"/>
      <c r="B395" s="37"/>
      <c r="C395" s="38"/>
      <c r="D395" s="38"/>
      <c r="E395" s="38"/>
      <c r="F395" s="38"/>
    </row>
    <row r="396" spans="1:6" s="25" customFormat="1" x14ac:dyDescent="0.3">
      <c r="A396" s="36"/>
      <c r="B396" s="37"/>
      <c r="C396" s="38"/>
      <c r="D396" s="38"/>
      <c r="E396" s="38"/>
      <c r="F396" s="38"/>
    </row>
    <row r="397" spans="1:6" s="25" customFormat="1" x14ac:dyDescent="0.3">
      <c r="A397" s="36"/>
      <c r="B397" s="37"/>
      <c r="C397" s="38"/>
      <c r="D397" s="38"/>
      <c r="E397" s="38"/>
      <c r="F397" s="38"/>
    </row>
    <row r="398" spans="1:6" s="25" customFormat="1" x14ac:dyDescent="0.3">
      <c r="A398" s="36"/>
      <c r="B398" s="37"/>
      <c r="C398" s="38"/>
      <c r="D398" s="38"/>
      <c r="E398" s="38"/>
      <c r="F398" s="38"/>
    </row>
    <row r="399" spans="1:6" s="25" customFormat="1" x14ac:dyDescent="0.3">
      <c r="A399" s="36"/>
      <c r="B399" s="37"/>
      <c r="C399" s="38"/>
      <c r="D399" s="38"/>
      <c r="E399" s="38"/>
      <c r="F399" s="38"/>
    </row>
    <row r="400" spans="1:6" s="25" customFormat="1" x14ac:dyDescent="0.3">
      <c r="A400" s="36"/>
      <c r="B400" s="37"/>
      <c r="C400" s="38"/>
      <c r="D400" s="38"/>
      <c r="E400" s="38"/>
      <c r="F400" s="38"/>
    </row>
    <row r="401" spans="1:6" s="25" customFormat="1" x14ac:dyDescent="0.3">
      <c r="A401" s="36"/>
      <c r="B401" s="37"/>
      <c r="C401" s="38"/>
      <c r="D401" s="38"/>
      <c r="E401" s="38"/>
      <c r="F401" s="38"/>
    </row>
    <row r="402" spans="1:6" s="25" customFormat="1" x14ac:dyDescent="0.3">
      <c r="A402" s="36"/>
      <c r="B402" s="37"/>
      <c r="C402" s="38"/>
      <c r="D402" s="38"/>
      <c r="E402" s="38"/>
      <c r="F402" s="38"/>
    </row>
    <row r="403" spans="1:6" s="25" customFormat="1" x14ac:dyDescent="0.3">
      <c r="A403" s="36"/>
      <c r="B403" s="37"/>
      <c r="C403" s="38"/>
      <c r="D403" s="38"/>
      <c r="E403" s="38"/>
      <c r="F403" s="38"/>
    </row>
    <row r="404" spans="1:6" s="25" customFormat="1" x14ac:dyDescent="0.3">
      <c r="A404" s="36"/>
      <c r="B404" s="37"/>
      <c r="C404" s="38"/>
      <c r="D404" s="38"/>
      <c r="E404" s="38"/>
      <c r="F404" s="38"/>
    </row>
    <row r="405" spans="1:6" s="25" customFormat="1" x14ac:dyDescent="0.3">
      <c r="A405" s="36"/>
      <c r="B405" s="37"/>
      <c r="C405" s="38"/>
      <c r="D405" s="38"/>
      <c r="E405" s="38"/>
      <c r="F405" s="38"/>
    </row>
    <row r="406" spans="1:6" s="25" customFormat="1" x14ac:dyDescent="0.3">
      <c r="A406" s="36"/>
      <c r="B406" s="37"/>
      <c r="C406" s="38"/>
      <c r="D406" s="38"/>
      <c r="E406" s="38"/>
      <c r="F406" s="38"/>
    </row>
    <row r="407" spans="1:6" s="25" customFormat="1" x14ac:dyDescent="0.3">
      <c r="A407" s="36"/>
      <c r="B407" s="37"/>
      <c r="C407" s="38"/>
      <c r="D407" s="38"/>
      <c r="E407" s="38"/>
      <c r="F407" s="38"/>
    </row>
    <row r="408" spans="1:6" s="25" customFormat="1" x14ac:dyDescent="0.3">
      <c r="A408" s="36"/>
      <c r="B408" s="37"/>
      <c r="C408" s="38"/>
      <c r="D408" s="38"/>
      <c r="E408" s="38"/>
      <c r="F408" s="38"/>
    </row>
    <row r="409" spans="1:6" s="25" customFormat="1" x14ac:dyDescent="0.3">
      <c r="A409" s="36"/>
      <c r="B409" s="37"/>
      <c r="C409" s="38"/>
      <c r="D409" s="38"/>
      <c r="E409" s="38"/>
      <c r="F409" s="38"/>
    </row>
    <row r="410" spans="1:6" s="25" customFormat="1" x14ac:dyDescent="0.3">
      <c r="A410" s="36"/>
      <c r="B410" s="37"/>
      <c r="C410" s="38"/>
      <c r="D410" s="38"/>
      <c r="E410" s="38"/>
      <c r="F410" s="38"/>
    </row>
    <row r="411" spans="1:6" s="25" customFormat="1" x14ac:dyDescent="0.3">
      <c r="A411" s="36"/>
      <c r="B411" s="37"/>
      <c r="C411" s="38"/>
      <c r="D411" s="38"/>
      <c r="E411" s="38"/>
      <c r="F411" s="38"/>
    </row>
    <row r="412" spans="1:6" s="25" customFormat="1" x14ac:dyDescent="0.3">
      <c r="A412" s="36"/>
      <c r="B412" s="37"/>
      <c r="C412" s="38"/>
      <c r="D412" s="38"/>
      <c r="E412" s="38"/>
      <c r="F412" s="38"/>
    </row>
    <row r="413" spans="1:6" s="25" customFormat="1" x14ac:dyDescent="0.3">
      <c r="A413" s="36"/>
      <c r="B413" s="37"/>
      <c r="C413" s="38"/>
      <c r="D413" s="38"/>
      <c r="E413" s="38"/>
      <c r="F413" s="38"/>
    </row>
    <row r="414" spans="1:6" s="25" customFormat="1" x14ac:dyDescent="0.3">
      <c r="A414" s="36"/>
      <c r="B414" s="37"/>
      <c r="C414" s="38"/>
      <c r="D414" s="38"/>
      <c r="E414" s="38"/>
      <c r="F414" s="38"/>
    </row>
    <row r="415" spans="1:6" s="25" customFormat="1" x14ac:dyDescent="0.3">
      <c r="A415" s="36"/>
      <c r="B415" s="37"/>
      <c r="C415" s="38"/>
      <c r="D415" s="38"/>
      <c r="E415" s="38"/>
      <c r="F415" s="38"/>
    </row>
    <row r="416" spans="1:6" s="25" customFormat="1" x14ac:dyDescent="0.3">
      <c r="A416" s="36"/>
      <c r="B416" s="37"/>
      <c r="C416" s="38"/>
      <c r="D416" s="38"/>
      <c r="E416" s="38"/>
      <c r="F416" s="38"/>
    </row>
    <row r="417" spans="1:6" s="25" customFormat="1" x14ac:dyDescent="0.3">
      <c r="A417" s="36"/>
      <c r="B417" s="37"/>
      <c r="C417" s="38"/>
      <c r="D417" s="38"/>
      <c r="E417" s="38"/>
      <c r="F417" s="38"/>
    </row>
    <row r="418" spans="1:6" s="25" customFormat="1" x14ac:dyDescent="0.3">
      <c r="A418" s="36"/>
      <c r="B418" s="37"/>
      <c r="C418" s="38"/>
      <c r="D418" s="38"/>
      <c r="E418" s="38"/>
      <c r="F418" s="38"/>
    </row>
    <row r="419" spans="1:6" s="25" customFormat="1" x14ac:dyDescent="0.3">
      <c r="A419" s="36"/>
      <c r="B419" s="37"/>
      <c r="C419" s="38"/>
      <c r="D419" s="38"/>
      <c r="E419" s="38"/>
      <c r="F419" s="38"/>
    </row>
    <row r="420" spans="1:6" s="25" customFormat="1" x14ac:dyDescent="0.3">
      <c r="A420" s="36"/>
      <c r="B420" s="37"/>
      <c r="C420" s="38"/>
      <c r="D420" s="38"/>
      <c r="E420" s="38"/>
      <c r="F420" s="38"/>
    </row>
    <row r="421" spans="1:6" s="25" customFormat="1" x14ac:dyDescent="0.3">
      <c r="A421" s="36"/>
      <c r="B421" s="37"/>
      <c r="C421" s="38"/>
      <c r="D421" s="38"/>
      <c r="E421" s="38"/>
      <c r="F421" s="38"/>
    </row>
    <row r="422" spans="1:6" s="25" customFormat="1" x14ac:dyDescent="0.3">
      <c r="A422" s="36"/>
      <c r="B422" s="37"/>
      <c r="C422" s="38"/>
      <c r="D422" s="38"/>
      <c r="E422" s="38"/>
      <c r="F422" s="38"/>
    </row>
    <row r="423" spans="1:6" s="25" customFormat="1" x14ac:dyDescent="0.3">
      <c r="A423" s="36"/>
      <c r="B423" s="37"/>
      <c r="C423" s="38"/>
      <c r="D423" s="38"/>
      <c r="E423" s="38"/>
      <c r="F423" s="38"/>
    </row>
    <row r="424" spans="1:6" s="25" customFormat="1" x14ac:dyDescent="0.3">
      <c r="A424" s="36"/>
      <c r="B424" s="37"/>
      <c r="C424" s="38"/>
      <c r="D424" s="38"/>
      <c r="E424" s="38"/>
      <c r="F424" s="38"/>
    </row>
    <row r="425" spans="1:6" s="25" customFormat="1" x14ac:dyDescent="0.3">
      <c r="A425" s="36"/>
      <c r="B425" s="37"/>
      <c r="C425" s="38"/>
      <c r="D425" s="38"/>
      <c r="E425" s="38"/>
      <c r="F425" s="38"/>
    </row>
    <row r="426" spans="1:6" s="25" customFormat="1" x14ac:dyDescent="0.3">
      <c r="A426" s="36"/>
      <c r="B426" s="37"/>
      <c r="C426" s="38"/>
      <c r="D426" s="38"/>
      <c r="E426" s="38"/>
      <c r="F426" s="38"/>
    </row>
    <row r="427" spans="1:6" s="25" customFormat="1" x14ac:dyDescent="0.3">
      <c r="A427" s="36"/>
      <c r="B427" s="37"/>
      <c r="C427" s="38"/>
      <c r="D427" s="38"/>
      <c r="E427" s="38"/>
      <c r="F427" s="38"/>
    </row>
    <row r="428" spans="1:6" s="25" customFormat="1" x14ac:dyDescent="0.3">
      <c r="A428" s="36"/>
      <c r="B428" s="37"/>
      <c r="C428" s="38"/>
      <c r="D428" s="38"/>
      <c r="E428" s="38"/>
      <c r="F428" s="38"/>
    </row>
    <row r="429" spans="1:6" s="25" customFormat="1" x14ac:dyDescent="0.3">
      <c r="A429" s="36"/>
      <c r="B429" s="37"/>
      <c r="C429" s="38"/>
      <c r="D429" s="38"/>
      <c r="E429" s="38"/>
      <c r="F429" s="38"/>
    </row>
    <row r="430" spans="1:6" s="25" customFormat="1" x14ac:dyDescent="0.3">
      <c r="A430" s="36"/>
      <c r="B430" s="37"/>
      <c r="C430" s="38"/>
      <c r="D430" s="38"/>
      <c r="E430" s="38"/>
      <c r="F430" s="38"/>
    </row>
    <row r="431" spans="1:6" s="25" customFormat="1" x14ac:dyDescent="0.3">
      <c r="A431" s="36"/>
      <c r="B431" s="37"/>
      <c r="C431" s="38"/>
      <c r="D431" s="38"/>
      <c r="E431" s="38"/>
      <c r="F431" s="38"/>
    </row>
    <row r="432" spans="1:6" s="25" customFormat="1" x14ac:dyDescent="0.3">
      <c r="A432" s="36"/>
      <c r="B432" s="37"/>
      <c r="C432" s="38"/>
      <c r="D432" s="38"/>
      <c r="E432" s="38"/>
      <c r="F432" s="38"/>
    </row>
    <row r="433" spans="1:6" s="25" customFormat="1" x14ac:dyDescent="0.3">
      <c r="A433" s="36"/>
      <c r="B433" s="37"/>
      <c r="C433" s="38"/>
      <c r="D433" s="38"/>
      <c r="E433" s="38"/>
      <c r="F433" s="38"/>
    </row>
    <row r="434" spans="1:6" s="25" customFormat="1" x14ac:dyDescent="0.3">
      <c r="A434" s="36"/>
      <c r="B434" s="37"/>
      <c r="C434" s="38"/>
      <c r="D434" s="38"/>
      <c r="E434" s="38"/>
      <c r="F434" s="38"/>
    </row>
    <row r="435" spans="1:6" s="25" customFormat="1" x14ac:dyDescent="0.3">
      <c r="A435" s="36"/>
      <c r="B435" s="37"/>
      <c r="C435" s="38"/>
      <c r="D435" s="38"/>
      <c r="E435" s="38"/>
      <c r="F435" s="38"/>
    </row>
    <row r="436" spans="1:6" s="25" customFormat="1" x14ac:dyDescent="0.3">
      <c r="A436" s="36"/>
      <c r="B436" s="37"/>
      <c r="C436" s="38"/>
      <c r="D436" s="38"/>
      <c r="E436" s="38"/>
      <c r="F436" s="38"/>
    </row>
    <row r="437" spans="1:6" s="25" customFormat="1" x14ac:dyDescent="0.3">
      <c r="A437" s="36"/>
      <c r="B437" s="37"/>
      <c r="C437" s="38"/>
      <c r="D437" s="38"/>
      <c r="E437" s="38"/>
      <c r="F437" s="38"/>
    </row>
    <row r="438" spans="1:6" s="25" customFormat="1" x14ac:dyDescent="0.3">
      <c r="A438" s="36"/>
      <c r="B438" s="37"/>
      <c r="C438" s="38"/>
      <c r="D438" s="38"/>
      <c r="E438" s="38"/>
      <c r="F438" s="38"/>
    </row>
    <row r="439" spans="1:6" s="25" customFormat="1" x14ac:dyDescent="0.3">
      <c r="A439" s="36"/>
      <c r="B439" s="37"/>
      <c r="C439" s="38"/>
      <c r="D439" s="38"/>
      <c r="E439" s="38"/>
      <c r="F439" s="38"/>
    </row>
    <row r="440" spans="1:6" s="25" customFormat="1" x14ac:dyDescent="0.3">
      <c r="A440" s="36"/>
      <c r="B440" s="37"/>
      <c r="C440" s="38"/>
      <c r="D440" s="38"/>
      <c r="E440" s="38"/>
      <c r="F440" s="38"/>
    </row>
    <row r="441" spans="1:6" s="25" customFormat="1" x14ac:dyDescent="0.3">
      <c r="A441" s="36"/>
      <c r="B441" s="37"/>
      <c r="C441" s="38"/>
      <c r="D441" s="38"/>
      <c r="E441" s="38"/>
      <c r="F441" s="38"/>
    </row>
    <row r="442" spans="1:6" s="25" customFormat="1" x14ac:dyDescent="0.3">
      <c r="A442" s="36"/>
      <c r="B442" s="37"/>
      <c r="C442" s="38"/>
      <c r="D442" s="38"/>
      <c r="E442" s="38"/>
      <c r="F442" s="38"/>
    </row>
    <row r="443" spans="1:6" s="25" customFormat="1" x14ac:dyDescent="0.3">
      <c r="A443" s="36"/>
      <c r="B443" s="37"/>
      <c r="C443" s="38"/>
      <c r="D443" s="38"/>
      <c r="E443" s="38"/>
      <c r="F443" s="38"/>
    </row>
    <row r="444" spans="1:6" s="25" customFormat="1" x14ac:dyDescent="0.3">
      <c r="A444" s="36"/>
      <c r="B444" s="37"/>
      <c r="C444" s="38"/>
      <c r="D444" s="38"/>
      <c r="E444" s="38"/>
      <c r="F444" s="38"/>
    </row>
    <row r="445" spans="1:6" s="25" customFormat="1" x14ac:dyDescent="0.3">
      <c r="A445" s="36"/>
      <c r="B445" s="37"/>
      <c r="C445" s="38"/>
      <c r="D445" s="38"/>
      <c r="E445" s="38"/>
      <c r="F445" s="38"/>
    </row>
    <row r="446" spans="1:6" s="25" customFormat="1" x14ac:dyDescent="0.3">
      <c r="A446" s="36"/>
      <c r="B446" s="37"/>
      <c r="C446" s="38"/>
      <c r="D446" s="38"/>
      <c r="E446" s="38"/>
      <c r="F446" s="38"/>
    </row>
    <row r="447" spans="1:6" s="25" customFormat="1" x14ac:dyDescent="0.3">
      <c r="A447" s="36"/>
      <c r="B447" s="37"/>
      <c r="C447" s="38"/>
      <c r="D447" s="38"/>
      <c r="E447" s="38"/>
      <c r="F447" s="38"/>
    </row>
    <row r="448" spans="1:6" s="25" customFormat="1" x14ac:dyDescent="0.3">
      <c r="A448" s="36"/>
      <c r="B448" s="37"/>
      <c r="C448" s="38"/>
      <c r="D448" s="38"/>
      <c r="E448" s="38"/>
      <c r="F448" s="38"/>
    </row>
    <row r="449" spans="1:6" s="25" customFormat="1" x14ac:dyDescent="0.3">
      <c r="A449" s="36"/>
      <c r="B449" s="37"/>
      <c r="C449" s="38"/>
      <c r="D449" s="38"/>
      <c r="E449" s="38"/>
      <c r="F449" s="38"/>
    </row>
    <row r="450" spans="1:6" s="25" customFormat="1" x14ac:dyDescent="0.3">
      <c r="A450" s="36"/>
      <c r="B450" s="37"/>
      <c r="C450" s="38"/>
      <c r="D450" s="38"/>
      <c r="E450" s="38"/>
      <c r="F450" s="38"/>
    </row>
    <row r="451" spans="1:6" s="25" customFormat="1" x14ac:dyDescent="0.3">
      <c r="A451" s="36"/>
      <c r="B451" s="37"/>
      <c r="C451" s="38"/>
      <c r="D451" s="38"/>
      <c r="E451" s="38"/>
      <c r="F451" s="38"/>
    </row>
    <row r="452" spans="1:6" s="25" customFormat="1" x14ac:dyDescent="0.3">
      <c r="A452" s="36"/>
      <c r="B452" s="37"/>
      <c r="C452" s="38"/>
      <c r="D452" s="38"/>
      <c r="E452" s="38"/>
      <c r="F452" s="38"/>
    </row>
    <row r="453" spans="1:6" s="25" customFormat="1" x14ac:dyDescent="0.3">
      <c r="A453" s="36"/>
      <c r="B453" s="37"/>
      <c r="C453" s="38"/>
      <c r="D453" s="38"/>
      <c r="E453" s="38"/>
      <c r="F453" s="38"/>
    </row>
    <row r="454" spans="1:6" s="25" customFormat="1" x14ac:dyDescent="0.3">
      <c r="A454" s="36"/>
      <c r="B454" s="37"/>
      <c r="C454" s="38"/>
      <c r="D454" s="38"/>
      <c r="E454" s="38"/>
      <c r="F454" s="38"/>
    </row>
    <row r="455" spans="1:6" s="25" customFormat="1" x14ac:dyDescent="0.3">
      <c r="A455" s="36"/>
      <c r="B455" s="37"/>
      <c r="C455" s="38"/>
      <c r="D455" s="38"/>
      <c r="E455" s="38"/>
      <c r="F455" s="38"/>
    </row>
    <row r="456" spans="1:6" s="25" customFormat="1" x14ac:dyDescent="0.3">
      <c r="A456" s="36"/>
      <c r="B456" s="37"/>
      <c r="C456" s="38"/>
      <c r="D456" s="38"/>
      <c r="E456" s="38"/>
      <c r="F456" s="38"/>
    </row>
    <row r="457" spans="1:6" s="25" customFormat="1" x14ac:dyDescent="0.3">
      <c r="A457" s="36"/>
      <c r="B457" s="37"/>
      <c r="C457" s="38"/>
      <c r="D457" s="38"/>
      <c r="E457" s="38"/>
      <c r="F457" s="38"/>
    </row>
    <row r="458" spans="1:6" x14ac:dyDescent="0.3">
      <c r="B458" s="37"/>
      <c r="F458" s="38"/>
    </row>
    <row r="459" spans="1:6" x14ac:dyDescent="0.3">
      <c r="B459" s="37"/>
      <c r="F459" s="38"/>
    </row>
  </sheetData>
  <mergeCells count="13">
    <mergeCell ref="A1:F1"/>
    <mergeCell ref="A2:F2"/>
    <mergeCell ref="A3:A4"/>
    <mergeCell ref="B3:B4"/>
    <mergeCell ref="C3:C4"/>
    <mergeCell ref="D3:D4"/>
    <mergeCell ref="E3:E4"/>
    <mergeCell ref="F3:F4"/>
    <mergeCell ref="A175:B175"/>
    <mergeCell ref="A176:B176"/>
    <mergeCell ref="A177:B177"/>
    <mergeCell ref="A178:B178"/>
    <mergeCell ref="A179:B179"/>
  </mergeCells>
  <conditionalFormatting sqref="D122 D129 D142 D147:D149 D171">
    <cfRule type="cellIs" dxfId="92" priority="194" stopIfTrue="1" operator="lessThan">
      <formula>0</formula>
    </cfRule>
  </conditionalFormatting>
  <conditionalFormatting sqref="D141">
    <cfRule type="cellIs" dxfId="91" priority="190" stopIfTrue="1" operator="lessThan">
      <formula>0</formula>
    </cfRule>
  </conditionalFormatting>
  <conditionalFormatting sqref="D123:D128">
    <cfRule type="cellIs" dxfId="90" priority="192" stopIfTrue="1" operator="lessThan">
      <formula>0</formula>
    </cfRule>
  </conditionalFormatting>
  <conditionalFormatting sqref="D135:D140 D130">
    <cfRule type="cellIs" dxfId="89" priority="191" stopIfTrue="1" operator="lessThan">
      <formula>0</formula>
    </cfRule>
  </conditionalFormatting>
  <conditionalFormatting sqref="D19 D27 D23:D25 D21">
    <cfRule type="cellIs" dxfId="88" priority="102" stopIfTrue="1" operator="lessThan">
      <formula>0</formula>
    </cfRule>
  </conditionalFormatting>
  <conditionalFormatting sqref="D26">
    <cfRule type="cellIs" dxfId="87" priority="101" stopIfTrue="1" operator="lessThan">
      <formula>0</formula>
    </cfRule>
  </conditionalFormatting>
  <conditionalFormatting sqref="D22">
    <cfRule type="cellIs" dxfId="86" priority="100" stopIfTrue="1" operator="lessThan">
      <formula>0</formula>
    </cfRule>
  </conditionalFormatting>
  <conditionalFormatting sqref="D20">
    <cfRule type="cellIs" dxfId="85" priority="99" stopIfTrue="1" operator="lessThan">
      <formula>0</formula>
    </cfRule>
  </conditionalFormatting>
  <conditionalFormatting sqref="D43">
    <cfRule type="cellIs" dxfId="84" priority="96" stopIfTrue="1" operator="lessThan">
      <formula>0</formula>
    </cfRule>
  </conditionalFormatting>
  <conditionalFormatting sqref="D54">
    <cfRule type="cellIs" dxfId="83" priority="95" stopIfTrue="1" operator="lessThan">
      <formula>0</formula>
    </cfRule>
  </conditionalFormatting>
  <conditionalFormatting sqref="D48">
    <cfRule type="cellIs" dxfId="82" priority="92" stopIfTrue="1" operator="lessThan">
      <formula>0</formula>
    </cfRule>
  </conditionalFormatting>
  <conditionalFormatting sqref="D47 D53 D49:D51">
    <cfRule type="cellIs" dxfId="81" priority="94" stopIfTrue="1" operator="lessThan">
      <formula>0</formula>
    </cfRule>
  </conditionalFormatting>
  <conditionalFormatting sqref="D52">
    <cfRule type="cellIs" dxfId="80" priority="93" stopIfTrue="1" operator="lessThan">
      <formula>0</formula>
    </cfRule>
  </conditionalFormatting>
  <conditionalFormatting sqref="D28">
    <cfRule type="cellIs" dxfId="79" priority="91" stopIfTrue="1" operator="lessThan">
      <formula>0</formula>
    </cfRule>
  </conditionalFormatting>
  <conditionalFormatting sqref="D39">
    <cfRule type="cellIs" dxfId="78" priority="90" stopIfTrue="1" operator="lessThan">
      <formula>0</formula>
    </cfRule>
  </conditionalFormatting>
  <conditionalFormatting sqref="D33">
    <cfRule type="cellIs" dxfId="77" priority="87" stopIfTrue="1" operator="lessThan">
      <formula>0</formula>
    </cfRule>
  </conditionalFormatting>
  <conditionalFormatting sqref="D32 D38 D34:D36">
    <cfRule type="cellIs" dxfId="76" priority="89" stopIfTrue="1" operator="lessThan">
      <formula>0</formula>
    </cfRule>
  </conditionalFormatting>
  <conditionalFormatting sqref="D37">
    <cfRule type="cellIs" dxfId="75" priority="88" stopIfTrue="1" operator="lessThan">
      <formula>0</formula>
    </cfRule>
  </conditionalFormatting>
  <conditionalFormatting sqref="D46">
    <cfRule type="cellIs" dxfId="74" priority="85" stopIfTrue="1" operator="lessThan">
      <formula>0</formula>
    </cfRule>
  </conditionalFormatting>
  <conditionalFormatting sqref="D31">
    <cfRule type="cellIs" dxfId="73" priority="86" stopIfTrue="1" operator="lessThan">
      <formula>0</formula>
    </cfRule>
  </conditionalFormatting>
  <conditionalFormatting sqref="D40">
    <cfRule type="cellIs" dxfId="72" priority="84" stopIfTrue="1" operator="lessThan">
      <formula>0</formula>
    </cfRule>
  </conditionalFormatting>
  <conditionalFormatting sqref="D41">
    <cfRule type="cellIs" dxfId="71" priority="83" stopIfTrue="1" operator="lessThan">
      <formula>0</formula>
    </cfRule>
  </conditionalFormatting>
  <conditionalFormatting sqref="D42">
    <cfRule type="cellIs" dxfId="70" priority="82" stopIfTrue="1" operator="lessThan">
      <formula>0</formula>
    </cfRule>
  </conditionalFormatting>
  <conditionalFormatting sqref="D55">
    <cfRule type="cellIs" dxfId="69" priority="81" stopIfTrue="1" operator="lessThan">
      <formula>0</formula>
    </cfRule>
  </conditionalFormatting>
  <conditionalFormatting sqref="D56">
    <cfRule type="cellIs" dxfId="68" priority="80" stopIfTrue="1" operator="lessThan">
      <formula>0</formula>
    </cfRule>
  </conditionalFormatting>
  <conditionalFormatting sqref="D57">
    <cfRule type="cellIs" dxfId="67" priority="79" stopIfTrue="1" operator="lessThan">
      <formula>0</formula>
    </cfRule>
  </conditionalFormatting>
  <conditionalFormatting sqref="D29">
    <cfRule type="cellIs" dxfId="66" priority="78" stopIfTrue="1" operator="lessThan">
      <formula>0</formula>
    </cfRule>
  </conditionalFormatting>
  <conditionalFormatting sqref="D30">
    <cfRule type="cellIs" dxfId="65" priority="77" stopIfTrue="1" operator="lessThan">
      <formula>0</formula>
    </cfRule>
  </conditionalFormatting>
  <conditionalFormatting sqref="D44">
    <cfRule type="cellIs" dxfId="64" priority="76" stopIfTrue="1" operator="lessThan">
      <formula>0</formula>
    </cfRule>
  </conditionalFormatting>
  <conditionalFormatting sqref="D45">
    <cfRule type="cellIs" dxfId="63" priority="75" stopIfTrue="1" operator="lessThan">
      <formula>0</formula>
    </cfRule>
  </conditionalFormatting>
  <conditionalFormatting sqref="D72">
    <cfRule type="cellIs" dxfId="62" priority="70" stopIfTrue="1" operator="lessThan">
      <formula>0</formula>
    </cfRule>
  </conditionalFormatting>
  <conditionalFormatting sqref="D62">
    <cfRule type="cellIs" dxfId="61" priority="69" stopIfTrue="1" operator="lessThan">
      <formula>0</formula>
    </cfRule>
  </conditionalFormatting>
  <conditionalFormatting sqref="D74">
    <cfRule type="cellIs" dxfId="60" priority="68" stopIfTrue="1" operator="lessThan">
      <formula>0</formula>
    </cfRule>
  </conditionalFormatting>
  <conditionalFormatting sqref="D77">
    <cfRule type="cellIs" dxfId="59" priority="67" stopIfTrue="1" operator="lessThan">
      <formula>0</formula>
    </cfRule>
  </conditionalFormatting>
  <conditionalFormatting sqref="D66">
    <cfRule type="cellIs" dxfId="58" priority="66" stopIfTrue="1" operator="lessThan">
      <formula>0</formula>
    </cfRule>
  </conditionalFormatting>
  <conditionalFormatting sqref="D75">
    <cfRule type="cellIs" dxfId="57" priority="65" stopIfTrue="1" operator="lessThan">
      <formula>0</formula>
    </cfRule>
  </conditionalFormatting>
  <conditionalFormatting sqref="D60:D61">
    <cfRule type="cellIs" dxfId="56" priority="64" stopIfTrue="1" operator="lessThan">
      <formula>0</formula>
    </cfRule>
  </conditionalFormatting>
  <conditionalFormatting sqref="D59">
    <cfRule type="cellIs" dxfId="55" priority="63" stopIfTrue="1" operator="lessThan">
      <formula>0</formula>
    </cfRule>
  </conditionalFormatting>
  <conditionalFormatting sqref="D65 D63">
    <cfRule type="cellIs" dxfId="54" priority="73" stopIfTrue="1" operator="lessThan">
      <formula>0</formula>
    </cfRule>
  </conditionalFormatting>
  <conditionalFormatting sqref="D73 D71">
    <cfRule type="cellIs" dxfId="53" priority="71" stopIfTrue="1" operator="lessThan">
      <formula>0</formula>
    </cfRule>
  </conditionalFormatting>
  <conditionalFormatting sqref="D58 D67:D69">
    <cfRule type="cellIs" dxfId="52" priority="74" stopIfTrue="1" operator="lessThan">
      <formula>0</formula>
    </cfRule>
  </conditionalFormatting>
  <conditionalFormatting sqref="D64">
    <cfRule type="cellIs" dxfId="51" priority="72" stopIfTrue="1" operator="lessThan">
      <formula>0</formula>
    </cfRule>
  </conditionalFormatting>
  <conditionalFormatting sqref="D70">
    <cfRule type="cellIs" dxfId="50" priority="62" stopIfTrue="1" operator="lessThan">
      <formula>0</formula>
    </cfRule>
  </conditionalFormatting>
  <conditionalFormatting sqref="D76">
    <cfRule type="cellIs" dxfId="49" priority="61" stopIfTrue="1" operator="lessThan">
      <formula>0</formula>
    </cfRule>
  </conditionalFormatting>
  <conditionalFormatting sqref="D78">
    <cfRule type="cellIs" dxfId="48" priority="60" stopIfTrue="1" operator="lessThan">
      <formula>0</formula>
    </cfRule>
  </conditionalFormatting>
  <conditionalFormatting sqref="D110">
    <cfRule type="cellIs" dxfId="47" priority="50" stopIfTrue="1" operator="lessThan">
      <formula>0</formula>
    </cfRule>
  </conditionalFormatting>
  <conditionalFormatting sqref="D106 D104">
    <cfRule type="cellIs" dxfId="46" priority="58" stopIfTrue="1" operator="lessThan">
      <formula>0</formula>
    </cfRule>
  </conditionalFormatting>
  <conditionalFormatting sqref="D105">
    <cfRule type="cellIs" dxfId="45" priority="57" stopIfTrue="1" operator="lessThan">
      <formula>0</formula>
    </cfRule>
  </conditionalFormatting>
  <conditionalFormatting sqref="D114 D112">
    <cfRule type="cellIs" dxfId="44" priority="56" stopIfTrue="1" operator="lessThan">
      <formula>0</formula>
    </cfRule>
  </conditionalFormatting>
  <conditionalFormatting sqref="D113">
    <cfRule type="cellIs" dxfId="43" priority="55" stopIfTrue="1" operator="lessThan">
      <formula>0</formula>
    </cfRule>
  </conditionalFormatting>
  <conditionalFormatting sqref="D100">
    <cfRule type="cellIs" dxfId="42" priority="53" stopIfTrue="1" operator="lessThan">
      <formula>0</formula>
    </cfRule>
  </conditionalFormatting>
  <conditionalFormatting sqref="D101:D102">
    <cfRule type="cellIs" dxfId="41" priority="54" stopIfTrue="1" operator="lessThan">
      <formula>0</formula>
    </cfRule>
  </conditionalFormatting>
  <conditionalFormatting sqref="D99 D108:D109">
    <cfRule type="cellIs" dxfId="40" priority="59" stopIfTrue="1" operator="lessThan">
      <formula>0</formula>
    </cfRule>
  </conditionalFormatting>
  <conditionalFormatting sqref="D103">
    <cfRule type="cellIs" dxfId="39" priority="52" stopIfTrue="1" operator="lessThan">
      <formula>0</formula>
    </cfRule>
  </conditionalFormatting>
  <conditionalFormatting sqref="D107">
    <cfRule type="cellIs" dxfId="38" priority="51" stopIfTrue="1" operator="lessThan">
      <formula>0</formula>
    </cfRule>
  </conditionalFormatting>
  <conditionalFormatting sqref="D111">
    <cfRule type="cellIs" dxfId="37" priority="49" stopIfTrue="1" operator="lessThan">
      <formula>0</formula>
    </cfRule>
  </conditionalFormatting>
  <conditionalFormatting sqref="D115">
    <cfRule type="cellIs" dxfId="36" priority="48" stopIfTrue="1" operator="lessThan">
      <formula>0</formula>
    </cfRule>
  </conditionalFormatting>
  <conditionalFormatting sqref="D90">
    <cfRule type="cellIs" dxfId="35" priority="35" stopIfTrue="1" operator="lessThan">
      <formula>0</formula>
    </cfRule>
  </conditionalFormatting>
  <conditionalFormatting sqref="D86 D84">
    <cfRule type="cellIs" dxfId="34" priority="43" stopIfTrue="1" operator="lessThan">
      <formula>0</formula>
    </cfRule>
  </conditionalFormatting>
  <conditionalFormatting sqref="D85">
    <cfRule type="cellIs" dxfId="33" priority="42" stopIfTrue="1" operator="lessThan">
      <formula>0</formula>
    </cfRule>
  </conditionalFormatting>
  <conditionalFormatting sqref="D94 D92">
    <cfRule type="cellIs" dxfId="32" priority="41" stopIfTrue="1" operator="lessThan">
      <formula>0</formula>
    </cfRule>
  </conditionalFormatting>
  <conditionalFormatting sqref="D93">
    <cfRule type="cellIs" dxfId="31" priority="40" stopIfTrue="1" operator="lessThan">
      <formula>0</formula>
    </cfRule>
  </conditionalFormatting>
  <conditionalFormatting sqref="D80">
    <cfRule type="cellIs" dxfId="30" priority="38" stopIfTrue="1" operator="lessThan">
      <formula>0</formula>
    </cfRule>
  </conditionalFormatting>
  <conditionalFormatting sqref="D81:D82">
    <cfRule type="cellIs" dxfId="29" priority="39" stopIfTrue="1" operator="lessThan">
      <formula>0</formula>
    </cfRule>
  </conditionalFormatting>
  <conditionalFormatting sqref="D79 D88:D89">
    <cfRule type="cellIs" dxfId="28" priority="44" stopIfTrue="1" operator="lessThan">
      <formula>0</formula>
    </cfRule>
  </conditionalFormatting>
  <conditionalFormatting sqref="D83">
    <cfRule type="cellIs" dxfId="27" priority="37" stopIfTrue="1" operator="lessThan">
      <formula>0</formula>
    </cfRule>
  </conditionalFormatting>
  <conditionalFormatting sqref="D87">
    <cfRule type="cellIs" dxfId="26" priority="36" stopIfTrue="1" operator="lessThan">
      <formula>0</formula>
    </cfRule>
  </conditionalFormatting>
  <conditionalFormatting sqref="D91">
    <cfRule type="cellIs" dxfId="25" priority="34" stopIfTrue="1" operator="lessThan">
      <formula>0</formula>
    </cfRule>
  </conditionalFormatting>
  <conditionalFormatting sqref="D95">
    <cfRule type="cellIs" dxfId="24" priority="33" stopIfTrue="1" operator="lessThan">
      <formula>0</formula>
    </cfRule>
  </conditionalFormatting>
  <conditionalFormatting sqref="D97">
    <cfRule type="cellIs" dxfId="23" priority="31" stopIfTrue="1" operator="lessThan">
      <formula>0</formula>
    </cfRule>
  </conditionalFormatting>
  <conditionalFormatting sqref="D119">
    <cfRule type="cellIs" dxfId="22" priority="29" stopIfTrue="1" operator="lessThan">
      <formula>0</formula>
    </cfRule>
  </conditionalFormatting>
  <conditionalFormatting sqref="D120">
    <cfRule type="cellIs" dxfId="21" priority="28" stopIfTrue="1" operator="lessThan">
      <formula>0</formula>
    </cfRule>
  </conditionalFormatting>
  <conditionalFormatting sqref="D155">
    <cfRule type="cellIs" dxfId="20" priority="25" stopIfTrue="1" operator="lessThan">
      <formula>0</formula>
    </cfRule>
  </conditionalFormatting>
  <conditionalFormatting sqref="D150 D156:D158">
    <cfRule type="cellIs" dxfId="19" priority="26" stopIfTrue="1" operator="lessThan">
      <formula>0</formula>
    </cfRule>
  </conditionalFormatting>
  <conditionalFormatting sqref="D15">
    <cfRule type="cellIs" dxfId="18" priority="24" stopIfTrue="1" operator="lessThan">
      <formula>0</formula>
    </cfRule>
  </conditionalFormatting>
  <conditionalFormatting sqref="D14">
    <cfRule type="cellIs" dxfId="17" priority="23" stopIfTrue="1" operator="lessThan">
      <formula>0</formula>
    </cfRule>
  </conditionalFormatting>
  <conditionalFormatting sqref="D96">
    <cfRule type="cellIs" dxfId="16" priority="19" stopIfTrue="1" operator="lessThan">
      <formula>0</formula>
    </cfRule>
  </conditionalFormatting>
  <conditionalFormatting sqref="D98">
    <cfRule type="cellIs" dxfId="15" priority="17" stopIfTrue="1" operator="lessThan">
      <formula>0</formula>
    </cfRule>
  </conditionalFormatting>
  <conditionalFormatting sqref="D117">
    <cfRule type="cellIs" dxfId="14" priority="16" stopIfTrue="1" operator="lessThan">
      <formula>0</formula>
    </cfRule>
  </conditionalFormatting>
  <conditionalFormatting sqref="D116">
    <cfRule type="cellIs" dxfId="13" priority="15" stopIfTrue="1" operator="lessThan">
      <formula>0</formula>
    </cfRule>
  </conditionalFormatting>
  <conditionalFormatting sqref="D118">
    <cfRule type="cellIs" dxfId="12" priority="14" stopIfTrue="1" operator="lessThan">
      <formula>0</formula>
    </cfRule>
  </conditionalFormatting>
  <conditionalFormatting sqref="D160:D162 D166:D168">
    <cfRule type="cellIs" dxfId="11" priority="13" stopIfTrue="1" operator="lessThan">
      <formula>0</formula>
    </cfRule>
  </conditionalFormatting>
  <conditionalFormatting sqref="D169">
    <cfRule type="cellIs" dxfId="10" priority="12" stopIfTrue="1" operator="lessThan">
      <formula>0</formula>
    </cfRule>
  </conditionalFormatting>
  <conditionalFormatting sqref="D163">
    <cfRule type="cellIs" dxfId="9" priority="10" stopIfTrue="1" operator="lessThan">
      <formula>0</formula>
    </cfRule>
  </conditionalFormatting>
  <conditionalFormatting sqref="D164">
    <cfRule type="cellIs" dxfId="8" priority="9" stopIfTrue="1" operator="lessThan">
      <formula>0</formula>
    </cfRule>
  </conditionalFormatting>
  <conditionalFormatting sqref="D165">
    <cfRule type="cellIs" dxfId="7" priority="8" stopIfTrue="1" operator="lessThan">
      <formula>0</formula>
    </cfRule>
  </conditionalFormatting>
  <conditionalFormatting sqref="D172">
    <cfRule type="cellIs" dxfId="6" priority="7" stopIfTrue="1" operator="lessThan">
      <formula>0</formula>
    </cfRule>
  </conditionalFormatting>
  <conditionalFormatting sqref="D173">
    <cfRule type="cellIs" dxfId="5" priority="6" stopIfTrue="1" operator="lessThan">
      <formula>0</formula>
    </cfRule>
  </conditionalFormatting>
  <conditionalFormatting sqref="D174">
    <cfRule type="cellIs" dxfId="4" priority="5" stopIfTrue="1" operator="lessThan">
      <formula>0</formula>
    </cfRule>
  </conditionalFormatting>
  <conditionalFormatting sqref="D170">
    <cfRule type="cellIs" dxfId="3" priority="4" stopIfTrue="1" operator="lessThan">
      <formula>0</formula>
    </cfRule>
  </conditionalFormatting>
  <conditionalFormatting sqref="D12">
    <cfRule type="cellIs" dxfId="2" priority="3" stopIfTrue="1" operator="lessThan">
      <formula>0</formula>
    </cfRule>
  </conditionalFormatting>
  <conditionalFormatting sqref="D13">
    <cfRule type="cellIs" dxfId="1" priority="2" stopIfTrue="1" operator="lessThan">
      <formula>0</formula>
    </cfRule>
  </conditionalFormatting>
  <conditionalFormatting sqref="A175:F179">
    <cfRule type="cellIs" dxfId="0" priority="1" stopIfTrue="1" operator="equal">
      <formula>8223.307275</formula>
    </cfRule>
  </conditionalFormatting>
  <printOptions horizontalCentered="1"/>
  <pageMargins left="0.51181102362204722" right="0" top="0" bottom="0" header="0" footer="0"/>
  <pageSetup paperSize="9" scale="86" orientation="portrait" r:id="rId1"/>
  <rowBreaks count="5" manualBreakCount="5">
    <brk id="46" max="16383" man="1"/>
    <brk id="77" max="16383" man="1"/>
    <brk id="98" max="16383" man="1"/>
    <brk id="129" max="16383" man="1"/>
    <brk id="1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Рабочая таблица</vt:lpstr>
      <vt:lpstr>მოცულობათა უწყისი</vt:lpstr>
      <vt:lpstr>'მოცულობათა უწყისი'!Заголовки_для_печати</vt:lpstr>
    </vt:vector>
  </TitlesOfParts>
  <Company>Топоматик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Sisak Grigorian</cp:lastModifiedBy>
  <cp:lastPrinted>2021-01-18T12:33:13Z</cp:lastPrinted>
  <dcterms:created xsi:type="dcterms:W3CDTF">2004-01-01T02:48:21Z</dcterms:created>
  <dcterms:modified xsi:type="dcterms:W3CDTF">2022-01-20T07:38:24Z</dcterms:modified>
</cp:coreProperties>
</file>