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namicheishvili\Desktop\2022 წლის გზები\ქალაქი\მოცულობითი უწყისი\"/>
    </mc:Choice>
  </mc:AlternateContent>
  <bookViews>
    <workbookView xWindow="0" yWindow="0" windowWidth="28800" windowHeight="12300" tabRatio="713"/>
  </bookViews>
  <sheets>
    <sheet name="მოცულობითი უწყისი" sheetId="2" r:id="rId1"/>
  </sheets>
  <definedNames>
    <definedName name="_xlnm.Print_Area" localSheetId="0">'მოცულობითი უწყისი'!$A$1:$F$70</definedName>
  </definedNames>
  <calcPr calcId="162913"/>
</workbook>
</file>

<file path=xl/calcChain.xml><?xml version="1.0" encoding="utf-8"?>
<calcChain xmlns="http://schemas.openxmlformats.org/spreadsheetml/2006/main">
  <c r="D25" i="2" l="1"/>
  <c r="D20" i="2" l="1"/>
</calcChain>
</file>

<file path=xl/sharedStrings.xml><?xml version="1.0" encoding="utf-8"?>
<sst xmlns="http://schemas.openxmlformats.org/spreadsheetml/2006/main" count="108" uniqueCount="64">
  <si>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</si>
  <si>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</si>
  <si>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</si>
  <si>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</si>
  <si>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</si>
  <si>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</si>
  <si>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</si>
  <si>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</si>
  <si>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</si>
  <si>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>fasi I.  mosamzadebeli samuSaoebi</t>
  </si>
  <si>
    <t xml:space="preserve"> </t>
  </si>
  <si>
    <t>a/greideri saSualo tipis 79kvt</t>
  </si>
  <si>
    <t>t</t>
  </si>
  <si>
    <t>mosarwyavi manqana 6000 l.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</si>
  <si>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</si>
  <si>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</si>
  <si>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</si>
  <si>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>satkepni 5t TviTmavali gluvi</t>
  </si>
  <si>
    <t>satkepni 10t TviTmavali gluvi</t>
  </si>
  <si>
    <t xml:space="preserve">RorRi 0-40 mm </t>
  </si>
  <si>
    <t>zednadebi xarjebi %</t>
  </si>
  <si>
    <t>gegmiuri mogeba %</t>
  </si>
  <si>
    <t xml:space="preserve"> jami</t>
  </si>
  <si>
    <t xml:space="preserve">gauTvaliswinebeli xarjebi </t>
  </si>
  <si>
    <t>dRg</t>
  </si>
  <si>
    <r>
      <t>m</t>
    </r>
    <r>
      <rPr>
        <vertAlign val="superscript"/>
        <sz val="11"/>
        <rFont val="AcadNusx"/>
      </rPr>
      <t>2</t>
    </r>
  </si>
  <si>
    <t>bitumis emulsia</t>
  </si>
  <si>
    <t xml:space="preserve">gverdulebis mowyoba qviSa-xreSovani nareviT gasaSualebuli sisqiT  15sm </t>
  </si>
  <si>
    <t>qviSa-xreSovani narevi</t>
  </si>
  <si>
    <t>ტრასის აღდგენა</t>
  </si>
  <si>
    <t>კმ</t>
  </si>
  <si>
    <t>გზის დაპროფილება ავტოგრეიდერით  ქვიშა ხრეშის დამატებით</t>
  </si>
  <si>
    <t xml:space="preserve">qviSa-xreSovani narevi (balasti) </t>
  </si>
  <si>
    <t xml:space="preserve">savali nawilis mowyoba betoniT sisqiT 16sm 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</si>
  <si>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</si>
  <si>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</si>
  <si>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betonis safaris ganivi (yovel 6m) gaWra temperaturuli nakerebis mosawyobad</t>
  </si>
  <si>
    <t>m</t>
  </si>
  <si>
    <t>qviSa Savi</t>
  </si>
  <si>
    <t>bitumis mastika</t>
  </si>
  <si>
    <t>მ</t>
  </si>
  <si>
    <t>ლარი</t>
  </si>
  <si>
    <t>გრუნტის ტრანსპორტირება 5კმ</t>
  </si>
  <si>
    <t>ტ</t>
  </si>
  <si>
    <t>ქვიშა</t>
  </si>
  <si>
    <t>arxis ამოღება eqskavatoriT ა/მანქანაზე დატვირთვით 120*0,4*0,4მ</t>
  </si>
  <si>
    <t>ლიტონის ბადე შედუღებული კონსტრუქციული უჯრედის ზომით 6*200*200მმ</t>
  </si>
  <si>
    <t xml:space="preserve">სათავისების მოწყობა </t>
  </si>
  <si>
    <t>მ3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</si>
  <si>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</si>
  <si>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t>კვ.მ</t>
  </si>
  <si>
    <t>დ-1000მმ მილების მოსაწყობად არხის გაჭრა eqskavatoriT ა/მანქანაზე დატვირთვით</t>
  </si>
  <si>
    <t>რკ.ბეტონის მილების მოწყობა დ-1000მმ</t>
  </si>
  <si>
    <t>რკ.ბეტონის მილი დ-1000მმ</t>
  </si>
  <si>
    <t>armatუris bade 12*200*200 mm.</t>
  </si>
  <si>
    <t xml:space="preserve">mosarwyavi manqana </t>
  </si>
  <si>
    <t>%</t>
  </si>
  <si>
    <t>მოცულობა</t>
  </si>
  <si>
    <t>ღირებულება</t>
  </si>
  <si>
    <t>ხელოვნური ნაგებობა</t>
  </si>
  <si>
    <t>gzis samosi</t>
  </si>
  <si>
    <t>q. vanSi wm. ninos quCa (karapetebis ubani) saavtomobilo გზის რეაბილიტაციის სამუშაოების 
მოცულობითი უწყისი</t>
  </si>
  <si>
    <t>სავარაუდო ღირებულება</t>
  </si>
  <si>
    <t>წყალი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</si>
</sst>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#,##0.00000"/>
    <numFmt numFmtId="168" formatCode="_-* #,##0.00\ _L_a_r_i_-;\-* #,##0.00\ _L_a_r_i_-;_-* &quot;-&quot;??\ _L_a_r_i_-;_-@_-"/>
    <numFmt numFmtId="169" formatCode="_-* #,##0.0000_р_._-;\-* #,##0.0000_р_._-;_-* &quot;-&quot;??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4"/>
      <color indexed="8"/>
      <name val="AcadNusx"/>
    </font>
    <font>
      <b/>
      <sz val="12"/>
      <name val="AcadNusx"/>
    </font>
    <font>
      <vertAlign val="superscript"/>
      <sz val="11"/>
      <name val="AcadNusx"/>
    </font>
    <font>
      <b/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LitNusx"/>
      <family val="2"/>
    </font>
    <font>
      <sz val="11"/>
      <name val="_Academiuri"/>
      <family val="2"/>
    </font>
    <font>
      <b/>
      <sz val="12"/>
      <color rgb="FF000000"/>
      <name val="AcadNusx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sz val="11"/>
      <name val="Calibri"/>
      <family val="2"/>
      <charset val="204"/>
      <scheme val="minor"/>
    </font>
    <font>
      <b/>
      <sz val="11"/>
      <name val="Sylfaen"/>
      <family val="1"/>
    </font>
    <font>
      <b/>
      <sz val="11"/>
      <name val="Sylfaen"/>
      <family val="1"/>
      <charset val="204"/>
    </font>
    <font>
      <sz val="11"/>
      <name val="Sylfaen"/>
      <family val="1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15" fillId="0" borderId="0"/>
    <xf numFmtId="0" fontId="1" fillId="0" borderId="0"/>
    <xf numFmtId="0" fontId="14" fillId="0" borderId="0"/>
    <xf numFmtId="0" fontId="7" fillId="0" borderId="0"/>
  </cellStyleXfs>
  <cellXfs count="116">
    <xf numFmtId="0" fontId="0" fillId="0" borderId="0" xfId="0"/>
    <xf numFmtId="0" fontId="8" fillId="2" borderId="3" xfId="4" applyFont="1" applyFill="1" applyBorder="1" applyAlignment="1">
      <alignment horizontal="left"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164" fontId="8" fillId="2" borderId="6" xfId="1" applyFont="1" applyFill="1" applyBorder="1" applyAlignment="1">
      <alignment horizontal="center"/>
    </xf>
    <xf numFmtId="0" fontId="8" fillId="2" borderId="1" xfId="4" applyFont="1" applyFill="1" applyBorder="1" applyAlignment="1">
      <alignment horizontal="left" wrapText="1"/>
    </xf>
    <xf numFmtId="164" fontId="8" fillId="2" borderId="9" xfId="1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 wrapText="1"/>
    </xf>
    <xf numFmtId="43" fontId="8" fillId="2" borderId="10" xfId="1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12" fillId="2" borderId="10" xfId="3" applyFont="1" applyFill="1" applyBorder="1" applyAlignment="1">
      <alignment horizontal="center"/>
    </xf>
    <xf numFmtId="0" fontId="12" fillId="2" borderId="10" xfId="3" applyFont="1" applyFill="1" applyBorder="1" applyAlignment="1">
      <alignment horizontal="center" wrapText="1"/>
    </xf>
    <xf numFmtId="9" fontId="12" fillId="2" borderId="10" xfId="2" applyFont="1" applyFill="1" applyBorder="1" applyAlignment="1" applyProtection="1">
      <alignment horizontal="center"/>
      <protection locked="0"/>
    </xf>
    <xf numFmtId="9" fontId="12" fillId="2" borderId="10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2" fontId="12" fillId="2" borderId="10" xfId="1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0" fillId="2" borderId="0" xfId="0" applyFill="1"/>
    <xf numFmtId="2" fontId="13" fillId="2" borderId="10" xfId="0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/>
    </xf>
    <xf numFmtId="2" fontId="12" fillId="2" borderId="10" xfId="1" applyNumberFormat="1" applyFont="1" applyFill="1" applyBorder="1" applyAlignment="1">
      <alignment horizontal="center"/>
    </xf>
    <xf numFmtId="2" fontId="12" fillId="2" borderId="10" xfId="3" applyNumberFormat="1" applyFont="1" applyFill="1" applyBorder="1" applyAlignment="1">
      <alignment horizontal="center"/>
    </xf>
    <xf numFmtId="0" fontId="16" fillId="2" borderId="0" xfId="10" applyFont="1" applyFill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" fontId="17" fillId="2" borderId="9" xfId="5" applyNumberFormat="1" applyFont="1" applyFill="1" applyBorder="1" applyAlignment="1">
      <alignment horizontal="center" vertical="center"/>
    </xf>
    <xf numFmtId="3" fontId="16" fillId="2" borderId="10" xfId="10" applyNumberFormat="1" applyFont="1" applyFill="1" applyBorder="1" applyAlignment="1">
      <alignment horizontal="center" vertical="center"/>
    </xf>
    <xf numFmtId="167" fontId="16" fillId="2" borderId="10" xfId="10" applyNumberFormat="1" applyFont="1" applyFill="1" applyBorder="1" applyAlignment="1">
      <alignment horizontal="center" vertical="center"/>
    </xf>
    <xf numFmtId="0" fontId="12" fillId="2" borderId="10" xfId="10" applyNumberFormat="1" applyFont="1" applyFill="1" applyBorder="1" applyAlignment="1">
      <alignment horizontal="left" vertical="center" wrapText="1"/>
    </xf>
    <xf numFmtId="165" fontId="8" fillId="2" borderId="10" xfId="1" applyNumberFormat="1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/>
    </xf>
    <xf numFmtId="3" fontId="12" fillId="2" borderId="10" xfId="10" applyNumberFormat="1" applyFont="1" applyFill="1" applyBorder="1" applyAlignment="1">
      <alignment horizontal="left" vertical="center"/>
    </xf>
    <xf numFmtId="0" fontId="8" fillId="2" borderId="0" xfId="0" applyFont="1" applyFill="1"/>
    <xf numFmtId="0" fontId="12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2" fillId="2" borderId="10" xfId="1" applyNumberFormat="1" applyFont="1" applyFill="1" applyBorder="1" applyAlignment="1">
      <alignment horizontal="center" vertical="center" wrapText="1"/>
    </xf>
    <xf numFmtId="0" fontId="16" fillId="2" borderId="10" xfId="10" applyNumberFormat="1" applyFont="1" applyFill="1" applyBorder="1" applyAlignment="1">
      <alignment horizontal="center" vertical="center"/>
    </xf>
    <xf numFmtId="169" fontId="13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13" fillId="2" borderId="10" xfId="11" applyFont="1" applyFill="1" applyBorder="1" applyAlignment="1">
      <alignment horizontal="center" vertical="center"/>
    </xf>
    <xf numFmtId="0" fontId="14" fillId="2" borderId="0" xfId="1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1" fillId="3" borderId="10" xfId="0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9" fillId="0" borderId="0" xfId="0" applyFont="1"/>
    <xf numFmtId="0" fontId="10" fillId="2" borderId="10" xfId="5" applyNumberFormat="1" applyFont="1" applyFill="1" applyBorder="1" applyAlignment="1">
      <alignment horizontal="left" vertical="center" wrapText="1" indent="1"/>
    </xf>
    <xf numFmtId="0" fontId="10" fillId="2" borderId="1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0" xfId="10" applyFont="1" applyFill="1" applyAlignment="1">
      <alignment horizontal="center" vertical="center"/>
    </xf>
    <xf numFmtId="0" fontId="13" fillId="2" borderId="10" xfId="11" applyNumberFormat="1" applyFont="1" applyFill="1" applyBorder="1" applyAlignment="1">
      <alignment horizontal="left" vertical="center" indent="1"/>
    </xf>
    <xf numFmtId="0" fontId="19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0" fillId="0" borderId="0" xfId="0" applyFill="1"/>
    <xf numFmtId="0" fontId="21" fillId="2" borderId="10" xfId="0" applyFont="1" applyFill="1" applyBorder="1" applyAlignment="1">
      <alignment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0" fontId="13" fillId="2" borderId="10" xfId="5" applyFont="1" applyFill="1" applyBorder="1" applyAlignment="1">
      <alignment horizontal="center" vertical="center" wrapText="1"/>
    </xf>
    <xf numFmtId="4" fontId="10" fillId="2" borderId="10" xfId="5" applyNumberFormat="1" applyFont="1" applyFill="1" applyBorder="1" applyAlignment="1">
      <alignment horizontal="center" vertical="center"/>
    </xf>
    <xf numFmtId="4" fontId="13" fillId="2" borderId="10" xfId="1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2" borderId="10" xfId="13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8" fillId="2" borderId="0" xfId="0" applyFont="1" applyFill="1" applyAlignment="1">
      <alignment horizontal="left"/>
    </xf>
    <xf numFmtId="0" fontId="8" fillId="2" borderId="1" xfId="3" applyFont="1" applyFill="1" applyBorder="1" applyAlignment="1">
      <alignment horizontal="center"/>
    </xf>
    <xf numFmtId="0" fontId="13" fillId="2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16" fillId="2" borderId="10" xfId="10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left"/>
    </xf>
    <xf numFmtId="168" fontId="8" fillId="2" borderId="10" xfId="3" applyNumberFormat="1" applyFont="1" applyFill="1" applyBorder="1" applyAlignment="1">
      <alignment horizontal="center"/>
    </xf>
    <xf numFmtId="0" fontId="23" fillId="0" borderId="10" xfId="0" applyFont="1" applyFill="1" applyBorder="1"/>
    <xf numFmtId="0" fontId="19" fillId="2" borderId="10" xfId="0" applyFont="1" applyFill="1" applyBorder="1"/>
    <xf numFmtId="0" fontId="14" fillId="2" borderId="10" xfId="5" applyFont="1" applyFill="1" applyBorder="1" applyAlignment="1">
      <alignment horizontal="center" vertical="center"/>
    </xf>
    <xf numFmtId="0" fontId="14" fillId="2" borderId="10" xfId="11" applyFont="1" applyFill="1" applyBorder="1" applyAlignment="1">
      <alignment horizontal="center" vertical="center" wrapText="1"/>
    </xf>
    <xf numFmtId="0" fontId="0" fillId="2" borderId="10" xfId="0" applyFill="1" applyBorder="1"/>
    <xf numFmtId="0" fontId="8" fillId="2" borderId="10" xfId="0" applyFont="1" applyFill="1" applyBorder="1"/>
    <xf numFmtId="0" fontId="10" fillId="2" borderId="10" xfId="0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right" wrapText="1"/>
    </xf>
    <xf numFmtId="164" fontId="8" fillId="2" borderId="1" xfId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2" borderId="9" xfId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6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9" xfId="2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8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3" fillId="2" borderId="10" xfId="3" applyFont="1" applyFill="1" applyBorder="1" applyAlignment="1">
      <alignment horizontal="center"/>
    </xf>
  </cellXfs>
  <cellStyles count="14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  <cellStyle name="Обычный_Лист1" xfId="1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167"/>
  <sheetViews>
    <sheetView tabSelected="1" zoomScaleNormal="100" zoomScaleSheetLayoutView="85" workbookViewId="0">
      <selection activeCell="A46" sqref="A46"/>
    </sheetView>
  </sheetViews>
  <sheetFormatPr defaultRowHeight="15"/>
  <cols>
    <col min="1" max="1" width="6" style="27" customWidth="1"/>
    <col min="2" max="2" width="52.42578125" style="27" customWidth="1"/>
    <col min="3" max="3" width="9.140625" style="27" customWidth="1"/>
    <col min="4" max="4" width="12.28515625" style="27" customWidth="1"/>
    <col min="5" max="5" width="8.28515625" style="27" customWidth="1"/>
    <col min="6" max="6" width="12.42578125" style="27" customWidth="1"/>
    <col min="7" max="16384" width="9.140625" style="27"/>
  </cols>
  <sheetData>
    <row r="1" spans="1:11">
      <c r="B1" s="78"/>
    </row>
    <row r="2" spans="1:11" ht="47.25" customHeight="1">
      <c r="A2" s="102" t="s">
        <v>61</v>
      </c>
      <c r="B2" s="102"/>
      <c r="C2" s="102"/>
      <c r="D2" s="102"/>
      <c r="E2" s="102"/>
      <c r="F2" s="102"/>
    </row>
    <row r="3" spans="1:11" ht="15.75">
      <c r="A3" s="79"/>
      <c r="B3" s="92" t="s">
        <v>62</v>
      </c>
      <c r="C3" s="113">
        <v>31942</v>
      </c>
      <c r="D3" s="113"/>
      <c r="E3" s="93" t="s">
        <v>41</v>
      </c>
      <c r="F3" s="93"/>
    </row>
    <row r="4" spans="1:11" ht="15.75">
      <c r="A4" s="103" t="s">
        <v>0</v>
      </c>
      <c r="B4" s="1"/>
      <c r="C4" s="106" t="s">
        <v>1</v>
      </c>
      <c r="D4" s="96" t="s">
        <v>57</v>
      </c>
      <c r="E4" s="109" t="s">
        <v>58</v>
      </c>
      <c r="F4" s="110"/>
    </row>
    <row r="5" spans="1:11" ht="15.75">
      <c r="A5" s="104"/>
      <c r="B5" s="2" t="s">
        <v>3</v>
      </c>
      <c r="C5" s="107"/>
      <c r="D5" s="101"/>
      <c r="E5" s="111"/>
      <c r="F5" s="112"/>
    </row>
    <row r="6" spans="1:11" ht="15.75">
      <c r="A6" s="104"/>
      <c r="B6" s="3" t="s">
        <v>4</v>
      </c>
      <c r="C6" s="107"/>
      <c r="D6" s="101"/>
      <c r="E6" s="4" t="s">
        <v>6</v>
      </c>
      <c r="F6" s="96" t="s">
        <v>5</v>
      </c>
    </row>
    <row r="7" spans="1:11" ht="15.75">
      <c r="A7" s="105"/>
      <c r="B7" s="5"/>
      <c r="C7" s="108"/>
      <c r="D7" s="97"/>
      <c r="E7" s="6" t="s">
        <v>7</v>
      </c>
      <c r="F7" s="97"/>
    </row>
    <row r="8" spans="1:11" ht="15.75">
      <c r="A8" s="7" t="s">
        <v>8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11" ht="21" customHeight="1">
      <c r="A9" s="7"/>
      <c r="B9" s="94" t="s">
        <v>9</v>
      </c>
      <c r="C9" s="95"/>
      <c r="D9" s="9"/>
      <c r="E9" s="9" t="s">
        <v>10</v>
      </c>
      <c r="F9" s="9"/>
    </row>
    <row r="10" spans="1:11" s="33" customFormat="1" ht="15.75">
      <c r="A10" s="35">
        <v>1</v>
      </c>
      <c r="B10" s="41" t="s">
        <v>29</v>
      </c>
      <c r="C10" s="36" t="s">
        <v>30</v>
      </c>
      <c r="D10" s="37">
        <v>0.12</v>
      </c>
      <c r="E10" s="82"/>
      <c r="F10" s="82"/>
    </row>
    <row r="11" spans="1:11" ht="31.5">
      <c r="A11" s="10">
        <v>2</v>
      </c>
      <c r="B11" s="38" t="s">
        <v>31</v>
      </c>
      <c r="C11" s="10" t="s">
        <v>25</v>
      </c>
      <c r="D11" s="25">
        <v>600</v>
      </c>
      <c r="E11" s="83"/>
      <c r="F11" s="40"/>
      <c r="G11" s="26"/>
      <c r="H11" s="26"/>
      <c r="I11" s="26"/>
      <c r="J11" s="26"/>
      <c r="K11" s="26"/>
    </row>
    <row r="12" spans="1:11" ht="18">
      <c r="A12" s="14"/>
      <c r="B12" s="15" t="s">
        <v>11</v>
      </c>
      <c r="C12" s="10" t="s">
        <v>25</v>
      </c>
      <c r="D12" s="25">
        <v>600</v>
      </c>
      <c r="E12" s="83"/>
      <c r="F12" s="84"/>
      <c r="G12" s="26"/>
      <c r="H12" s="26"/>
      <c r="I12" s="26"/>
      <c r="J12" s="26"/>
      <c r="K12" s="26"/>
    </row>
    <row r="13" spans="1:11" ht="18">
      <c r="A13" s="12"/>
      <c r="B13" s="13" t="s">
        <v>17</v>
      </c>
      <c r="C13" s="10" t="s">
        <v>25</v>
      </c>
      <c r="D13" s="25">
        <v>600</v>
      </c>
      <c r="E13" s="83"/>
      <c r="F13" s="84"/>
      <c r="G13" s="26"/>
      <c r="H13" s="26"/>
      <c r="I13" s="26"/>
      <c r="J13" s="26"/>
      <c r="K13" s="26"/>
    </row>
    <row r="14" spans="1:11" ht="18">
      <c r="A14" s="12"/>
      <c r="B14" s="15" t="s">
        <v>18</v>
      </c>
      <c r="C14" s="10" t="s">
        <v>25</v>
      </c>
      <c r="D14" s="25">
        <v>600</v>
      </c>
      <c r="E14" s="83"/>
      <c r="F14" s="84"/>
      <c r="G14" s="26"/>
      <c r="H14" s="26"/>
      <c r="I14" s="26"/>
      <c r="J14" s="26"/>
      <c r="K14" s="26"/>
    </row>
    <row r="15" spans="1:11" ht="18">
      <c r="A15" s="12"/>
      <c r="B15" s="13" t="s">
        <v>55</v>
      </c>
      <c r="C15" s="10" t="s">
        <v>25</v>
      </c>
      <c r="D15" s="25">
        <v>600</v>
      </c>
      <c r="E15" s="83"/>
      <c r="F15" s="84"/>
      <c r="G15" s="26"/>
      <c r="H15" s="26"/>
      <c r="I15" s="26"/>
      <c r="J15" s="26"/>
      <c r="K15" s="26"/>
    </row>
    <row r="16" spans="1:11" ht="18">
      <c r="A16" s="12"/>
      <c r="B16" s="15" t="s">
        <v>32</v>
      </c>
      <c r="C16" s="12" t="s">
        <v>14</v>
      </c>
      <c r="D16" s="30">
        <v>90</v>
      </c>
      <c r="E16" s="13"/>
      <c r="F16" s="84"/>
      <c r="G16" s="42"/>
      <c r="H16" s="42"/>
      <c r="I16" s="42"/>
      <c r="J16" s="42"/>
      <c r="K16" s="42"/>
    </row>
    <row r="17" spans="1:213" ht="18">
      <c r="A17" s="12"/>
      <c r="B17" s="15" t="s">
        <v>63</v>
      </c>
      <c r="C17" s="12" t="s">
        <v>14</v>
      </c>
      <c r="D17" s="30">
        <v>12</v>
      </c>
      <c r="E17" s="13"/>
      <c r="F17" s="84"/>
      <c r="G17" s="42"/>
      <c r="H17" s="42"/>
      <c r="I17" s="42"/>
      <c r="J17" s="42"/>
      <c r="K17" s="42"/>
    </row>
    <row r="18" spans="1:213" ht="16.5">
      <c r="A18" s="12"/>
      <c r="B18" s="91" t="s">
        <v>59</v>
      </c>
      <c r="C18" s="12"/>
      <c r="D18" s="30"/>
      <c r="E18" s="13"/>
      <c r="F18" s="84"/>
      <c r="G18" s="42"/>
      <c r="H18" s="42"/>
      <c r="I18" s="42"/>
      <c r="J18" s="42"/>
      <c r="K18" s="42"/>
    </row>
    <row r="19" spans="1:213" s="54" customFormat="1" ht="33">
      <c r="A19" s="51">
        <v>1</v>
      </c>
      <c r="B19" s="52" t="s">
        <v>45</v>
      </c>
      <c r="C19" s="10" t="s">
        <v>14</v>
      </c>
      <c r="D19" s="53">
        <v>20</v>
      </c>
      <c r="E19" s="86"/>
      <c r="F19" s="86"/>
    </row>
    <row r="20" spans="1:213" s="66" customFormat="1">
      <c r="A20" s="61"/>
      <c r="B20" s="62" t="s">
        <v>42</v>
      </c>
      <c r="C20" s="63" t="s">
        <v>43</v>
      </c>
      <c r="D20" s="64">
        <f>D19*1.6</f>
        <v>32</v>
      </c>
      <c r="E20" s="85"/>
      <c r="F20" s="85"/>
      <c r="G20" s="65"/>
      <c r="H20" s="65"/>
    </row>
    <row r="21" spans="1:213" s="66" customFormat="1">
      <c r="A21" s="72">
        <v>2</v>
      </c>
      <c r="B21" s="73" t="s">
        <v>47</v>
      </c>
      <c r="C21" s="74" t="s">
        <v>48</v>
      </c>
      <c r="D21" s="74">
        <v>4</v>
      </c>
      <c r="E21" s="87"/>
      <c r="F21" s="87"/>
      <c r="G21" s="75"/>
      <c r="H21" s="75"/>
    </row>
    <row r="22" spans="1:213" s="66" customFormat="1" ht="16.5">
      <c r="A22" s="72"/>
      <c r="B22" s="77" t="s">
        <v>49</v>
      </c>
      <c r="C22" s="76" t="s">
        <v>48</v>
      </c>
      <c r="D22" s="76">
        <v>4.08</v>
      </c>
      <c r="E22" s="88"/>
      <c r="F22" s="88"/>
      <c r="G22" s="65"/>
      <c r="H22" s="65"/>
    </row>
    <row r="23" spans="1:213" s="66" customFormat="1" ht="16.5">
      <c r="A23" s="72"/>
      <c r="B23" s="77" t="s">
        <v>54</v>
      </c>
      <c r="C23" s="76" t="s">
        <v>50</v>
      </c>
      <c r="D23" s="76">
        <v>14</v>
      </c>
      <c r="E23" s="89"/>
      <c r="F23" s="89"/>
      <c r="G23" s="65"/>
      <c r="H23" s="65"/>
    </row>
    <row r="24" spans="1:213" s="60" customFormat="1" ht="49.5">
      <c r="A24" s="16">
        <v>3</v>
      </c>
      <c r="B24" s="67" t="s">
        <v>51</v>
      </c>
      <c r="C24" s="10" t="s">
        <v>14</v>
      </c>
      <c r="D24" s="68">
        <v>5</v>
      </c>
      <c r="E24" s="89"/>
      <c r="F24" s="89"/>
    </row>
    <row r="25" spans="1:213" s="66" customFormat="1">
      <c r="A25" s="61"/>
      <c r="B25" s="62" t="s">
        <v>42</v>
      </c>
      <c r="C25" s="63" t="s">
        <v>43</v>
      </c>
      <c r="D25" s="64">
        <f>D24*1.6</f>
        <v>8</v>
      </c>
      <c r="E25" s="89"/>
      <c r="F25" s="89"/>
      <c r="G25" s="65"/>
      <c r="H25" s="65"/>
    </row>
    <row r="26" spans="1:213" s="58" customFormat="1" ht="16.5">
      <c r="A26" s="69">
        <v>4</v>
      </c>
      <c r="B26" s="55" t="s">
        <v>52</v>
      </c>
      <c r="C26" s="56" t="s">
        <v>40</v>
      </c>
      <c r="D26" s="70">
        <v>5</v>
      </c>
      <c r="E26" s="89"/>
      <c r="F26" s="89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</row>
    <row r="27" spans="1:213" s="33" customFormat="1" ht="16.5">
      <c r="A27" s="69"/>
      <c r="B27" s="59" t="s">
        <v>53</v>
      </c>
      <c r="C27" s="49" t="s">
        <v>40</v>
      </c>
      <c r="D27" s="71">
        <v>5</v>
      </c>
      <c r="E27" s="89"/>
      <c r="F27" s="8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</row>
    <row r="28" spans="1:213" ht="18">
      <c r="A28" s="12"/>
      <c r="B28" s="15" t="s">
        <v>32</v>
      </c>
      <c r="C28" s="12" t="s">
        <v>14</v>
      </c>
      <c r="D28" s="30">
        <v>65</v>
      </c>
      <c r="E28" s="89"/>
      <c r="F28" s="89"/>
    </row>
    <row r="29" spans="1:213" ht="18">
      <c r="A29" s="12"/>
      <c r="B29" s="15" t="s">
        <v>44</v>
      </c>
      <c r="C29" s="12" t="s">
        <v>14</v>
      </c>
      <c r="D29" s="29">
        <v>0.65</v>
      </c>
      <c r="E29" s="89"/>
      <c r="F29" s="89"/>
    </row>
    <row r="30" spans="1:213" ht="21">
      <c r="A30" s="12"/>
      <c r="B30" s="98" t="s">
        <v>60</v>
      </c>
      <c r="C30" s="99"/>
      <c r="D30" s="100"/>
      <c r="E30" s="89"/>
      <c r="F30" s="89"/>
    </row>
    <row r="31" spans="1:213" ht="33">
      <c r="A31" s="10">
        <v>1</v>
      </c>
      <c r="B31" s="11" t="s">
        <v>16</v>
      </c>
      <c r="C31" s="10" t="s">
        <v>25</v>
      </c>
      <c r="D31" s="45">
        <v>480</v>
      </c>
      <c r="E31" s="89"/>
      <c r="F31" s="89"/>
    </row>
    <row r="32" spans="1:213" ht="18">
      <c r="A32" s="14"/>
      <c r="B32" s="15" t="s">
        <v>11</v>
      </c>
      <c r="C32" s="10" t="s">
        <v>25</v>
      </c>
      <c r="D32" s="45">
        <v>480</v>
      </c>
      <c r="E32" s="89"/>
      <c r="F32" s="89"/>
    </row>
    <row r="33" spans="1:11" ht="18">
      <c r="A33" s="12"/>
      <c r="B33" s="13" t="s">
        <v>17</v>
      </c>
      <c r="C33" s="10" t="s">
        <v>25</v>
      </c>
      <c r="D33" s="45">
        <v>480</v>
      </c>
      <c r="E33" s="90"/>
      <c r="F33" s="90"/>
    </row>
    <row r="34" spans="1:11" ht="18">
      <c r="A34" s="12"/>
      <c r="B34" s="15" t="s">
        <v>18</v>
      </c>
      <c r="C34" s="10" t="s">
        <v>25</v>
      </c>
      <c r="D34" s="45">
        <v>480</v>
      </c>
      <c r="E34" s="90"/>
      <c r="F34" s="90"/>
    </row>
    <row r="35" spans="1:11" ht="18">
      <c r="A35" s="12"/>
      <c r="B35" s="13" t="s">
        <v>55</v>
      </c>
      <c r="C35" s="10" t="s">
        <v>25</v>
      </c>
      <c r="D35" s="45">
        <v>480</v>
      </c>
      <c r="E35" s="90"/>
      <c r="F35" s="90"/>
    </row>
    <row r="36" spans="1:11" ht="18">
      <c r="A36" s="12"/>
      <c r="B36" s="15" t="s">
        <v>19</v>
      </c>
      <c r="C36" s="12" t="s">
        <v>14</v>
      </c>
      <c r="D36" s="29">
        <v>60.48</v>
      </c>
      <c r="E36" s="90"/>
      <c r="F36" s="90"/>
    </row>
    <row r="37" spans="1:11" ht="18">
      <c r="A37" s="16"/>
      <c r="B37" s="17" t="s">
        <v>15</v>
      </c>
      <c r="C37" s="12" t="s">
        <v>14</v>
      </c>
      <c r="D37" s="30">
        <v>14.4</v>
      </c>
      <c r="E37" s="12"/>
      <c r="F37" s="12"/>
    </row>
    <row r="38" spans="1:11" ht="33">
      <c r="A38" s="16">
        <v>2</v>
      </c>
      <c r="B38" s="11" t="s">
        <v>33</v>
      </c>
      <c r="C38" s="16" t="s">
        <v>25</v>
      </c>
      <c r="D38" s="45">
        <v>460</v>
      </c>
      <c r="E38" s="90"/>
      <c r="F38" s="90"/>
      <c r="G38" s="42"/>
      <c r="H38" s="42"/>
      <c r="I38" s="42"/>
    </row>
    <row r="39" spans="1:11" ht="15.75">
      <c r="A39" s="16"/>
      <c r="B39" s="17" t="s">
        <v>34</v>
      </c>
      <c r="C39" s="16" t="s">
        <v>35</v>
      </c>
      <c r="D39" s="34">
        <v>74.98</v>
      </c>
      <c r="E39" s="12"/>
      <c r="F39" s="12"/>
      <c r="G39" s="42"/>
      <c r="H39" s="42"/>
      <c r="I39" s="42"/>
    </row>
    <row r="40" spans="1:11" ht="31.5">
      <c r="A40" s="16"/>
      <c r="B40" s="48" t="s">
        <v>46</v>
      </c>
      <c r="C40" s="16" t="s">
        <v>25</v>
      </c>
      <c r="D40" s="34">
        <v>460</v>
      </c>
      <c r="E40" s="12"/>
      <c r="F40" s="12"/>
      <c r="G40" s="42"/>
      <c r="H40" s="42"/>
      <c r="I40" s="42"/>
    </row>
    <row r="41" spans="1:11" ht="47.25">
      <c r="A41" s="16">
        <v>3</v>
      </c>
      <c r="B41" s="43" t="s">
        <v>36</v>
      </c>
      <c r="C41" s="16" t="s">
        <v>37</v>
      </c>
      <c r="D41" s="45">
        <v>90</v>
      </c>
      <c r="E41" s="40"/>
      <c r="F41" s="40"/>
      <c r="G41" s="42"/>
      <c r="H41" s="42"/>
      <c r="I41" s="42"/>
    </row>
    <row r="42" spans="1:11" ht="15.75">
      <c r="A42" s="16"/>
      <c r="B42" s="17" t="s">
        <v>26</v>
      </c>
      <c r="C42" s="16" t="s">
        <v>12</v>
      </c>
      <c r="D42" s="39">
        <v>0.05</v>
      </c>
      <c r="E42" s="40"/>
      <c r="F42" s="40"/>
      <c r="G42" s="18"/>
      <c r="H42" s="18"/>
      <c r="I42" s="18"/>
    </row>
    <row r="43" spans="1:11" ht="18">
      <c r="A43" s="16"/>
      <c r="B43" s="17" t="s">
        <v>15</v>
      </c>
      <c r="C43" s="12" t="s">
        <v>14</v>
      </c>
      <c r="D43" s="34">
        <v>5.58</v>
      </c>
      <c r="E43" s="89"/>
      <c r="F43" s="89"/>
      <c r="G43" s="42"/>
      <c r="H43" s="42"/>
      <c r="I43" s="42"/>
    </row>
    <row r="44" spans="1:11" ht="18">
      <c r="A44" s="16"/>
      <c r="B44" s="17" t="s">
        <v>38</v>
      </c>
      <c r="C44" s="12" t="s">
        <v>14</v>
      </c>
      <c r="D44" s="47">
        <v>0.9</v>
      </c>
      <c r="E44" s="40"/>
      <c r="F44" s="40"/>
      <c r="G44" s="18"/>
      <c r="H44" s="18"/>
      <c r="I44" s="18"/>
    </row>
    <row r="45" spans="1:11" ht="15.75">
      <c r="A45" s="16"/>
      <c r="B45" s="17" t="s">
        <v>39</v>
      </c>
      <c r="C45" s="16" t="s">
        <v>12</v>
      </c>
      <c r="D45" s="34">
        <v>6.3E-2</v>
      </c>
      <c r="E45" s="40"/>
      <c r="F45" s="40"/>
      <c r="G45" s="18"/>
      <c r="H45" s="18"/>
      <c r="I45" s="18"/>
    </row>
    <row r="46" spans="1:11" ht="31.5">
      <c r="A46" s="10">
        <v>4</v>
      </c>
      <c r="B46" s="43" t="s">
        <v>27</v>
      </c>
      <c r="C46" s="16" t="s">
        <v>25</v>
      </c>
      <c r="D46" s="46">
        <v>120</v>
      </c>
      <c r="E46" s="89"/>
      <c r="F46" s="89"/>
      <c r="G46" s="26"/>
      <c r="H46" s="26"/>
      <c r="I46" s="26"/>
      <c r="J46" s="26"/>
      <c r="K46" s="26"/>
    </row>
    <row r="47" spans="1:11" ht="18">
      <c r="A47" s="12"/>
      <c r="B47" s="44" t="s">
        <v>28</v>
      </c>
      <c r="C47" s="12" t="s">
        <v>14</v>
      </c>
      <c r="D47" s="28">
        <v>26.86</v>
      </c>
      <c r="E47" s="89"/>
      <c r="F47" s="89"/>
      <c r="G47" s="26"/>
      <c r="H47" s="26"/>
      <c r="I47" s="26"/>
      <c r="J47" s="26"/>
      <c r="K47" s="26"/>
    </row>
    <row r="48" spans="1:11" ht="18">
      <c r="A48" s="12"/>
      <c r="B48" s="13" t="s">
        <v>13</v>
      </c>
      <c r="C48" s="16" t="s">
        <v>25</v>
      </c>
      <c r="D48" s="46">
        <v>120</v>
      </c>
      <c r="E48" s="89"/>
      <c r="F48" s="89"/>
    </row>
    <row r="49" spans="1:11" ht="18">
      <c r="A49" s="12"/>
      <c r="B49" s="13" t="s">
        <v>17</v>
      </c>
      <c r="C49" s="16" t="s">
        <v>25</v>
      </c>
      <c r="D49" s="46">
        <v>120</v>
      </c>
      <c r="E49" s="89"/>
      <c r="F49" s="89"/>
      <c r="G49" s="26"/>
      <c r="H49" s="26"/>
      <c r="I49" s="26"/>
      <c r="J49" s="26"/>
      <c r="K49" s="26"/>
    </row>
    <row r="50" spans="1:11" ht="18">
      <c r="A50" s="12"/>
      <c r="B50" s="15" t="s">
        <v>18</v>
      </c>
      <c r="C50" s="16" t="s">
        <v>25</v>
      </c>
      <c r="D50" s="46">
        <v>120</v>
      </c>
      <c r="E50" s="89"/>
      <c r="F50" s="89"/>
      <c r="G50" s="26"/>
      <c r="H50" s="26"/>
      <c r="I50" s="26"/>
      <c r="J50" s="26"/>
      <c r="K50" s="26"/>
    </row>
    <row r="51" spans="1:11" ht="18">
      <c r="A51" s="16"/>
      <c r="B51" s="17" t="s">
        <v>15</v>
      </c>
      <c r="C51" s="12" t="s">
        <v>14</v>
      </c>
      <c r="D51" s="30">
        <v>2.4</v>
      </c>
      <c r="E51" s="89"/>
      <c r="F51" s="89"/>
    </row>
    <row r="52" spans="1:11" ht="15.75">
      <c r="A52" s="19"/>
      <c r="B52" s="20" t="s">
        <v>2</v>
      </c>
      <c r="C52" s="19"/>
      <c r="D52" s="31"/>
      <c r="E52" s="89"/>
      <c r="F52" s="89"/>
    </row>
    <row r="53" spans="1:11" ht="15.75">
      <c r="A53" s="19"/>
      <c r="B53" s="20" t="s">
        <v>20</v>
      </c>
      <c r="C53" s="21" t="s">
        <v>56</v>
      </c>
      <c r="D53" s="31"/>
      <c r="E53" s="89"/>
      <c r="F53" s="89"/>
    </row>
    <row r="54" spans="1:11" ht="15.75">
      <c r="A54" s="19"/>
      <c r="B54" s="20" t="s">
        <v>2</v>
      </c>
      <c r="C54" s="19"/>
      <c r="D54" s="31"/>
      <c r="E54" s="89"/>
      <c r="F54" s="89"/>
    </row>
    <row r="55" spans="1:11" ht="15.75">
      <c r="A55" s="19"/>
      <c r="B55" s="20" t="s">
        <v>21</v>
      </c>
      <c r="C55" s="21" t="s">
        <v>56</v>
      </c>
      <c r="D55" s="31"/>
      <c r="E55" s="89"/>
      <c r="F55" s="89"/>
    </row>
    <row r="56" spans="1:11" ht="15.75">
      <c r="A56" s="19"/>
      <c r="B56" s="20" t="s">
        <v>22</v>
      </c>
      <c r="C56" s="19"/>
      <c r="D56" s="31"/>
      <c r="E56" s="12"/>
      <c r="F56" s="12"/>
    </row>
    <row r="57" spans="1:11" ht="15.75">
      <c r="A57" s="19"/>
      <c r="B57" s="20" t="s">
        <v>23</v>
      </c>
      <c r="C57" s="22">
        <v>0.03</v>
      </c>
      <c r="D57" s="32"/>
      <c r="E57" s="114"/>
      <c r="F57" s="114"/>
    </row>
    <row r="58" spans="1:11" ht="15.75">
      <c r="A58" s="19"/>
      <c r="B58" s="20" t="s">
        <v>2</v>
      </c>
      <c r="C58" s="19"/>
      <c r="D58" s="32"/>
      <c r="E58" s="12"/>
      <c r="F58" s="12"/>
    </row>
    <row r="59" spans="1:11" ht="16.5">
      <c r="A59" s="19"/>
      <c r="B59" s="20" t="s">
        <v>24</v>
      </c>
      <c r="C59" s="22">
        <v>0.18</v>
      </c>
      <c r="D59" s="32"/>
      <c r="E59" s="115"/>
      <c r="F59" s="115"/>
    </row>
    <row r="60" spans="1:11" ht="15.75">
      <c r="A60" s="19"/>
      <c r="B60" s="20" t="s">
        <v>2</v>
      </c>
      <c r="C60" s="19"/>
      <c r="D60" s="32"/>
      <c r="E60" s="89"/>
      <c r="F60" s="89"/>
    </row>
    <row r="61" spans="1:11" ht="15.75">
      <c r="A61" s="23"/>
      <c r="B61" s="24"/>
      <c r="C61" s="18"/>
      <c r="D61" s="18"/>
    </row>
    <row r="62" spans="1:11" ht="15.75">
      <c r="A62" s="23"/>
      <c r="B62" s="81"/>
      <c r="C62" s="81"/>
      <c r="D62" s="81"/>
    </row>
    <row r="63" spans="1:11" ht="15.75">
      <c r="A63" s="23"/>
      <c r="B63" s="24"/>
      <c r="C63" s="18"/>
      <c r="D63" s="18"/>
    </row>
    <row r="64" spans="1:11" ht="16.5">
      <c r="A64" s="23"/>
      <c r="B64" s="24"/>
      <c r="C64" s="18"/>
      <c r="D64" s="80"/>
    </row>
    <row r="95" ht="13.5" customHeight="1"/>
    <row r="167" ht="16.5" customHeight="1"/>
  </sheetData>
  <mergeCells count="10">
    <mergeCell ref="A2:F2"/>
    <mergeCell ref="A4:A7"/>
    <mergeCell ref="C4:C7"/>
    <mergeCell ref="E4:F5"/>
    <mergeCell ref="C3:D3"/>
    <mergeCell ref="E3:F3"/>
    <mergeCell ref="B9:C9"/>
    <mergeCell ref="F6:F7"/>
    <mergeCell ref="B30:D30"/>
    <mergeCell ref="D4:D7"/>
  </mergeCells>
  <conditionalFormatting sqref="B47 A20:D20 A25:D25">
    <cfRule type="cellIs" dxfId="0" priority="5" stopIfTrue="1" operator="equal">
      <formula>8223.307275</formula>
    </cfRule>
  </conditionalFormatting>
  <pageMargins left="0" right="0" top="0.94488188976377963" bottom="0.15748031496062992" header="0" footer="0"/>
  <pageSetup paperSize="9" scale="8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Mamuka Namicheishvili</cp:lastModifiedBy>
  <cp:lastPrinted>2021-05-09T05:44:22Z</cp:lastPrinted>
  <dcterms:created xsi:type="dcterms:W3CDTF">2018-01-31T17:32:46Z</dcterms:created>
  <dcterms:modified xsi:type="dcterms:W3CDTF">2022-01-18T09:15:28Z</dcterms:modified>
</cp:coreProperties>
</file>