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895" activeTab="0"/>
  </bookViews>
  <sheets>
    <sheet name="სამშ1-1" sheetId="1" r:id="rId1"/>
    <sheet name="gare kan.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<sst xmlns="http://schemas.openxmlformats.org/spreadsheetml/2006/main" count="2167" uniqueCount="681">
  <si>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</si>
  <si>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</si>
  <si>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</si>
  <si>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</si>
  <si>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</si>
  <si>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</si>
  <si>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</si>
  <si>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</si>
  <si>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</si>
  <si>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</si>
  <si>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</si>
  <si>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</si>
  <si>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</si>
  <si>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</si>
  <si>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</si>
  <si>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</si>
  <si>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</si>
  <si>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</si>
  <si>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</si>
  <si>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</si>
  <si>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</si>
  <si>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</si>
  <si>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kub.m.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</si>
  <si>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</si>
  <si>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</si>
  <si>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</si>
  <si>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</si>
  <si>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</si>
  <si>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</si>
  <si>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</si>
  <si>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</si>
  <si>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</si>
  <si>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100 grZ/m.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</si>
  <si>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</si>
  <si>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</si>
  <si>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</si>
  <si>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</si>
  <si>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</si>
  <si>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</si>
  <si>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 xml:space="preserve">kedlebSi eleqtro sadenebisaTvis naxvretebis mowyoba </t>
  </si>
  <si>
    <t>kac/sT</t>
  </si>
  <si>
    <t>kg</t>
  </si>
  <si>
    <t>sxva masalebi</t>
  </si>
  <si>
    <t>man</t>
  </si>
  <si>
    <t>sxva masala</t>
  </si>
  <si>
    <t>g/m</t>
  </si>
  <si>
    <t xml:space="preserve">sxva masalebi </t>
  </si>
  <si>
    <t>k-1,15</t>
  </si>
  <si>
    <t>man/sT</t>
  </si>
  <si>
    <t>g\m</t>
  </si>
  <si>
    <t>kompl</t>
  </si>
  <si>
    <t>SromiTi danaxarji 0,66X1,15</t>
  </si>
  <si>
    <t>manqanebi 0,4X1,15</t>
  </si>
  <si>
    <t>SromiTi danaxarji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</si>
  <si>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</si>
  <si>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</si>
  <si>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</si>
  <si>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</si>
  <si>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</si>
  <si>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</si>
  <si>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</si>
  <si>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</si>
  <si>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</si>
  <si>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</si>
  <si>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</si>
  <si>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</si>
  <si>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</si>
  <si>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xis detalebi xaraCosTvis</t>
  </si>
  <si>
    <t xml:space="preserve">ficari 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</si>
  <si>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</si>
  <si>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</si>
  <si>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</si>
  <si>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</si>
  <si>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</si>
  <si>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</si>
  <si>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</si>
  <si>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</si>
  <si>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</si>
  <si>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</si>
  <si>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</si>
  <si>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</si>
  <si>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</si>
  <si>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</si>
  <si>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</si>
  <si>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</si>
  <si>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</si>
  <si>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</si>
  <si>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</si>
  <si>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</si>
  <si>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</si>
  <si>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</si>
  <si>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</si>
  <si>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</si>
  <si>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</si>
  <si>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</si>
  <si>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</si>
  <si>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olifa</t>
  </si>
  <si>
    <t>ruberoidi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</si>
  <si>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</si>
  <si>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</si>
  <si>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</si>
  <si>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</si>
  <si>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</si>
  <si>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</si>
  <si>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</si>
  <si>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</si>
  <si>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</si>
  <si>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</si>
  <si>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</si>
  <si>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</si>
  <si>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</si>
  <si>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</si>
  <si>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</si>
  <si>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</si>
  <si>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</si>
  <si>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</si>
  <si>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</si>
  <si>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</si>
  <si>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</si>
  <si>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</si>
  <si>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</si>
  <si>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SromiTi danaxarji  </t>
  </si>
  <si>
    <t>mili minaboWkovani d-32</t>
  </si>
  <si>
    <t>transportis xarji 2%</t>
  </si>
  <si>
    <t>SromiTi danaxarji misad.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</si>
  <si>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</si>
  <si>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</si>
  <si>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</si>
  <si>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</si>
  <si>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tn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</si>
  <si>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</si>
  <si>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</si>
  <si>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</si>
  <si>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</si>
  <si>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</si>
  <si>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</si>
  <si>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</si>
  <si>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</si>
  <si>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</si>
  <si>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</si>
  <si>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</si>
  <si>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</si>
  <si>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</si>
  <si>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</si>
  <si>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</si>
  <si>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</si>
  <si>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</si>
  <si>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</si>
  <si>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</si>
  <si>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manqanebi 0,23</t>
  </si>
  <si>
    <t>manqanebi 2,7</t>
  </si>
  <si>
    <t>cementis xsnari 1:3</t>
  </si>
  <si>
    <t>kac.sT</t>
  </si>
  <si>
    <t>pasta antiseptikuri</t>
  </si>
  <si>
    <t>sxvadasxva masalebi</t>
  </si>
  <si>
    <t xml:space="preserve">xis konstruqciebis cecxldacva </t>
  </si>
  <si>
    <t xml:space="preserve">xis elementebis antiseptireba </t>
  </si>
  <si>
    <t xml:space="preserve">xis konstruqciebis elementebis dafarva  biTumiT da ruberoidiT romelic SexebaSia betonTan  </t>
  </si>
  <si>
    <t>sxva manqanebi</t>
  </si>
  <si>
    <t>kb.m</t>
  </si>
  <si>
    <t xml:space="preserve">Sromis danaxarjebi </t>
  </si>
  <si>
    <t>sxva manqana</t>
  </si>
  <si>
    <t>kb.m M</t>
  </si>
  <si>
    <t>kv.m</t>
  </si>
  <si>
    <t>l</t>
  </si>
  <si>
    <t>kac. sT</t>
  </si>
  <si>
    <t>100 kv.m</t>
  </si>
  <si>
    <t>k. sT</t>
  </si>
  <si>
    <t>cementis xsnari m100</t>
  </si>
  <si>
    <t>grZ.m</t>
  </si>
  <si>
    <t>k/sT</t>
  </si>
  <si>
    <t>m3</t>
  </si>
  <si>
    <t>km</t>
  </si>
  <si>
    <t xml:space="preserve">sxva manqana </t>
  </si>
  <si>
    <t>milsadenebze Camketi armaturis dayeneba diametriT 50 mm-mde</t>
  </si>
  <si>
    <t xml:space="preserve">sxva manqana  </t>
  </si>
  <si>
    <t>SeWra</t>
  </si>
  <si>
    <t>fitingebi</t>
  </si>
  <si>
    <t xml:space="preserve">gare wyalgayvanilobaze </t>
  </si>
  <si>
    <t xml:space="preserve">Siga kanalizaciaze </t>
  </si>
  <si>
    <t xml:space="preserve">შიგა el. samontaJo samuSaoebze </t>
  </si>
  <si>
    <t>komp</t>
  </si>
  <si>
    <t>spilenZisZarRviani (ormagi izolaciiT) el. sadenebis gayvana daxuruli el. gayvanilobisaTvis</t>
  </si>
  <si>
    <t>100grZ.m</t>
  </si>
  <si>
    <t>m</t>
  </si>
  <si>
    <t xml:space="preserve">gare kanalizaciaze </t>
  </si>
  <si>
    <t>cementis duRabi 1:3</t>
  </si>
  <si>
    <t xml:space="preserve"> inventaruli xaraCos dayeneba da daSla simaRliT 8 metramde </t>
  </si>
  <si>
    <t xml:space="preserve"> kb.m.</t>
  </si>
  <si>
    <t>samSeneblo nagvis datvirTva xeliT a/TviTmclelebze</t>
  </si>
  <si>
    <t>gr.m</t>
  </si>
  <si>
    <t xml:space="preserve"> meTlaxis flinTusebis mowyoba </t>
  </si>
  <si>
    <t xml:space="preserve">meTlaxis flinTusi </t>
  </si>
  <si>
    <t>komp.</t>
  </si>
  <si>
    <t>t</t>
  </si>
  <si>
    <t xml:space="preserve">CamrTveli erTpolusa samontaJo kolofiT </t>
  </si>
  <si>
    <t>შრომის დანახარჯი</t>
  </si>
  <si>
    <t>კ.სთ</t>
  </si>
  <si>
    <t>სხვა მანქანები</t>
  </si>
  <si>
    <t>ლარი</t>
  </si>
  <si>
    <t>სხვა მასალები</t>
  </si>
  <si>
    <t>ფოლადის კონსტრუქციების შეღებვა</t>
  </si>
  <si>
    <t>კვ.მ</t>
  </si>
  <si>
    <t>საღებავი</t>
  </si>
  <si>
    <t>კგ</t>
  </si>
  <si>
    <t>ოლიფა</t>
  </si>
  <si>
    <t>fasonuri nawilebi d-70</t>
  </si>
  <si>
    <t>Cafluli tipis Stefseluri rozetebis dayeneba  დამიწების კონტაქტით  დაცული ,klipsebiT</t>
  </si>
  <si>
    <t>saqaxalde unitazTan</t>
  </si>
  <si>
    <t>minis Wiqa jagrisiT</t>
  </si>
  <si>
    <t>sasapne</t>
  </si>
  <si>
    <t>tualetis mowyobilobebis montaJi SSm pirebis moTxovnaTa gaTvaliswinebiT</t>
  </si>
  <si>
    <t>saqaxalde avtomaturi kedlis</t>
  </si>
  <si>
    <t xml:space="preserve">iatakebze cementis moWimvis mowyoba sisqiT 50mm </t>
  </si>
  <si>
    <t>m2</t>
  </si>
  <si>
    <t xml:space="preserve"> molartyva xis 30 mm  sisqis  ficrebiT </t>
  </si>
  <si>
    <t>ცალი</t>
  </si>
  <si>
    <t>კაც/სთ</t>
  </si>
  <si>
    <t>kbm</t>
  </si>
  <si>
    <t xml:space="preserve"> SromiTi danaxarji </t>
  </si>
  <si>
    <t>manq.sT</t>
  </si>
  <si>
    <t>შრომითი  დანახარჯები</t>
  </si>
  <si>
    <t>მანქანები</t>
  </si>
  <si>
    <t>ლ</t>
  </si>
  <si>
    <t>ტ</t>
  </si>
  <si>
    <t>კომპლ.</t>
  </si>
  <si>
    <t>შრომითი დანახარჯი1,15*31</t>
  </si>
  <si>
    <t>კაც.სთ</t>
  </si>
  <si>
    <t>სხვადასხვა მასალა</t>
  </si>
  <si>
    <t>სამისამართო კვამლის დეტექტორი</t>
  </si>
  <si>
    <t>saxanZro signalizacia</t>
  </si>
  <si>
    <t xml:space="preserve">სახანძრო სიგნალიზაციის მართვის პანელი  საკუმულატორით დაყენება </t>
  </si>
  <si>
    <t xml:space="preserve">CamrTveli orpolusa samontaJo kolofiT </t>
  </si>
  <si>
    <t xml:space="preserve">SromiTi danaxarjebi </t>
  </si>
  <si>
    <t>horizontaluri damamiwebeli furclovani foladiT 40X4 mm</t>
  </si>
  <si>
    <t>100 გრძ.მ</t>
  </si>
  <si>
    <t xml:space="preserve"> xelsabaniSSm pirebisaTvis</t>
  </si>
  <si>
    <t xml:space="preserve">trapebis  montaJi </t>
  </si>
  <si>
    <t>transporti</t>
  </si>
  <si>
    <t>webo-cementi yinvagamZle</t>
  </si>
  <si>
    <t>saxanZro karadis montaJi</t>
  </si>
  <si>
    <t xml:space="preserve"> SromiTi danaxarji 1,15*2,67</t>
  </si>
  <si>
    <t xml:space="preserve"> manqanebi 1,15*0,29</t>
  </si>
  <si>
    <t>karada kompleqti naqsovi milsadeniT,saqSeniTa da saxeluriT</t>
  </si>
  <si>
    <t xml:space="preserve">komp </t>
  </si>
  <si>
    <t xml:space="preserve"> sxvadasxva masalebi</t>
  </si>
  <si>
    <t>kub.m</t>
  </si>
  <si>
    <t xml:space="preserve"> minapaketiT Seminuli metaloplastmasis fanjris mowyoba gaReba gadmokidebis meqanizmiT damcavi badiT</t>
  </si>
  <si>
    <t>kv.m.</t>
  </si>
  <si>
    <t>SromiTi resursebi</t>
  </si>
  <si>
    <t xml:space="preserve"> minapaketiT Seminuli metaloplastmasis fanjara (framuga) TeTri sisqe 5,2 sm gaReba gadmokidebis meqanizmiT</t>
  </si>
  <si>
    <t xml:space="preserve">damcavi bade </t>
  </si>
  <si>
    <t>metaloplastmasis  karebis mowyoba</t>
  </si>
  <si>
    <t xml:space="preserve">metaloplastmasis  karebi </t>
  </si>
  <si>
    <t>mdf  karebi , nestgamZle</t>
  </si>
  <si>
    <t xml:space="preserve"> manqanebi </t>
  </si>
  <si>
    <t>kvm</t>
  </si>
  <si>
    <t>plastmasis kuTxovana</t>
  </si>
  <si>
    <t xml:space="preserve">liTonis karebi  </t>
  </si>
  <si>
    <t>laminirebuli plinTusi</t>
  </si>
  <si>
    <t>grZ.m.</t>
  </si>
  <si>
    <t xml:space="preserve">oTaxebSi Sekiduli WerisaTvis liTonis karkasis mowyoba , nestgamZle TabaSir-muyaos montaJi da nakerebis damuSaveba  </t>
  </si>
  <si>
    <t>liTonis karkasi (liTonis profilebi, sakidebi, gadasabmeli elementebi, sarWi da sxva)</t>
  </si>
  <si>
    <t xml:space="preserve"> nestgamZle TabaSirmuyaos fila</t>
  </si>
  <si>
    <t>TviTwebadi wyalgaumtari lenta</t>
  </si>
  <si>
    <t>fitingi sxvadasxva</t>
  </si>
  <si>
    <t xml:space="preserve">fasonuri nawilebi </t>
  </si>
  <si>
    <t xml:space="preserve"> xelsabanis dayeneba (didebisaTvis)</t>
  </si>
  <si>
    <t>Sxapis poddonis da Sxap-Semrevis montaJi</t>
  </si>
  <si>
    <t>Sxapiis poddoni</t>
  </si>
  <si>
    <t>trapi 100 mm</t>
  </si>
  <si>
    <t>trapi 50 mm</t>
  </si>
  <si>
    <t xml:space="preserve"> manqanebi</t>
  </si>
  <si>
    <t xml:space="preserve"> sxvadasxva masala</t>
  </si>
  <si>
    <t xml:space="preserve">kedlebSi eleqtro sadenebisaTvis arxebis mowyoba </t>
  </si>
  <si>
    <t>80*80 mm gamanawilebeli kolofebis montaJi</t>
  </si>
  <si>
    <t>gamanawilebeli kolofi 80*80 mm.</t>
  </si>
  <si>
    <t>mesame kategoriis gruntSi tranSeis moTxra  damiwebis konturisaTvis xeliT</t>
  </si>
  <si>
    <t>spilenZisZarRviani damiwebis  el. sadenebis gayvana</t>
  </si>
  <si>
    <t>buniki</t>
  </si>
  <si>
    <t>qanC WanWiki</t>
  </si>
  <si>
    <t>erTpolusa avtomaturi amomrTveli 16a</t>
  </si>
  <si>
    <t xml:space="preserve">Cafluli tipis erTpolusa da orpolusa  CamrTvelebis dayeneba </t>
  </si>
  <si>
    <t>saxanZro signalizaciis marTvis paneli</t>
  </si>
  <si>
    <t>აკუმულატორი 12v/7 a/s rsa 15</t>
  </si>
  <si>
    <t xml:space="preserve"> sxvadasxva masalebi </t>
  </si>
  <si>
    <t>samisamarTo xelis Rilakiani deteqtori</t>
  </si>
  <si>
    <t>obtikur-akustikuri mauwyebelis (sirena - sayviri db-100) dayeneba</t>
  </si>
  <si>
    <t xml:space="preserve">optikur-akustikuri mauwyebeli db-100 </t>
  </si>
  <si>
    <t xml:space="preserve"> grZ.m</t>
  </si>
  <si>
    <t xml:space="preserve"> შრომითი დანახარჯი</t>
  </si>
  <si>
    <t>სამისამართო კვამლის da gazis gaJonvis დეტექტორebის დაყენება სამაგრი ძირით</t>
  </si>
  <si>
    <t>cecxlmaqri</t>
  </si>
  <si>
    <t>1kb.m</t>
  </si>
  <si>
    <t xml:space="preserve">saSualo tipis avtogreideri _ 108 cx.Z </t>
  </si>
  <si>
    <t>satkepni sagzao, pnevmosvlaze -18 t</t>
  </si>
  <si>
    <t xml:space="preserve">mosarwyavi manqana _ 6000 l </t>
  </si>
  <si>
    <t>kubm</t>
  </si>
  <si>
    <t xml:space="preserve"> SromiTi danaxarjebi </t>
  </si>
  <si>
    <t>duRabi</t>
  </si>
  <si>
    <t>SromiTi danaxarjebi</t>
  </si>
  <si>
    <t>Robisa da WiSkaris mowyoba foladis kvadratuli milebiT</t>
  </si>
  <si>
    <t>liTonis antikoroziuli saRebavi</t>
  </si>
  <si>
    <t xml:space="preserve"> liTonis elementebis   SeRebva  antikoroziuli saRebaviT feri damkveTTan SeTanxmebiT</t>
  </si>
  <si>
    <t>III kategoriis kategoriis gruntis  damuSaveba xeliT bordiurebis qveS gverdze yriT</t>
  </si>
  <si>
    <t xml:space="preserve"> betonis bordiurebis (10*20 sm) dayeneba</t>
  </si>
  <si>
    <t>teritoriaze balastis   safuZvelis mowyoba meqanizirebuli wesiT da misi datkepna 10 sm filaqanis da betonis safaris  qveS</t>
  </si>
  <si>
    <t xml:space="preserve">teritoriaze 6,0 sm. sisqis marTkuTxa orSriani betonis filebis dageba, msxvilmarcvlovani qviSis 5 sm sisqis narevze, filebis nakerebis msxvilmarclovani qviSiT SevsebiT   </t>
  </si>
  <si>
    <t xml:space="preserve"> SromiTi danaxarji  </t>
  </si>
  <si>
    <t>betonis fila sisqiT 6, sm orSriani marTkuTxa transportirebiT</t>
  </si>
  <si>
    <t>.  qviSa msxvilmarcvlovani transportiT</t>
  </si>
  <si>
    <t>qviSa msxvilmarcvlovani pirapirebis Semavsebeli</t>
  </si>
  <si>
    <t>minapaketiT Seminuli aluminis izoprofilis vitraJi</t>
  </si>
  <si>
    <t>qviSa</t>
  </si>
  <si>
    <t>Sromis danaxarji</t>
  </si>
  <si>
    <t>Sromis danaxarjebi  51,6×0,5</t>
  </si>
  <si>
    <t>sxva manqana 10,4×0,5</t>
  </si>
  <si>
    <t>xis sanivnive sistemis gaZliereba -amortizirebuli elementebis Secvla da axali xis masalis damateba CaankerebiT</t>
  </si>
  <si>
    <t xml:space="preserve"> SromiTi danaxarji</t>
  </si>
  <si>
    <t xml:space="preserve"> sxva masala</t>
  </si>
  <si>
    <t>grm</t>
  </si>
  <si>
    <t xml:space="preserve">Raris damWeri </t>
  </si>
  <si>
    <t>silikoni</t>
  </si>
  <si>
    <t>galvanizirebuli feradi Tunuqis wyal-mimRebi Zabri Tunuqis sisqiT aranakleb 0.5 mm-sa</t>
  </si>
  <si>
    <t xml:space="preserve"> galvanizirebuli feradi Tunuqis wyalsawreti  mili da sarinebi</t>
  </si>
  <si>
    <t>saxuravze qarxnulad damzadebuli Tovlis dacurebis sawinaaRmdego barieris (Tovlis damWeri mili) mowyoba</t>
  </si>
  <si>
    <t xml:space="preserve">saxuravis burulis mowyoba profilirebuli galvanizirebuli feradi liTonis furclebiT sisqiT aranakleb 0,5 mm-sa, analogiuri feris da sisqis brtyeli TunuqiT kexis mowyoba </t>
  </si>
  <si>
    <t>liTonis profilirebuli galvanizirebuli feradi furclebi sisqiT aranakleb 0,5 mm.</t>
  </si>
  <si>
    <t>brtyeli galvanizirebuli feradi furclebi sisqiT aranakleb 0,5 mm.</t>
  </si>
  <si>
    <t>minapaketiT Seminuli aluminis izoprofilis  vitraJebis  Casma</t>
  </si>
  <si>
    <t>liTonis  karebis mowyoba</t>
  </si>
  <si>
    <t>xaoiani fila keramograniti</t>
  </si>
  <si>
    <t>damcavi sartylebi</t>
  </si>
  <si>
    <t xml:space="preserve"> pandusis ზედაპირze cementis დეკორატიული ხაოიანი moWimvis mowyoba sisqiT 50mm</t>
  </si>
  <si>
    <t xml:space="preserve">grunti </t>
  </si>
  <si>
    <t>gruntis gamxsneli</t>
  </si>
  <si>
    <t>kar-fanjrebis ferdoebis SebaTqaSeba qviSa-cementis xsnariT</t>
  </si>
  <si>
    <t>Tunuqi feradi faqturis sisqiT aranakleb 0,5 mm-sa</t>
  </si>
  <si>
    <t>tub</t>
  </si>
  <si>
    <t xml:space="preserve"> fasadis fanjrebze sacremleebis mowyoba feradi faqturis galvanizirebuli TunuqiT sisqiT aranakleb 0,5 mm-sa </t>
  </si>
  <si>
    <t xml:space="preserve"> samSeneblo nagvis zidva 3 km manZilze</t>
  </si>
  <si>
    <t>ventili civi  wylis d-15mm</t>
  </si>
  <si>
    <t xml:space="preserve"> cxeli  wylis d-25mm</t>
  </si>
  <si>
    <t>filtri  d-40mm</t>
  </si>
  <si>
    <t>filtri  d-32mm</t>
  </si>
  <si>
    <t>filtri  d-20 mm</t>
  </si>
  <si>
    <t>filtri  d-25 mm samzareulosa da samrecxaosaTvis</t>
  </si>
  <si>
    <t>plastmasis d=110 მმ–იანი სქელკედლიანი
საკანალიzაციო მილსადენების gayvana diametriT</t>
  </si>
  <si>
    <t>Sxapis sakidi SemreviT sxvadasxva doneebiT</t>
  </si>
  <si>
    <t>SSm pirTaTvis xelCasavlebi aqsesuarebis dayeneba</t>
  </si>
  <si>
    <t>SSm pirTa xelCasavlebi aqsesuarebi</t>
  </si>
  <si>
    <t>naqsovi mili</t>
  </si>
  <si>
    <t>sifoni</t>
  </si>
  <si>
    <t>milsadenebze Camketi civi da cxeli wylis ventilebisa da filtrebis montaJi</t>
  </si>
  <si>
    <t xml:space="preserve">SeWra arsebul qselSi   </t>
  </si>
  <si>
    <t>ventili d=25 mm</t>
  </si>
  <si>
    <t xml:space="preserve"> feradi Tunuqis wyalsadinari Rari</t>
  </si>
  <si>
    <t xml:space="preserve">Sekiduli tipis  feradi Tunuqis wyalSemkrebi Rarebis mowyoba Tunuqis sisqiT aranakleb 0.5 mm-sa </t>
  </si>
  <si>
    <t xml:space="preserve"> feradi Tunuqis wyalmimRebi Zabris dayeneba Tunuqis sisqiT aranakleb 0.5-sa </t>
  </si>
  <si>
    <t xml:space="preserve"> Tovlis damWeri milis samagri evropuli</t>
  </si>
  <si>
    <t xml:space="preserve"> Tovlis damWeri mili evropuli</t>
  </si>
  <si>
    <t xml:space="preserve"> karkasi (profilebi)</t>
  </si>
  <si>
    <t>plastmasis Weris profili siganiT 25 sm feradi</t>
  </si>
  <si>
    <t xml:space="preserve">milgayvaniloba cxeli wylis  d-20(3,4) </t>
  </si>
  <si>
    <t>igive  d-32(5,4)</t>
  </si>
  <si>
    <t>სენსონური შემრევები</t>
  </si>
  <si>
    <t>milgayvaniloba 110 (2,7)მმ</t>
  </si>
  <si>
    <t>milgayvaniloba d-50(2,2)მმ</t>
  </si>
  <si>
    <t>igive  diametriT 50 (2,2) mm</t>
  </si>
  <si>
    <t>igive  diametriT 70 (2,7)მმ</t>
  </si>
  <si>
    <t>milgayvaniloba 70(2,7)მმ</t>
  </si>
  <si>
    <t>keramikis  xelsabani mowyobilobebiT</t>
  </si>
  <si>
    <t xml:space="preserve">orseqciani sarecxela </t>
  </si>
  <si>
    <t>შრომითი დანახარჯები</t>
  </si>
  <si>
    <t>Sromis   danaxarji</t>
  </si>
  <si>
    <t>10 m3</t>
  </si>
  <si>
    <t xml:space="preserve"> baliSis mowyoba gofrirebuli milebis SefuTva qviSiT</t>
  </si>
  <si>
    <t xml:space="preserve">qviSa </t>
  </si>
  <si>
    <t xml:space="preserve"> rkinabetonis kanalizaciis Wis mowyoba (3cali)</t>
  </si>
  <si>
    <t>1000 grZ.m</t>
  </si>
  <si>
    <t xml:space="preserve"> gofrirebuli kanalizaciis milis d=150mm milis montaJi </t>
  </si>
  <si>
    <t>Stefseluri rozeti damiwebis kontaqtiT6a specifikaciis mixedviT</t>
  </si>
  <si>
    <t xml:space="preserve">avtomaturi amomrTvelebis dayeneba da    momzadeba CarTvisaTvis </t>
  </si>
  <si>
    <t>mTavari gamanawilebeli karadis       dayeneba da momzadeba CarTvisaTvis</t>
  </si>
  <si>
    <t>mTavari gamanawilebeli karada mowyobilobebis kompleqtiT specifikaciis mixedviT</t>
  </si>
  <si>
    <t>gamanawilebeli faris         dayeneba da momzadeba CarTvisaTvis</t>
  </si>
  <si>
    <t>damiweba</t>
  </si>
  <si>
    <t xml:space="preserve">მრგვალი ფოლადის (d=18მმ)  მოწყობა დამიწებისათვის   </t>
  </si>
  <si>
    <t>gare qseli</t>
  </si>
  <si>
    <t>სხვადასხვა მასალები</t>
  </si>
  <si>
    <t>გრძ. მ.</t>
  </si>
  <si>
    <t xml:space="preserve"> jami:</t>
  </si>
  <si>
    <t>კბ.მ</t>
  </si>
  <si>
    <t xml:space="preserve">შრომითი დანახარჯი    </t>
  </si>
  <si>
    <t xml:space="preserve">სხვადასხვა მასალები          </t>
  </si>
  <si>
    <t xml:space="preserve"> rkinabetonis kanalizaciis Wis mowyoba (1cali)</t>
  </si>
  <si>
    <t>1000 kb.m</t>
  </si>
  <si>
    <t>მანქ/სთ</t>
  </si>
  <si>
    <t xml:space="preserve">შრომითი დანახარჯები </t>
  </si>
  <si>
    <t xml:space="preserve">ექსკავატორი ჩამჩის მოცულობა V=0.15 მ3  </t>
  </si>
  <si>
    <t xml:space="preserve">სხვა მანქანები  </t>
  </si>
  <si>
    <t>III kategoriis kategoriis gruntis  damuSaveba xeliT gverdze yriT</t>
  </si>
  <si>
    <t>100მ3</t>
  </si>
  <si>
    <t>Sromis danaxarji k=1,2</t>
  </si>
  <si>
    <t>სანგრევი ჩაქუჩი</t>
  </si>
  <si>
    <t xml:space="preserve">gruntis ukuCayra  xeliT </t>
  </si>
  <si>
    <t>100 kb.m</t>
  </si>
  <si>
    <t xml:space="preserve"> kldovani CanarTebis  da betonis sazirkvlebis დაშლა სანგრევი ჩაქუჩით avtoTviTmclelebze datvirTviT</t>
  </si>
  <si>
    <t>zedmeti gruntis  zidva 3 km-mde  manZilze</t>
  </si>
  <si>
    <t>III -IV kategoriis  gruntis  damuSaveba eqskvატორით V=0,15 მ3 wertilovani saZirkvlebis qveS  avtoTviTmclelebze datvirTviT</t>
  </si>
  <si>
    <t>I. დაშლის  samuSaoebi</t>
  </si>
  <si>
    <t xml:space="preserve">   saxuravis daSla </t>
  </si>
  <si>
    <t xml:space="preserve">lamfis , nivnivebis, dgarebis da sxva xis konstruqciebis  daSla </t>
  </si>
  <si>
    <t xml:space="preserve"> betonis kedlebis da tixrebis daSla</t>
  </si>
  <si>
    <t>ნანგრევის დატვირთვა eqskvატორით V=0,5 მ3 w</t>
  </si>
  <si>
    <t>samseneblo nagavis da nangrevis  zidva 3 km-mde  manZilze</t>
  </si>
  <si>
    <t>transporti k=1,8</t>
  </si>
  <si>
    <t>sxvadasxva manqanebi</t>
  </si>
  <si>
    <t>lariı</t>
  </si>
  <si>
    <t>betonis safuZvlis mowyoba wert.  saZirkvlis qveS betoni В-7,5</t>
  </si>
  <si>
    <t>II. miwis samuSaoebi</t>
  </si>
  <si>
    <t xml:space="preserve"> RorRis safuZvelis mowyoba  filis  qveS </t>
  </si>
  <si>
    <t>RorRi m 400 fr.40-70mm  -12sm zidva 80 km</t>
  </si>
  <si>
    <t>III. Kkarkasi ,kedlebi da tixrebi</t>
  </si>
  <si>
    <t>100kb.m M</t>
  </si>
  <si>
    <t>samSeneblo fari</t>
  </si>
  <si>
    <t>ficari wiwvovani δsisq.40  mm 3 xar</t>
  </si>
  <si>
    <t>rb wertilovani  saZirkvlis betoni В-25</t>
  </si>
  <si>
    <t>rb randkoWis mowyoba  betoni В-25</t>
  </si>
  <si>
    <t>100     kbm</t>
  </si>
  <si>
    <t>betonis tumbo</t>
  </si>
  <si>
    <t>armatura</t>
  </si>
  <si>
    <t>rb gadaxurvis koWis mowyoba  betoni В-25</t>
  </si>
  <si>
    <t>3,40 niSnulze gadaxurvis filis mowyoba   betoni В-25</t>
  </si>
  <si>
    <t>kedlebis da tixrebis   amoSeneba  wvrili sakedle blokebiT 39X19X19sm   CaankerebiT</t>
  </si>
  <si>
    <t>kedlebis da tixrebis mowyoba mcire zomis betonis blokebisagan 38×15×19 sm  CaankerebiT</t>
  </si>
  <si>
    <t xml:space="preserve">galvanizirebuli feradi Tunuqis wyalsawreti milebis (Tunuqis sisqiT aranakleb 0.5 mm-sa) dayeneba </t>
  </si>
  <si>
    <t>parapetebis   amoSeneba  wvrili sakedle blokebiT 39X19X19sm   CaankerebiT</t>
  </si>
  <si>
    <t>IV. saxuravi</t>
  </si>
  <si>
    <t>saizolacio fenebis mowyoba 00 niSnulze ori fena ruberoidi</t>
  </si>
  <si>
    <t>კვ,მ</t>
  </si>
  <si>
    <t xml:space="preserve">ruberoidi </t>
  </si>
  <si>
    <t>iatakis  mowyoba  keramogranitiT srialis sawinaaRmdego zedapiriT ,safexuris Sublis mopirkeTebiT, damcavi sartylebis mowyobiT   kibeebze</t>
  </si>
  <si>
    <t>metaloplastmasis  karebi adaftirebuli</t>
  </si>
  <si>
    <t>mdf karebis mowyoba</t>
  </si>
  <si>
    <t>betonis pandusis (3m) da  sarinelis (44,5m) mowyoba В-15 betonisagan sisqiT 10 sm siganiT 1,1 m bordiurebis (20X10 sm) da pandusis qimebis  mowyobiT (10X10 sm)</t>
  </si>
  <si>
    <t>teritoriaze   safuZvelis mowyoba meqanizirebuli wesiT da misi datkepna 10sm  sarinelis da pandusis   qveS</t>
  </si>
  <si>
    <t xml:space="preserve"> moWimva cementis xsnariT sisqiT 30mm </t>
  </si>
  <si>
    <t xml:space="preserve">  kibis da pandusis aluminis moajirebis  mowyoba </t>
  </si>
  <si>
    <t xml:space="preserve">kibis da pandusis aluminis   moajiris  konstruqcia saxeluriT  kompleqtad </t>
  </si>
  <si>
    <t xml:space="preserve"> meTlaxis filebis mowyoba sankvanebSi  da derefnebSi</t>
  </si>
  <si>
    <t>BbaTqaSi Siga kedlebze da Werze</t>
  </si>
  <si>
    <t>Siga kedlebis  damuSaveba da  SeRebva  Siga dafarvis wyalemulsiuri saRebaviT  kar-fanjris ferdoebis CaTvliT</t>
  </si>
  <si>
    <t xml:space="preserve">  Weris SeRebva Siga dafarvis wyalemulsiuri saRebaviT </t>
  </si>
  <si>
    <t>saswrafo samedicino daxmarebis centris mSeneblobaze xulos municipalitetis daba xuloSi</t>
  </si>
  <si>
    <t>saerTo samSeneblo samuSaoebi</t>
  </si>
  <si>
    <t>kedlebze mdf filebis mintaJi simaRliT 20 sm iatakidan  1,2-1,4 m simaRleze ( skamis (savarZlis) simaRlis gatvaliswinebiT</t>
  </si>
  <si>
    <t xml:space="preserve">samagri elementebi </t>
  </si>
  <si>
    <t>kar-fanjris  ferdoebis SebaTqaSeba qviSa-cementis xsnariT</t>
  </si>
  <si>
    <t>saRebavi fasadis  SeTanxmebiT</t>
  </si>
  <si>
    <t xml:space="preserve"> liTonis  zedapirebis gawmenda da dagruntva</t>
  </si>
  <si>
    <t>avtosadgomis mowyobis samuSaoebi</t>
  </si>
  <si>
    <t>III -IV kategoriis  gruntis  damuSaveba eqskvატორით V=0,15 მ3ავტოსადგომis qveS  avtoTviTmclelebze datvirTviT</t>
  </si>
  <si>
    <t>III -IV kategoriis  gruntis  damuSaveba eqskvატორით V=0,15 მ3 teritoriaze  avtoTviTmclelebze datvirTviT</t>
  </si>
  <si>
    <t>III -IV kategoriis  gruntis  damuSaveba eqskvატორით V=0,15 მ3 sayrdeni kedlebis(sk 3;4;5) saZirkvlebis qveS  avtoTviTmclelebze datvirTviT</t>
  </si>
  <si>
    <t>qviSa-xreSovani baliSis mowyoba kedlis saZirkvlis da zeZirkvlis qveS h-20sm</t>
  </si>
  <si>
    <t>plastmasis mili</t>
  </si>
  <si>
    <t>Tixis ekrani</t>
  </si>
  <si>
    <t>teritoriaze qviSaxreSovani   safuZvelis mowyoba meqanizirebuli wesiT da misi datkepna 12 sm  betonis safaris  qveS misasvlel gzaze</t>
  </si>
  <si>
    <t>wyali</t>
  </si>
  <si>
    <t>100 მ2</t>
  </si>
  <si>
    <t>შრომითი დანახარჯი    (40,2+10*1,06)</t>
  </si>
  <si>
    <t>მანქანები  (20,05+10*0,56)</t>
  </si>
  <si>
    <t xml:space="preserve">  kibis aluminis moajirebis  mowyoba </t>
  </si>
  <si>
    <t>gruntis ukuCayra  fenebis datkepniT</t>
  </si>
  <si>
    <t xml:space="preserve">ლითონის ღობის და ჭიშკარის მოწყობა </t>
  </si>
  <si>
    <t xml:space="preserve">მანქანები   </t>
  </si>
  <si>
    <t xml:space="preserve">ელექტროდი  </t>
  </si>
  <si>
    <t>monoliTuri rk/betonis sayrdeni kedlis , კოლონების da kibis   mowyoba B</t>
  </si>
  <si>
    <t>III -IV kategoriis  gruntis  damuSaveba eqskvატორით V=0,15 მ3 sayrdeni kedlebis(sk 1;2) saZirkvlebis qveS  avtoTviTmclelebze datvirTviT</t>
  </si>
  <si>
    <t>sayrdeni kedli-1</t>
  </si>
  <si>
    <t xml:space="preserve">yrilis mowyoba kedlis ukan xreSovani masaliT (balasti) </t>
  </si>
  <si>
    <t>1000m3</t>
  </si>
  <si>
    <t>xreSovani masala (balasti) zidva 80 km</t>
  </si>
  <si>
    <t>monoliTuri rk/betonis sayrdeni kedlis mowyoba B</t>
  </si>
  <si>
    <t>sayrdeni kedli-2</t>
  </si>
  <si>
    <t>teritoria</t>
  </si>
  <si>
    <t xml:space="preserve">xelovnuri sabaRe gazonis (kordis) mowyoba </t>
  </si>
  <si>
    <t xml:space="preserve">sabaRe gazoni-belti </t>
  </si>
  <si>
    <t>Bgare kedlebis damuSaveba da maRalxarisxovani  SeRebva</t>
  </si>
  <si>
    <t xml:space="preserve">fiTxi  fasadis </t>
  </si>
  <si>
    <t>BbaTqaSis mowyoba gare kedlebze cementis duRabiT zolebis mowyobiT naxazis Sesabamisad</t>
  </si>
  <si>
    <t>Bgare kedlebis damuSaveba da maRalxarisxovani   SeRebva ferdoebis CaTvliT</t>
  </si>
  <si>
    <t>Robe  35,8 m</t>
  </si>
  <si>
    <t>დ159*4,0 მმ-იანი ფოლადის მილი ფასონური ნაწილებით</t>
  </si>
  <si>
    <t>ფოლადის დ168*4,0 მმ მილით გარცმის მილების მონტაჟი სამანქანო გზის კვეთებში</t>
  </si>
  <si>
    <t>safuZvlis qveda fenis mowyoba qviSa xreSovani nareviT</t>
  </si>
  <si>
    <t>satkepni 10 tn</t>
  </si>
  <si>
    <t>sarwyavi manqana 6000 l</t>
  </si>
  <si>
    <t xml:space="preserve"> safuZvlis zeda fenis mowyoba    sisqiT  15sm sisqis qviSa-RorRovani narevisagan  (fraqcia 0-40 mm)</t>
  </si>
  <si>
    <t>m/sT</t>
  </si>
  <si>
    <t>satkepni 5 tn</t>
  </si>
  <si>
    <t>Txevadi bitumis mosxma  RorRis  safuZvelsa da asfaltbetonis safars Soris 0,6l 1 kvm-ze</t>
  </si>
  <si>
    <t>avtogudronatori</t>
  </si>
  <si>
    <t>Txevadi bitumi</t>
  </si>
  <si>
    <t xml:space="preserve">orfeniani  asfaltbetonis safaris mowyoba  qveda fenis mowyoba 6  sm  sisqis wmsvilmarcvlovani  asfaltbetonis narevisagan </t>
  </si>
  <si>
    <t xml:space="preserve">asfaltbetonis დამგები </t>
  </si>
  <si>
    <t>Txevadi bitumis mosxma  RorRis  safuZvelsa da asfaltbetonis safars Soris 0,3 l 1 kvm-ze</t>
  </si>
  <si>
    <t xml:space="preserve">  orfenianiNasfaltbetonis safaris  zeda fenis mowyoba4   sm  sisqis wvrilmarcvlovani  asfaltbetonis narevisagan </t>
  </si>
  <si>
    <t>III kategoriis gruntis damuSaveba xeliT wyalgayvanilobis milebis,  qveS (170X0,3X0,6m)</t>
  </si>
  <si>
    <t>wyalgayvanilobis mowyoba plastmasis  milebiT  d=40</t>
  </si>
  <si>
    <t>igive  d-20 94,2)</t>
  </si>
  <si>
    <t>unitazebis montaJi</t>
  </si>
  <si>
    <t>unitazi SSm pirebis kompleqti</t>
  </si>
  <si>
    <t>unitazi  Camrecxi avziT didebis komp</t>
  </si>
  <si>
    <t>gamacxelebeli `atlantik~ msgavsi</t>
  </si>
  <si>
    <t>orseqciani sarecxelas montaJi</t>
  </si>
  <si>
    <t>wylis  rezervuaris montaJi</t>
  </si>
  <si>
    <t>wylis rezervuari polietilenis sakvebi 3 t</t>
  </si>
  <si>
    <t>mTavari gamanawilebeli fari 14 modulze mowyobilobebis kompleqtiT specifikaciis mixedviT</t>
  </si>
  <si>
    <t>sampolusa avtomaturi amomrTveli 25 a Semyv.</t>
  </si>
  <si>
    <t>erTolusa diferencialuri  amomrTveli 25 a</t>
  </si>
  <si>
    <t xml:space="preserve">kedlebSi  naxvretebis mowyoba </t>
  </si>
  <si>
    <t>individualuri kondincionerebis mowyoba gare blokebis da gayvanilobis mowyobiT splitsistema</t>
  </si>
  <si>
    <t xml:space="preserve">splitsistema individualuri kondincionerebi  12kvt </t>
  </si>
  <si>
    <t>kondensatsatari polipropilenis mili 20 mm</t>
  </si>
  <si>
    <t>gaTboba-gagrileba</t>
  </si>
  <si>
    <t>ficari wiwvovani δsisq.25-32  mm 3 xar zidva 80 km</t>
  </si>
  <si>
    <t>samSeneblo fari zidva 80 km</t>
  </si>
  <si>
    <t>eleqtrodi zidva 80 km</t>
  </si>
  <si>
    <t>ficari wiwvovani δsisq.25-32  mm 2 xar zidva 80 km</t>
  </si>
  <si>
    <t>ficari wiwvovani δsisq.40  mm 2 xar zidva 80 km</t>
  </si>
  <si>
    <t>ficari wiwvovani δsisq.40  mm 3 xar zidva 80 km</t>
  </si>
  <si>
    <t>fari xis zidva 80 km</t>
  </si>
  <si>
    <t>xe masala zidva 80 km</t>
  </si>
  <si>
    <t>betoni  B-25 zidva 80 km</t>
  </si>
  <si>
    <t>ficari wiwvovani δsisq. 40  mm 2xar zidva 80 km</t>
  </si>
  <si>
    <t>yalibis fari zidva 80 km</t>
  </si>
  <si>
    <t>xis ficari 2x.40mm da meti zidva 80 km</t>
  </si>
  <si>
    <t>xis ficari 3x.40mm da meti zidva 80 km</t>
  </si>
  <si>
    <t>cementis xsnari 1:3 zidva 80 km</t>
  </si>
  <si>
    <t>betoni blokebi standartuli 39X19X19sm  pemza zidva 80 km</t>
  </si>
  <si>
    <t>cementis duRabi m-100 zidva 80 km</t>
  </si>
  <si>
    <t>mcire zomis betonis blokebi 38×15×19 sm zidva 80 km</t>
  </si>
  <si>
    <t>betoni blokebi standartuli 39X19X19sm  pemza  zidva 80 km</t>
  </si>
  <si>
    <t>daxerxili xis masala sxvadasxva zomis  zidva 80 km</t>
  </si>
  <si>
    <t>mavTuli katanka zidva 80 km</t>
  </si>
  <si>
    <t>ankeri zidva 80 km</t>
  </si>
  <si>
    <t>samSeneblo lursmani zidva 80 km</t>
  </si>
  <si>
    <t>ficari III x. sisqiT 40 mm  zidva 80 km</t>
  </si>
  <si>
    <t>lursmani zidva 80 km</t>
  </si>
  <si>
    <t>cecxldamcavi xsnari zidva 80 km</t>
  </si>
  <si>
    <t>xis elementebis antiseptireba zidva 80 km</t>
  </si>
  <si>
    <t>bitumis emulsia zidva 80 km</t>
  </si>
  <si>
    <t xml:space="preserve"> lursmani zidva 80 km</t>
  </si>
  <si>
    <t>naWedi zidva 80 km</t>
  </si>
  <si>
    <t>sWvali zidva 80 km</t>
  </si>
  <si>
    <t xml:space="preserve">Sekiduli WerisaTvis liTonis karkasis mowyoba da plastikatis lartyebis montaJi samzareulo,sawyobi, sv. wertilebi </t>
  </si>
  <si>
    <t>keramikuli fila iatakis zidva 80 km</t>
  </si>
  <si>
    <t>webo-cementi zidva 80 km</t>
  </si>
  <si>
    <t>xaoiani fila keramograniti kibis safexurebisaTvis safexuris da Sublis sruli zomiT zidva 80 km</t>
  </si>
  <si>
    <t>webo-cementi  zidva 80 km</t>
  </si>
  <si>
    <t>duRabi mosapirkeTebeli zidva 80 km</t>
  </si>
  <si>
    <t>keramkikuli fila kedlis  zidva 80 km</t>
  </si>
  <si>
    <t>Siga dafarvis wyalemulsiuri saRebavi zidva 80 km</t>
  </si>
  <si>
    <t>fiTxi zeTovani-webovani  zidva 80 km</t>
  </si>
  <si>
    <t xml:space="preserve"> Siga dafarvis wyalemulsiuri saRebavi zidva 80 km</t>
  </si>
  <si>
    <t>fiTxi  zidva 80 km</t>
  </si>
  <si>
    <t xml:space="preserve">dafanerebuli  mdf paneli sifarTe 20 sm  </t>
  </si>
  <si>
    <t>betoni В25  Siga dafarvis wyalemulsiuri saRebaviT</t>
  </si>
  <si>
    <t>rb rgoli 1000-1000  zidva 80 km</t>
  </si>
  <si>
    <t xml:space="preserve">rkinabetonis  fila 1 m rgolisaTvis Tujis mrgvali xufiT zidva 80 km  </t>
  </si>
  <si>
    <t>rkinabetonis Wis Ziris fila 1 m rgolisaTvis  Siga dafarvis wyalemulsiuri saRebaviT zidva 80 km</t>
  </si>
  <si>
    <t>rb rgoli 1000-1500 zidva 80 km</t>
  </si>
  <si>
    <t>rkinabetonis  fila 1 m rgolisaTvis Tujis mrgvali xufiT zidva 80 km</t>
  </si>
  <si>
    <t>rkinabetonis Wis Ziris fila 1 m rgolisaTvis zidva 80 km</t>
  </si>
  <si>
    <t>satkepni 10 tn zidva 80 km</t>
  </si>
  <si>
    <t xml:space="preserve">avtogreideri 108 c.Z </t>
  </si>
  <si>
    <t>qviSa-xreSovani narevi zidva 80 km</t>
  </si>
  <si>
    <t>qviSa RorRovani narevi (fraqcia-0-40 mm) zidva 80 km</t>
  </si>
  <si>
    <t>Txevadi bitumi zidva 80 km</t>
  </si>
  <si>
    <t>wvrilmarcvlovani asfaltbetonis narevi zidva 80 km</t>
  </si>
  <si>
    <t>wvrilmarcvlovani asfaltbetonis 80 კმ zidva 80 km</t>
  </si>
  <si>
    <t xml:space="preserve">betoni bB25            zidva 80 km                                           </t>
  </si>
  <si>
    <t>armatura  a-III zidva 80 km</t>
  </si>
  <si>
    <t>WanWikizidva 80 km</t>
  </si>
  <si>
    <t xml:space="preserve">ექსკავატორი ჩამჩის მოცულობა V=0.15 მ3   </t>
  </si>
  <si>
    <t xml:space="preserve">betoni bB25           zidva 80 km                                             </t>
  </si>
  <si>
    <t>WanWiki zidva 80 km</t>
  </si>
  <si>
    <t>qviSa xreSovani narevi sagzao samusaoebisatvis  zidva 80 km</t>
  </si>
  <si>
    <t>betonis bordiuri (10*20 sm) zidva 80 km</t>
  </si>
  <si>
    <t>betoni B_15 zidva 80 km</t>
  </si>
  <si>
    <t xml:space="preserve"> foladis kvadratuli mili 50*50*3- 54 m zidva 80 km</t>
  </si>
  <si>
    <t>ლითონის kvadratuli მილი 50X30X3.0mm 72 m zidva 80 km</t>
  </si>
  <si>
    <t>ლითონის kvadratuli მილი 30X30X2,5mm 288 m zidva 80 km</t>
  </si>
  <si>
    <t>ფოლადის ფურცელი 150*150*5-36ც/0,81კვ.მ zidva 80 km</t>
  </si>
  <si>
    <t>qviSa-xreSovani narevi  zidva 80 km</t>
  </si>
  <si>
    <t xml:space="preserve">betoni bB25        zidva 80 km                                                </t>
  </si>
  <si>
    <t>RorRi m 400 fr.40-70mm  -6sm zidva 80 km</t>
  </si>
  <si>
    <t>qviSaxreSovani narevi sagzao pirveli fenisaTvis -6 sm zidva 80 km</t>
  </si>
  <si>
    <t xml:space="preserve"> foladis kvadratuli mili 50*50*3- 34,2 m zidva 80 km</t>
  </si>
  <si>
    <t>ლითონის kvadratuli მილი 50X30X3.0mm 60 m zidva 80 km</t>
  </si>
  <si>
    <t xml:space="preserve"> ლითონის kvadratuli მილი 30X30X2,5mm 180 m zidva 80 km</t>
  </si>
  <si>
    <t xml:space="preserve">ზეთოვანი საRებავი ანტიკოროზიული ფერი შეთანხმებით </t>
  </si>
  <si>
    <t>saRebavi fasadis  SeTanxmebiT zidva 80 km</t>
  </si>
  <si>
    <t>fiTxi  fasadis  zidva 80 km</t>
  </si>
  <si>
    <t>liT.detalebi xaraCosTvis zidva 40 km</t>
  </si>
  <si>
    <t>RorRi m 400 fr.40-70mm  -10sm zidva 80 km</t>
  </si>
  <si>
    <t>betonis  bordiuri  20X10 sm  zidva 80 km</t>
  </si>
  <si>
    <t>cementis xsnari m100  zidva 80 km</t>
  </si>
  <si>
    <t>dekoratiuli cementis xsnari m100  zidva 80 km</t>
  </si>
  <si>
    <t>kibis da pandusis aluminis   moajiris  konstruqcia saxeluriT  kompleqtad  zidva 80 km</t>
  </si>
  <si>
    <t>cementis duRabi 1:3 zidva 80 km</t>
  </si>
  <si>
    <t>riyis qva</t>
  </si>
  <si>
    <t xml:space="preserve">eqskavatoriV=0,25 m3 </t>
  </si>
  <si>
    <t xml:space="preserve">plasamasis wyalgayvanilobis milebis gayvana </t>
  </si>
  <si>
    <t xml:space="preserve">0,00 niSnulze gadaxurvis filis mowyoba   betoni В-25 </t>
  </si>
  <si>
    <t>კეხი</t>
  </si>
  <si>
    <t>მ</t>
  </si>
  <si>
    <t xml:space="preserve">splitsistema individualuri kondincionerebi  9 kvt </t>
  </si>
  <si>
    <t>გასაცურებელი ლითონის ჭიშკარი</t>
  </si>
  <si>
    <t>moajirebis   შეღებვა ზეთოვანი საღებავით ორჯერ</t>
  </si>
  <si>
    <t>monoliTuri rk/betonis წერტ, საძირკვლების. ლიანდაგის საზირკვლის და  სვეტების მოწყობა გასაცურებელი ჭიშკრისათვის   ზომით 30*60*240 mowyoba B</t>
  </si>
  <si>
    <t xml:space="preserve"> gruntis damuSaveba xeliT kanalizaciis milebis qveS 30×0,4×0,7</t>
  </si>
  <si>
    <t>betoni B7,5 zidva 80 km</t>
  </si>
  <si>
    <t>armatura  А500c</t>
  </si>
  <si>
    <t>betoni  B-25</t>
  </si>
  <si>
    <t xml:space="preserve">monoliTuri rkinabetonis svetis mowyoba mowyoba betoni B25 </t>
  </si>
  <si>
    <t>betoni B25 zidva 80 km</t>
  </si>
  <si>
    <t>monoliTuri rk/betonis sartylebis  mowyoba B B25  betonisagan</t>
  </si>
  <si>
    <t>betoniBBB B25  zidva 80 km</t>
  </si>
  <si>
    <t>ლამინირებული პარკეტის იატაკის მოწყობა აქსესარებით qvesagebiTa da plintusebiT,  კლასი 33, სისქე 10 მმ, ცვეთამედეგობა AC5, ეკოლოგიურად სუფთა E1 სერტიფიკატის მქონე</t>
  </si>
  <si>
    <t>ლამინირებული პარკეტი ქვესაგებითა და პლინტუსებიტ აქსესუარებითკლასი 33, სისქე 10 მმ, ცვეთამედეგობა AC5 zidva 80 km</t>
  </si>
  <si>
    <t>100 m2</t>
  </si>
  <si>
    <t xml:space="preserve"> kafelis filebis akvra kedelze (svel wertilebSi, teq.saTavso ,სასადილო)1,8m simaRleze</t>
  </si>
  <si>
    <t>100 m2.</t>
  </si>
  <si>
    <t>cementis tumbo 1m3/sT</t>
  </si>
  <si>
    <t xml:space="preserve"> wyalgayvanilobis   milis mowyoba foladis d57(3,5)   milebiT hidravlikuri gamocdiT</t>
  </si>
  <si>
    <t xml:space="preserve">foladis mili d57(3,5) mm  PN-16        </t>
  </si>
  <si>
    <t xml:space="preserve">შიგა wyalgayvaniloba </t>
  </si>
  <si>
    <t xml:space="preserve">spilenZis ZarRviani sadeni კვეთით  N2XH 3 × 4კვ.მ </t>
  </si>
  <si>
    <t xml:space="preserve">spilenZis ZarRviani sadeni კვეთით  N2XH 3 × 2,5კვ.მ </t>
  </si>
  <si>
    <t xml:space="preserve">spilenZis ZarRviani sadeni კვეთით  N2XH FE 3×1,5კვ.მ </t>
  </si>
  <si>
    <t xml:space="preserve">spilenZis ZarRviani sadeni კვეთით  N2XH  3×1,5კვ.მ </t>
  </si>
  <si>
    <t>Zabvis ganmamxoloebeli aparati PH47/230V</t>
  </si>
  <si>
    <t>LDVO1- 6565-40-0-4500-01 tipis sanaTis montaJiLELE(D-LLED36W;230v;50H;3000 Lm)</t>
  </si>
  <si>
    <t>LDVO1- 6565-40-0-4500-01 tipis sanaTiLELED-LLED36W;230v;50H;3000 Lm(dacvis klasi IP-20, )</t>
  </si>
  <si>
    <t>LDVO1-1610-1-24-6500-K01 tipis sanaTis montaJiLELE(D-LLED15W;230v;50H;1680 Lm)</t>
  </si>
  <si>
    <t>LDVO1-1610-1-24-6500-K01tipis sanaTiLLLEDD-15W;230v;50H;1680 Lm;(dacvis klasi IP-20, )</t>
  </si>
  <si>
    <t>LDVO1-1612-09-3000-K01 tipis sanaTiLLLEDD-9W;230v;50H;620 Lm;</t>
  </si>
  <si>
    <t>LDVO1-1612-09-3000-K01 tipis sanaTiLLLEDD-9W;230v;50H;620 Lm; (dacvis klasi IP-54, )</t>
  </si>
  <si>
    <t>Weris halogenuri tipis sanati fasadze samontaJo tipis sanaTiLLLEDD-9W;230v;50H;620 Lm;</t>
  </si>
  <si>
    <t>Weris halogenuri tipis sanati fasadze samontaJo tipis sanaTiLLLELDVO1-9W;230v;50H;620 Lm; (dacvis klasi IP-54, )</t>
  </si>
  <si>
    <t>3 vt.68 lm simZlavris avariuli ganaTebis akumulatorit integrirebuli Weris  led sanatis gasasvlis avariuli ganatebis akumulatoriT integrirebuli  dayeneba (dacvis klasi IP-30, ) specifikaciis mixedviT</t>
  </si>
  <si>
    <t>3 vt. simZlavris avariuli ganaTebis akumulatorit integrirebuli Weris  led sanati LLED 3 W-68 LM-     IP30 LED EMRJENSY LUMINAIRE414,66*26,2   29 mm)IP30</t>
  </si>
  <si>
    <t>CCA1001art LSSAO_1001_003-K03- 3W,  230 v,  50-H,  40 lm  Suqdioduri sanaTi  gasasvlis avariuli ganatebisatvis warweriT  ,,gasasvleli~ 365*180*25ГОСТ IEC 60598-2-22,</t>
  </si>
  <si>
    <t xml:space="preserve">spilenZis ZarRviani sadeni კვეთით N2XH 1×16 კვ.მ </t>
  </si>
  <si>
    <t>მრგვალი ფოლადის (d=18მმ)  eleqtrodi</t>
  </si>
  <si>
    <t xml:space="preserve">universaluri samagri Ziri </t>
  </si>
  <si>
    <t>samisamarTo xelis Rilakiani deteqtoris (xp-95)  dayeneba</t>
  </si>
  <si>
    <t>saxanZro signalizaciis da sirenis 2*2*0.8 JH (st) H FE 180  FE 180 kabelebis gayvana</t>
  </si>
  <si>
    <t>saxanZro signalizaciis da sirenis kabeli   2×2×0,8 mm2² JH(st) H FE 180 FE 180  FE</t>
  </si>
  <si>
    <t>HH2XH-3*2,5 kv.mm ganikveTis spilenZis eleqtro sadenis gayvana daxuruli el.gayvanilobisTvis</t>
  </si>
  <si>
    <t>HH2XH-3*2,5 kv.mm ganikveTis spilenZis eleqtro sadeni</t>
  </si>
  <si>
    <t xml:space="preserve"> rb ბეტონის safari  ფილის მოწყობა სისქე 10 სმ,ბეტონი  B25 daRarviT da kuTxeebsi saniarvre qanobis mowyobiT</t>
  </si>
  <si>
    <t>ბეტონი  B25 zidva 80 km</t>
  </si>
  <si>
    <t>არმატურა 6 მმ ბიჯი 20 სმ- zidva 80 km</t>
  </si>
  <si>
    <t>ფოლადის ფურცელი 150*150*5-30ც/0,675კვ.მ zidva 80 km</t>
  </si>
  <si>
    <t xml:space="preserve"> გასაცურებელი ლითონის ჭიშკარის მოწყობა  </t>
  </si>
  <si>
    <t>plastmasis mili d=40(3) mm  PE100 SDR13,6;PN12,5</t>
  </si>
  <si>
    <t>100 m3</t>
  </si>
  <si>
    <t>gofrirebuli mili d=150mm (SN-8)</t>
  </si>
  <si>
    <t>sayrdeni kedlebi, teritoriis keTilmowyoba</t>
  </si>
  <si>
    <t xml:space="preserve">ადგილობრივი დამიწებისათვის ზოლოვანას მოწყობა  შედუღებით </t>
  </si>
  <si>
    <t>V Riobebi</t>
  </si>
  <si>
    <t>VI iatakebi და Wერი</t>
  </si>
  <si>
    <t>VII. Siga mopirkeTeba</t>
  </si>
  <si>
    <t xml:space="preserve">VIII. kibeebi ,pandusi, sarineli  </t>
  </si>
  <si>
    <t>IX. fasadebi, gare mopirkeTeba</t>
  </si>
  <si>
    <t>X. sxva samuSaoebi</t>
  </si>
  <si>
    <t xml:space="preserve"> wylis gamacxeleblis (msgavsi `aristoni~-s)  montaJi 100l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</si>
</sst>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0.000%"/>
    <numFmt numFmtId="189" formatCode="#,##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%"/>
    <numFmt numFmtId="196" formatCode="#,##0.000"/>
    <numFmt numFmtId="197" formatCode="#,##0.00_ ;\-#,##0.00\ "/>
    <numFmt numFmtId="198" formatCode="000000"/>
    <numFmt numFmtId="199" formatCode="#,##0.0000"/>
    <numFmt numFmtId="200" formatCode="_-* #,##0.00\ _L_a_r_i_-;\-* #,##0.00\ _L_a_r_i_-;_-* &quot;-&quot;??\ _L_a_r_i_-;_-@_-"/>
    <numFmt numFmtId="201" formatCode="_-* #,##0.000_-;\-* #,##0.000_-;_-* &quot;-&quot;??_-;_-@_-"/>
    <numFmt numFmtId="202" formatCode="_-* #,##0.0000_-;\-* #,##0.0000_-;_-* &quot;-&quot;??_-;_-@_-"/>
    <numFmt numFmtId="203" formatCode="_-* #,##0.00\ _L_a_r_i_-;\-* #,##0.00\ _L_a_r_i_-;_-* \-??\ _L_a_r_i_-;_-@_-"/>
    <numFmt numFmtId="204" formatCode="#,##0.0_ ;\-#,##0.0\ "/>
    <numFmt numFmtId="205" formatCode="[$-FC19]d\ mmmm\ yyyy\ &quot;г.&quot;"/>
    <numFmt numFmtId="206" formatCode="#,##0_ ;\-#,##0\ "/>
  </numFmts>
  <fonts count="85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9"/>
      <name val="AcadNusx"/>
      <family val="0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sz val="10"/>
      <name val="Arial CYR"/>
      <family val="0"/>
    </font>
    <font>
      <sz val="10"/>
      <name val="Arial"/>
      <family val="2"/>
    </font>
    <font>
      <sz val="9"/>
      <name val="Sylfae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9"/>
      <name val="LitNusx"/>
      <family val="0"/>
    </font>
    <font>
      <sz val="9"/>
      <name val="LitNusx"/>
      <family val="0"/>
    </font>
    <font>
      <sz val="10"/>
      <name val="ChveuNusx"/>
      <family val="0"/>
    </font>
    <font>
      <sz val="10"/>
      <name val="Helv"/>
      <family val="0"/>
    </font>
    <font>
      <sz val="9"/>
      <name val="AKAD NUSX"/>
      <family val="0"/>
    </font>
    <font>
      <b/>
      <sz val="9"/>
      <name val="AKAD NUSX"/>
      <family val="0"/>
    </font>
    <font>
      <b/>
      <sz val="9"/>
      <name val="Sylfaen"/>
      <family val="1"/>
    </font>
    <font>
      <b/>
      <sz val="9"/>
      <name val="AcadMtavr"/>
      <family val="0"/>
    </font>
    <font>
      <sz val="9"/>
      <name val="AcadMtavr"/>
      <family val="0"/>
    </font>
    <font>
      <b/>
      <sz val="9"/>
      <color indexed="8"/>
      <name val="AcadNusx"/>
      <family val="0"/>
    </font>
    <font>
      <b/>
      <u val="single"/>
      <sz val="9"/>
      <name val="AcadNusx"/>
      <family val="0"/>
    </font>
    <font>
      <sz val="9"/>
      <color indexed="8"/>
      <name val="AcadNusx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20"/>
      <name val="AKAD NUSX"/>
      <family val="0"/>
    </font>
    <font>
      <u val="single"/>
      <sz val="10"/>
      <color indexed="12"/>
      <name val="AKAD NUSX"/>
      <family val="0"/>
    </font>
    <font>
      <b/>
      <sz val="9"/>
      <color indexed="8"/>
      <name val="Sylfaen"/>
      <family val="1"/>
    </font>
    <font>
      <sz val="9"/>
      <color indexed="1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KAD NUSX"/>
      <family val="0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cadNusx"/>
      <family val="0"/>
    </font>
    <font>
      <b/>
      <sz val="9"/>
      <color theme="1"/>
      <name val="Sylfaen"/>
      <family val="1"/>
    </font>
    <font>
      <b/>
      <sz val="9"/>
      <color theme="1"/>
      <name val="AcadNusx"/>
      <family val="0"/>
    </font>
    <font>
      <sz val="9"/>
      <color theme="2" tint="-0.7499799728393555"/>
      <name val="AcadNusx"/>
      <family val="0"/>
    </font>
    <font>
      <b/>
      <sz val="8"/>
      <name val="AKAD NUSX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1" fillId="8" borderId="0" applyNumberFormat="0" applyBorder="0" applyAlignment="0" applyProtection="0"/>
    <xf numFmtId="0" fontId="25" fillId="2" borderId="0" applyNumberFormat="0" applyBorder="0" applyAlignment="0" applyProtection="0"/>
    <xf numFmtId="0" fontId="61" fillId="9" borderId="0" applyNumberFormat="0" applyBorder="0" applyAlignment="0" applyProtection="0"/>
    <xf numFmtId="0" fontId="25" fillId="3" borderId="0" applyNumberFormat="0" applyBorder="0" applyAlignment="0" applyProtection="0"/>
    <xf numFmtId="0" fontId="61" fillId="10" borderId="0" applyNumberFormat="0" applyBorder="0" applyAlignment="0" applyProtection="0"/>
    <xf numFmtId="0" fontId="25" fillId="4" borderId="0" applyNumberFormat="0" applyBorder="0" applyAlignment="0" applyProtection="0"/>
    <xf numFmtId="0" fontId="61" fillId="11" borderId="0" applyNumberFormat="0" applyBorder="0" applyAlignment="0" applyProtection="0"/>
    <xf numFmtId="0" fontId="25" fillId="5" borderId="0" applyNumberFormat="0" applyBorder="0" applyAlignment="0" applyProtection="0"/>
    <xf numFmtId="0" fontId="61" fillId="12" borderId="0" applyNumberFormat="0" applyBorder="0" applyAlignment="0" applyProtection="0"/>
    <xf numFmtId="0" fontId="25" fillId="6" borderId="0" applyNumberFormat="0" applyBorder="0" applyAlignment="0" applyProtection="0"/>
    <xf numFmtId="0" fontId="61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1" fillId="18" borderId="0" applyNumberFormat="0" applyBorder="0" applyAlignment="0" applyProtection="0"/>
    <xf numFmtId="0" fontId="25" fillId="14" borderId="0" applyNumberFormat="0" applyBorder="0" applyAlignment="0" applyProtection="0"/>
    <xf numFmtId="0" fontId="61" fillId="19" borderId="0" applyNumberFormat="0" applyBorder="0" applyAlignment="0" applyProtection="0"/>
    <xf numFmtId="0" fontId="25" fillId="15" borderId="0" applyNumberFormat="0" applyBorder="0" applyAlignment="0" applyProtection="0"/>
    <xf numFmtId="0" fontId="61" fillId="20" borderId="0" applyNumberFormat="0" applyBorder="0" applyAlignment="0" applyProtection="0"/>
    <xf numFmtId="0" fontId="25" fillId="16" borderId="0" applyNumberFormat="0" applyBorder="0" applyAlignment="0" applyProtection="0"/>
    <xf numFmtId="0" fontId="61" fillId="21" borderId="0" applyNumberFormat="0" applyBorder="0" applyAlignment="0" applyProtection="0"/>
    <xf numFmtId="0" fontId="25" fillId="5" borderId="0" applyNumberFormat="0" applyBorder="0" applyAlignment="0" applyProtection="0"/>
    <xf numFmtId="0" fontId="61" fillId="22" borderId="0" applyNumberFormat="0" applyBorder="0" applyAlignment="0" applyProtection="0"/>
    <xf numFmtId="0" fontId="25" fillId="14" borderId="0" applyNumberFormat="0" applyBorder="0" applyAlignment="0" applyProtection="0"/>
    <xf numFmtId="0" fontId="61" fillId="23" borderId="0" applyNumberFormat="0" applyBorder="0" applyAlignment="0" applyProtection="0"/>
    <xf numFmtId="0" fontId="25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2" fillId="28" borderId="0" applyNumberFormat="0" applyBorder="0" applyAlignment="0" applyProtection="0"/>
    <xf numFmtId="0" fontId="26" fillId="24" borderId="0" applyNumberFormat="0" applyBorder="0" applyAlignment="0" applyProtection="0"/>
    <xf numFmtId="0" fontId="62" fillId="29" borderId="0" applyNumberFormat="0" applyBorder="0" applyAlignment="0" applyProtection="0"/>
    <xf numFmtId="0" fontId="26" fillId="15" borderId="0" applyNumberFormat="0" applyBorder="0" applyAlignment="0" applyProtection="0"/>
    <xf numFmtId="0" fontId="62" fillId="30" borderId="0" applyNumberFormat="0" applyBorder="0" applyAlignment="0" applyProtection="0"/>
    <xf numFmtId="0" fontId="26" fillId="16" borderId="0" applyNumberFormat="0" applyBorder="0" applyAlignment="0" applyProtection="0"/>
    <xf numFmtId="0" fontId="62" fillId="31" borderId="0" applyNumberFormat="0" applyBorder="0" applyAlignment="0" applyProtection="0"/>
    <xf numFmtId="0" fontId="26" fillId="25" borderId="0" applyNumberFormat="0" applyBorder="0" applyAlignment="0" applyProtection="0"/>
    <xf numFmtId="0" fontId="62" fillId="32" borderId="0" applyNumberFormat="0" applyBorder="0" applyAlignment="0" applyProtection="0"/>
    <xf numFmtId="0" fontId="26" fillId="26" borderId="0" applyNumberFormat="0" applyBorder="0" applyAlignment="0" applyProtection="0"/>
    <xf numFmtId="0" fontId="62" fillId="33" borderId="0" applyNumberFormat="0" applyBorder="0" applyAlignment="0" applyProtection="0"/>
    <xf numFmtId="0" fontId="26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42" fillId="0" borderId="0" applyFont="0" applyFill="0" applyBorder="0" applyAlignment="0" applyProtection="0"/>
    <xf numFmtId="20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181" fontId="42" fillId="0" borderId="0" applyFont="0" applyFill="0" applyBorder="0" applyAlignment="0" applyProtection="0"/>
    <xf numFmtId="173" fontId="61" fillId="0" borderId="0" applyFont="0" applyFill="0" applyBorder="0" applyAlignment="0" applyProtection="0"/>
    <xf numFmtId="181" fontId="21" fillId="0" borderId="0" applyFont="0" applyFill="0" applyBorder="0" applyAlignment="0" applyProtection="0"/>
    <xf numFmtId="202" fontId="6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1" fillId="41" borderId="7" applyNumberFormat="0" applyFon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0" fontId="28" fillId="38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46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26" fillId="34" borderId="0" applyNumberFormat="0" applyBorder="0" applyAlignment="0" applyProtection="0"/>
    <xf numFmtId="0" fontId="62" fillId="43" borderId="0" applyNumberFormat="0" applyBorder="0" applyAlignment="0" applyProtection="0"/>
    <xf numFmtId="0" fontId="26" fillId="35" borderId="0" applyNumberFormat="0" applyBorder="0" applyAlignment="0" applyProtection="0"/>
    <xf numFmtId="0" fontId="62" fillId="44" borderId="0" applyNumberFormat="0" applyBorder="0" applyAlignment="0" applyProtection="0"/>
    <xf numFmtId="0" fontId="26" fillId="36" borderId="0" applyNumberFormat="0" applyBorder="0" applyAlignment="0" applyProtection="0"/>
    <xf numFmtId="0" fontId="62" fillId="45" borderId="0" applyNumberFormat="0" applyBorder="0" applyAlignment="0" applyProtection="0"/>
    <xf numFmtId="0" fontId="26" fillId="25" borderId="0" applyNumberFormat="0" applyBorder="0" applyAlignment="0" applyProtection="0"/>
    <xf numFmtId="0" fontId="62" fillId="46" borderId="0" applyNumberFormat="0" applyBorder="0" applyAlignment="0" applyProtection="0"/>
    <xf numFmtId="0" fontId="26" fillId="26" borderId="0" applyNumberFormat="0" applyBorder="0" applyAlignment="0" applyProtection="0"/>
    <xf numFmtId="0" fontId="62" fillId="47" borderId="0" applyNumberFormat="0" applyBorder="0" applyAlignment="0" applyProtection="0"/>
    <xf numFmtId="0" fontId="26" fillId="37" borderId="0" applyNumberFormat="0" applyBorder="0" applyAlignment="0" applyProtection="0"/>
    <xf numFmtId="0" fontId="65" fillId="48" borderId="10" applyNumberFormat="0" applyAlignment="0" applyProtection="0"/>
    <xf numFmtId="0" fontId="27" fillId="7" borderId="1" applyNumberFormat="0" applyAlignment="0" applyProtection="0"/>
    <xf numFmtId="0" fontId="66" fillId="49" borderId="11" applyNumberFormat="0" applyAlignment="0" applyProtection="0"/>
    <xf numFmtId="0" fontId="28" fillId="38" borderId="8" applyNumberFormat="0" applyAlignment="0" applyProtection="0"/>
    <xf numFmtId="0" fontId="67" fillId="49" borderId="10" applyNumberFormat="0" applyAlignment="0" applyProtection="0"/>
    <xf numFmtId="0" fontId="29" fillId="38" borderId="1" applyNumberFormat="0" applyAlignment="0" applyProtection="0"/>
    <xf numFmtId="0" fontId="68" fillId="0" borderId="12" applyNumberFormat="0" applyFill="0" applyAlignment="0" applyProtection="0"/>
    <xf numFmtId="0" fontId="30" fillId="0" borderId="3" applyNumberFormat="0" applyFill="0" applyAlignment="0" applyProtection="0"/>
    <xf numFmtId="0" fontId="69" fillId="0" borderId="1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33" fillId="0" borderId="9" applyNumberFormat="0" applyFill="0" applyAlignment="0" applyProtection="0"/>
    <xf numFmtId="0" fontId="72" fillId="50" borderId="16" applyNumberFormat="0" applyAlignment="0" applyProtection="0"/>
    <xf numFmtId="0" fontId="34" fillId="39" borderId="2" applyNumberFormat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5" fillId="52" borderId="0" applyNumberFormat="0" applyBorder="0" applyAlignment="0" applyProtection="0"/>
    <xf numFmtId="0" fontId="37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7" fillId="0" borderId="18" applyNumberFormat="0" applyFill="0" applyAlignment="0" applyProtection="0"/>
    <xf numFmtId="0" fontId="39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6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3" fontId="25" fillId="0" borderId="0">
      <alignment/>
      <protection/>
    </xf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6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79" fillId="54" borderId="0" applyNumberFormat="0" applyBorder="0" applyAlignment="0" applyProtection="0"/>
    <xf numFmtId="0" fontId="41" fillId="4" borderId="0" applyNumberFormat="0" applyBorder="0" applyAlignment="0" applyProtection="0"/>
    <xf numFmtId="171" fontId="61" fillId="0" borderId="0" applyFont="0" applyFill="0" applyBorder="0" applyAlignment="0" applyProtection="0"/>
    <xf numFmtId="0" fontId="42" fillId="0" borderId="0">
      <alignment/>
      <protection/>
    </xf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textRotation="90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82" fontId="1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82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182" fontId="3" fillId="0" borderId="19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/>
    </xf>
    <xf numFmtId="182" fontId="13" fillId="0" borderId="0" xfId="0" applyNumberFormat="1" applyFont="1" applyAlignment="1">
      <alignment/>
    </xf>
    <xf numFmtId="2" fontId="1" fillId="0" borderId="19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1" fontId="44" fillId="0" borderId="19" xfId="0" applyNumberFormat="1" applyFont="1" applyFill="1" applyBorder="1" applyAlignment="1">
      <alignment horizontal="center" vertical="center"/>
    </xf>
    <xf numFmtId="1" fontId="43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2" fontId="44" fillId="0" borderId="19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top" wrapText="1"/>
    </xf>
    <xf numFmtId="183" fontId="19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2" fontId="44" fillId="0" borderId="19" xfId="0" applyNumberFormat="1" applyFont="1" applyFill="1" applyBorder="1" applyAlignment="1">
      <alignment horizontal="center" vertical="center" wrapText="1"/>
    </xf>
    <xf numFmtId="184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1" fontId="19" fillId="0" borderId="19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2" fontId="19" fillId="0" borderId="19" xfId="0" applyNumberFormat="1" applyFont="1" applyFill="1" applyBorder="1" applyAlignment="1">
      <alignment horizontal="center" vertical="top" wrapText="1"/>
    </xf>
    <xf numFmtId="2" fontId="15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top" wrapText="1"/>
    </xf>
    <xf numFmtId="2" fontId="19" fillId="0" borderId="19" xfId="835" applyNumberFormat="1" applyFont="1" applyFill="1" applyBorder="1" applyAlignment="1">
      <alignment horizontal="center" vertical="center" wrapText="1"/>
      <protection/>
    </xf>
    <xf numFmtId="1" fontId="15" fillId="0" borderId="19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2" fontId="19" fillId="0" borderId="19" xfId="818" applyNumberFormat="1" applyFont="1" applyFill="1" applyBorder="1" applyAlignment="1">
      <alignment horizontal="left" vertical="center" wrapText="1"/>
      <protection/>
    </xf>
    <xf numFmtId="184" fontId="19" fillId="0" borderId="19" xfId="818" applyNumberFormat="1" applyFont="1" applyFill="1" applyBorder="1" applyAlignment="1">
      <alignment horizontal="center" vertical="center" wrapText="1"/>
      <protection/>
    </xf>
    <xf numFmtId="0" fontId="15" fillId="0" borderId="19" xfId="0" applyNumberFormat="1" applyFont="1" applyFill="1" applyBorder="1" applyAlignment="1">
      <alignment horizontal="left" vertical="center" wrapText="1"/>
    </xf>
    <xf numFmtId="0" fontId="19" fillId="0" borderId="19" xfId="818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top" wrapText="1"/>
    </xf>
    <xf numFmtId="2" fontId="19" fillId="0" borderId="19" xfId="818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/>
    </xf>
    <xf numFmtId="183" fontId="19" fillId="0" borderId="19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left" vertical="top" wrapText="1"/>
    </xf>
    <xf numFmtId="0" fontId="80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183" fontId="15" fillId="0" borderId="19" xfId="0" applyNumberFormat="1" applyFont="1" applyFill="1" applyBorder="1" applyAlignment="1">
      <alignment horizontal="center" vertical="center" wrapText="1"/>
    </xf>
    <xf numFmtId="196" fontId="15" fillId="0" borderId="19" xfId="0" applyNumberFormat="1" applyFont="1" applyFill="1" applyBorder="1" applyAlignment="1">
      <alignment horizontal="center" vertical="center" wrapText="1"/>
    </xf>
    <xf numFmtId="184" fontId="15" fillId="0" borderId="19" xfId="0" applyNumberFormat="1" applyFont="1" applyFill="1" applyBorder="1" applyAlignment="1">
      <alignment horizontal="center" vertical="center" wrapText="1"/>
    </xf>
    <xf numFmtId="2" fontId="19" fillId="0" borderId="19" xfId="839" applyNumberFormat="1" applyFont="1" applyFill="1" applyBorder="1" applyAlignment="1">
      <alignment horizontal="center" vertical="center" wrapText="1"/>
      <protection/>
    </xf>
    <xf numFmtId="0" fontId="19" fillId="0" borderId="19" xfId="839" applyFont="1" applyFill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/>
    </xf>
    <xf numFmtId="0" fontId="52" fillId="0" borderId="19" xfId="0" applyFont="1" applyFill="1" applyBorder="1" applyAlignment="1">
      <alignment horizontal="center" vertical="center" wrapText="1"/>
    </xf>
    <xf numFmtId="0" fontId="15" fillId="0" borderId="19" xfId="839" applyFont="1" applyFill="1" applyBorder="1" applyAlignment="1">
      <alignment horizontal="center" vertical="center" wrapText="1"/>
      <protection/>
    </xf>
    <xf numFmtId="2" fontId="15" fillId="0" borderId="19" xfId="839" applyNumberFormat="1" applyFont="1" applyFill="1" applyBorder="1" applyAlignment="1">
      <alignment horizontal="center" vertical="center" wrapText="1"/>
      <protection/>
    </xf>
    <xf numFmtId="182" fontId="15" fillId="0" borderId="19" xfId="839" applyNumberFormat="1" applyFont="1" applyFill="1" applyBorder="1" applyAlignment="1">
      <alignment horizontal="center" vertical="center" wrapText="1"/>
      <protection/>
    </xf>
    <xf numFmtId="183" fontId="19" fillId="0" borderId="19" xfId="839" applyNumberFormat="1" applyFont="1" applyFill="1" applyBorder="1" applyAlignment="1">
      <alignment horizontal="center" vertical="center" wrapText="1"/>
      <protection/>
    </xf>
    <xf numFmtId="0" fontId="19" fillId="0" borderId="19" xfId="839" applyFont="1" applyFill="1" applyBorder="1" applyAlignment="1">
      <alignment horizontal="left" vertical="center" wrapText="1"/>
      <protection/>
    </xf>
    <xf numFmtId="0" fontId="8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2" fontId="22" fillId="0" borderId="19" xfId="0" applyNumberFormat="1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vertical="center" wrapText="1"/>
    </xf>
    <xf numFmtId="2" fontId="19" fillId="0" borderId="19" xfId="0" applyNumberFormat="1" applyFont="1" applyFill="1" applyBorder="1" applyAlignment="1">
      <alignment horizontal="left" vertical="center" wrapText="1"/>
    </xf>
    <xf numFmtId="0" fontId="43" fillId="0" borderId="19" xfId="818" applyFont="1" applyFill="1" applyBorder="1" applyAlignment="1">
      <alignment horizontal="center" vertical="center" wrapText="1"/>
      <protection/>
    </xf>
    <xf numFmtId="0" fontId="44" fillId="0" borderId="19" xfId="818" applyFont="1" applyFill="1" applyBorder="1" applyAlignment="1">
      <alignment horizontal="center" vertical="center" wrapText="1"/>
      <protection/>
    </xf>
    <xf numFmtId="2" fontId="44" fillId="0" borderId="19" xfId="818" applyNumberFormat="1" applyFont="1" applyFill="1" applyBorder="1" applyAlignment="1">
      <alignment horizontal="center" vertical="center"/>
      <protection/>
    </xf>
    <xf numFmtId="49" fontId="44" fillId="0" borderId="19" xfId="835" applyNumberFormat="1" applyFont="1" applyFill="1" applyBorder="1" applyAlignment="1">
      <alignment horizontal="center" vertical="center" wrapText="1"/>
      <protection/>
    </xf>
    <xf numFmtId="0" fontId="44" fillId="0" borderId="19" xfId="835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182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/>
    </xf>
    <xf numFmtId="183" fontId="15" fillId="0" borderId="19" xfId="0" applyNumberFormat="1" applyFont="1" applyFill="1" applyBorder="1" applyAlignment="1">
      <alignment horizontal="center" vertical="top" wrapText="1"/>
    </xf>
    <xf numFmtId="0" fontId="15" fillId="0" borderId="19" xfId="823" applyFont="1" applyFill="1" applyBorder="1" applyAlignment="1">
      <alignment horizontal="center" vertical="center" wrapText="1"/>
      <protection/>
    </xf>
    <xf numFmtId="2" fontId="43" fillId="0" borderId="19" xfId="818" applyNumberFormat="1" applyFont="1" applyFill="1" applyBorder="1" applyAlignment="1">
      <alignment horizontal="center" vertical="center"/>
      <protection/>
    </xf>
    <xf numFmtId="2" fontId="15" fillId="0" borderId="1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49" fontId="19" fillId="0" borderId="19" xfId="0" applyNumberFormat="1" applyFont="1" applyFill="1" applyBorder="1" applyAlignment="1">
      <alignment horizontal="left" vertical="center" wrapText="1"/>
    </xf>
    <xf numFmtId="2" fontId="19" fillId="0" borderId="19" xfId="818" applyNumberFormat="1" applyFont="1" applyFill="1" applyBorder="1" applyAlignment="1">
      <alignment horizontal="center" vertical="center"/>
      <protection/>
    </xf>
    <xf numFmtId="49" fontId="82" fillId="0" borderId="19" xfId="0" applyNumberFormat="1" applyFont="1" applyFill="1" applyBorder="1" applyAlignment="1">
      <alignment horizontal="center" vertical="center" wrapText="1"/>
    </xf>
    <xf numFmtId="49" fontId="80" fillId="0" borderId="19" xfId="0" applyNumberFormat="1" applyFont="1" applyFill="1" applyBorder="1" applyAlignment="1">
      <alignment horizontal="center" vertical="center" wrapText="1"/>
    </xf>
    <xf numFmtId="2" fontId="80" fillId="0" borderId="19" xfId="0" applyNumberFormat="1" applyFont="1" applyFill="1" applyBorder="1" applyAlignment="1">
      <alignment horizontal="center" vertical="center" wrapText="1"/>
    </xf>
    <xf numFmtId="0" fontId="19" fillId="0" borderId="19" xfId="826" applyFont="1" applyFill="1" applyBorder="1" applyAlignment="1">
      <alignment horizontal="center" vertical="center" wrapText="1"/>
      <protection/>
    </xf>
    <xf numFmtId="0" fontId="15" fillId="0" borderId="19" xfId="826" applyFont="1" applyFill="1" applyBorder="1" applyAlignment="1">
      <alignment horizontal="center" vertical="center" wrapText="1"/>
      <protection/>
    </xf>
    <xf numFmtId="1" fontId="15" fillId="0" borderId="19" xfId="826" applyNumberFormat="1" applyFont="1" applyFill="1" applyBorder="1" applyAlignment="1">
      <alignment horizontal="center" vertical="center" wrapText="1"/>
      <protection/>
    </xf>
    <xf numFmtId="0" fontId="19" fillId="0" borderId="19" xfId="826" applyFont="1" applyFill="1" applyBorder="1" applyAlignment="1">
      <alignment horizontal="left" vertical="center" wrapText="1"/>
      <protection/>
    </xf>
    <xf numFmtId="2" fontId="19" fillId="0" borderId="19" xfId="826" applyNumberFormat="1" applyFont="1" applyFill="1" applyBorder="1" applyAlignment="1">
      <alignment horizontal="center" vertical="center" wrapText="1"/>
      <protection/>
    </xf>
    <xf numFmtId="0" fontId="43" fillId="0" borderId="19" xfId="835" applyFont="1" applyFill="1" applyBorder="1" applyAlignment="1">
      <alignment horizontal="center" vertical="center" wrapText="1"/>
      <protection/>
    </xf>
    <xf numFmtId="1" fontId="15" fillId="0" borderId="19" xfId="835" applyNumberFormat="1" applyFont="1" applyFill="1" applyBorder="1" applyAlignment="1">
      <alignment horizontal="center" vertical="center" wrapText="1"/>
      <protection/>
    </xf>
    <xf numFmtId="1" fontId="19" fillId="0" borderId="19" xfId="835" applyNumberFormat="1" applyFont="1" applyFill="1" applyBorder="1" applyAlignment="1">
      <alignment horizontal="center" vertical="center"/>
      <protection/>
    </xf>
    <xf numFmtId="0" fontId="15" fillId="0" borderId="19" xfId="818" applyFont="1" applyFill="1" applyBorder="1" applyAlignment="1">
      <alignment horizontal="center" vertical="center" wrapText="1"/>
      <protection/>
    </xf>
    <xf numFmtId="1" fontId="15" fillId="0" borderId="19" xfId="818" applyNumberFormat="1" applyFont="1" applyFill="1" applyBorder="1" applyAlignment="1">
      <alignment horizontal="center" vertical="center" wrapText="1"/>
      <protection/>
    </xf>
    <xf numFmtId="2" fontId="15" fillId="0" borderId="19" xfId="818" applyNumberFormat="1" applyFont="1" applyFill="1" applyBorder="1" applyAlignment="1">
      <alignment horizontal="center" vertical="center" wrapText="1"/>
      <protection/>
    </xf>
    <xf numFmtId="0" fontId="19" fillId="0" borderId="19" xfId="818" applyFont="1" applyFill="1" applyBorder="1" applyAlignment="1">
      <alignment horizontal="center" vertical="center" wrapText="1"/>
      <protection/>
    </xf>
    <xf numFmtId="1" fontId="19" fillId="0" borderId="19" xfId="818" applyNumberFormat="1" applyFont="1" applyFill="1" applyBorder="1" applyAlignment="1">
      <alignment horizontal="center" vertical="center"/>
      <protection/>
    </xf>
    <xf numFmtId="0" fontId="24" fillId="0" borderId="19" xfId="818" applyFont="1" applyFill="1" applyBorder="1" applyAlignment="1">
      <alignment horizontal="center" vertical="center" wrapText="1"/>
      <protection/>
    </xf>
    <xf numFmtId="2" fontId="82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/>
    </xf>
    <xf numFmtId="49" fontId="19" fillId="0" borderId="19" xfId="818" applyNumberFormat="1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center" vertical="top" wrapText="1"/>
    </xf>
    <xf numFmtId="1" fontId="43" fillId="0" borderId="19" xfId="835" applyNumberFormat="1" applyFont="1" applyFill="1" applyBorder="1" applyAlignment="1">
      <alignment horizontal="center" vertical="center" wrapText="1"/>
      <protection/>
    </xf>
    <xf numFmtId="49" fontId="43" fillId="0" borderId="19" xfId="83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horizontal="center"/>
    </xf>
    <xf numFmtId="0" fontId="24" fillId="0" borderId="19" xfId="821" applyNumberFormat="1" applyFont="1" applyFill="1" applyBorder="1" applyAlignment="1">
      <alignment horizontal="left" vertical="center" indent="1"/>
      <protection/>
    </xf>
    <xf numFmtId="0" fontId="24" fillId="0" borderId="19" xfId="821" applyFont="1" applyFill="1" applyBorder="1" applyAlignment="1">
      <alignment horizontal="center" vertical="center"/>
      <protection/>
    </xf>
    <xf numFmtId="4" fontId="24" fillId="0" borderId="19" xfId="0" applyNumberFormat="1" applyFont="1" applyFill="1" applyBorder="1" applyAlignment="1">
      <alignment horizontal="center" vertical="center"/>
    </xf>
    <xf numFmtId="0" fontId="24" fillId="0" borderId="19" xfId="866" applyNumberFormat="1" applyFont="1" applyFill="1" applyBorder="1" applyAlignment="1">
      <alignment horizontal="left" vertical="center" indent="1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19" fillId="0" borderId="19" xfId="818" applyNumberFormat="1" applyFont="1" applyFill="1" applyBorder="1" applyAlignment="1">
      <alignment horizontal="left" vertical="center" wrapText="1"/>
      <protection/>
    </xf>
    <xf numFmtId="0" fontId="15" fillId="0" borderId="19" xfId="701" applyNumberFormat="1" applyFont="1" applyFill="1" applyBorder="1" applyAlignment="1">
      <alignment horizontal="left" vertical="center" wrapText="1"/>
      <protection/>
    </xf>
    <xf numFmtId="0" fontId="19" fillId="0" borderId="19" xfId="701" applyNumberFormat="1" applyFont="1" applyFill="1" applyBorder="1" applyAlignment="1">
      <alignment horizontal="center" vertical="center" wrapText="1"/>
      <protection/>
    </xf>
    <xf numFmtId="0" fontId="19" fillId="0" borderId="19" xfId="701" applyNumberFormat="1" applyFont="1" applyFill="1" applyBorder="1" applyAlignment="1">
      <alignment horizontal="left" vertical="center" wrapText="1"/>
      <protection/>
    </xf>
    <xf numFmtId="2" fontId="19" fillId="0" borderId="19" xfId="701" applyNumberFormat="1" applyFont="1" applyFill="1" applyBorder="1" applyAlignment="1">
      <alignment horizontal="center" vertical="center" wrapText="1"/>
      <protection/>
    </xf>
    <xf numFmtId="0" fontId="19" fillId="0" borderId="19" xfId="0" applyNumberFormat="1" applyFont="1" applyFill="1" applyBorder="1" applyAlignment="1">
      <alignment vertical="center" wrapText="1"/>
    </xf>
    <xf numFmtId="0" fontId="15" fillId="0" borderId="19" xfId="818" applyNumberFormat="1" applyFont="1" applyFill="1" applyBorder="1" applyAlignment="1">
      <alignment horizontal="center" vertical="center" wrapText="1"/>
      <protection/>
    </xf>
    <xf numFmtId="4" fontId="15" fillId="0" borderId="19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/>
    </xf>
    <xf numFmtId="0" fontId="19" fillId="0" borderId="19" xfId="818" applyFont="1" applyFill="1" applyBorder="1" applyAlignment="1">
      <alignment horizontal="left" vertical="center" wrapText="1"/>
      <protection/>
    </xf>
    <xf numFmtId="0" fontId="43" fillId="0" borderId="19" xfId="0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vertical="center" wrapText="1"/>
    </xf>
    <xf numFmtId="0" fontId="15" fillId="0" borderId="19" xfId="701" applyNumberFormat="1" applyFont="1" applyFill="1" applyBorder="1" applyAlignment="1">
      <alignment horizontal="center" vertical="center" wrapText="1"/>
      <protection/>
    </xf>
    <xf numFmtId="49" fontId="49" fillId="0" borderId="19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1" fontId="44" fillId="0" borderId="19" xfId="835" applyNumberFormat="1" applyFont="1" applyFill="1" applyBorder="1" applyAlignment="1">
      <alignment horizontal="center" vertical="center"/>
      <protection/>
    </xf>
    <xf numFmtId="182" fontId="15" fillId="0" borderId="19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199" fontId="15" fillId="0" borderId="19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/>
    </xf>
    <xf numFmtId="183" fontId="22" fillId="0" borderId="19" xfId="0" applyNumberFormat="1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center" vertical="center"/>
    </xf>
    <xf numFmtId="183" fontId="49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 quotePrefix="1">
      <alignment horizontal="left" vertical="center" wrapText="1"/>
    </xf>
    <xf numFmtId="2" fontId="22" fillId="0" borderId="19" xfId="0" applyNumberFormat="1" applyFont="1" applyFill="1" applyBorder="1" applyAlignment="1">
      <alignment horizontal="center"/>
    </xf>
    <xf numFmtId="0" fontId="80" fillId="0" borderId="19" xfId="0" applyFont="1" applyFill="1" applyBorder="1" applyAlignment="1">
      <alignment horizontal="left" vertical="center" wrapText="1"/>
    </xf>
    <xf numFmtId="181" fontId="50" fillId="0" borderId="19" xfId="406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4" fillId="0" borderId="19" xfId="0" applyFont="1" applyFill="1" applyBorder="1" applyAlignment="1">
      <alignment horizontal="left" vertical="center" wrapText="1"/>
    </xf>
    <xf numFmtId="183" fontId="44" fillId="0" borderId="19" xfId="0" applyNumberFormat="1" applyFont="1" applyFill="1" applyBorder="1" applyAlignment="1">
      <alignment horizontal="center" vertical="center" wrapText="1"/>
    </xf>
    <xf numFmtId="2" fontId="44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49" fontId="43" fillId="0" borderId="19" xfId="823" applyNumberFormat="1" applyFont="1" applyFill="1" applyBorder="1" applyAlignment="1">
      <alignment horizontal="center" vertical="center" wrapText="1"/>
      <protection/>
    </xf>
    <xf numFmtId="0" fontId="43" fillId="0" borderId="19" xfId="823" applyFont="1" applyFill="1" applyBorder="1" applyAlignment="1">
      <alignment horizontal="left" vertical="center" wrapText="1"/>
      <protection/>
    </xf>
    <xf numFmtId="0" fontId="43" fillId="0" borderId="19" xfId="823" applyFont="1" applyFill="1" applyBorder="1" applyAlignment="1">
      <alignment horizontal="center" vertical="center" wrapText="1"/>
      <protection/>
    </xf>
    <xf numFmtId="0" fontId="43" fillId="0" borderId="19" xfId="823" applyFont="1" applyFill="1" applyBorder="1" applyAlignment="1">
      <alignment horizontal="center" vertical="center"/>
      <protection/>
    </xf>
    <xf numFmtId="2" fontId="43" fillId="0" borderId="19" xfId="823" applyNumberFormat="1" applyFont="1" applyFill="1" applyBorder="1" applyAlignment="1">
      <alignment horizontal="center" vertical="center"/>
      <protection/>
    </xf>
    <xf numFmtId="0" fontId="44" fillId="0" borderId="19" xfId="823" applyFont="1" applyFill="1" applyBorder="1" applyAlignment="1">
      <alignment horizontal="left" vertical="center" wrapText="1"/>
      <protection/>
    </xf>
    <xf numFmtId="0" fontId="44" fillId="0" borderId="19" xfId="823" applyFont="1" applyFill="1" applyBorder="1" applyAlignment="1">
      <alignment horizontal="center" vertical="center" wrapText="1"/>
      <protection/>
    </xf>
    <xf numFmtId="0" fontId="44" fillId="0" borderId="19" xfId="823" applyFont="1" applyFill="1" applyBorder="1" applyAlignment="1">
      <alignment horizontal="center" vertical="center"/>
      <protection/>
    </xf>
    <xf numFmtId="2" fontId="44" fillId="0" borderId="19" xfId="823" applyNumberFormat="1" applyFont="1" applyFill="1" applyBorder="1" applyAlignment="1">
      <alignment horizontal="center" vertical="center"/>
      <protection/>
    </xf>
    <xf numFmtId="49" fontId="43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43" fillId="0" borderId="19" xfId="0" applyFont="1" applyFill="1" applyBorder="1" applyAlignment="1">
      <alignment horizontal="center" vertical="center"/>
    </xf>
    <xf numFmtId="182" fontId="43" fillId="0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2" fontId="44" fillId="0" borderId="19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15" fillId="0" borderId="23" xfId="826" applyFont="1" applyFill="1" applyBorder="1" applyAlignment="1">
      <alignment horizontal="center" vertical="center" wrapText="1"/>
      <protection/>
    </xf>
    <xf numFmtId="0" fontId="19" fillId="0" borderId="23" xfId="826" applyFont="1" applyFill="1" applyBorder="1" applyAlignment="1">
      <alignment horizontal="center" vertical="center" wrapText="1"/>
      <protection/>
    </xf>
    <xf numFmtId="1" fontId="49" fillId="0" borderId="19" xfId="823" applyNumberFormat="1" applyFont="1" applyFill="1" applyBorder="1" applyAlignment="1">
      <alignment horizontal="center" vertical="center" wrapText="1"/>
      <protection/>
    </xf>
    <xf numFmtId="0" fontId="49" fillId="0" borderId="19" xfId="823" applyFont="1" applyFill="1" applyBorder="1" applyAlignment="1">
      <alignment horizontal="center" vertical="center" wrapText="1"/>
      <protection/>
    </xf>
    <xf numFmtId="0" fontId="49" fillId="0" borderId="19" xfId="823" applyFont="1" applyFill="1" applyBorder="1" applyAlignment="1">
      <alignment horizontal="center" vertical="center"/>
      <protection/>
    </xf>
    <xf numFmtId="2" fontId="49" fillId="0" borderId="19" xfId="823" applyNumberFormat="1" applyFont="1" applyFill="1" applyBorder="1" applyAlignment="1">
      <alignment horizontal="center" vertical="center"/>
      <protection/>
    </xf>
    <xf numFmtId="49" fontId="22" fillId="0" borderId="19" xfId="823" applyNumberFormat="1" applyFont="1" applyFill="1" applyBorder="1" applyAlignment="1">
      <alignment horizontal="center" vertical="center" wrapText="1"/>
      <protection/>
    </xf>
    <xf numFmtId="0" fontId="22" fillId="0" borderId="19" xfId="823" applyFont="1" applyFill="1" applyBorder="1" applyAlignment="1">
      <alignment horizontal="center" vertical="center" wrapText="1"/>
      <protection/>
    </xf>
    <xf numFmtId="0" fontId="22" fillId="0" borderId="19" xfId="823" applyFont="1" applyFill="1" applyBorder="1" applyAlignment="1">
      <alignment horizontal="center" vertical="center"/>
      <protection/>
    </xf>
    <xf numFmtId="2" fontId="22" fillId="0" borderId="19" xfId="823" applyNumberFormat="1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center" vertical="center" wrapText="1"/>
    </xf>
    <xf numFmtId="183" fontId="54" fillId="0" borderId="19" xfId="0" applyNumberFormat="1" applyFont="1" applyFill="1" applyBorder="1" applyAlignment="1">
      <alignment horizontal="center" vertical="center" wrapText="1"/>
    </xf>
    <xf numFmtId="4" fontId="19" fillId="0" borderId="19" xfId="818" applyNumberFormat="1" applyFont="1" applyFill="1" applyBorder="1" applyAlignment="1">
      <alignment horizontal="center" vertical="center" wrapText="1"/>
      <protection/>
    </xf>
    <xf numFmtId="3" fontId="15" fillId="0" borderId="19" xfId="0" applyNumberFormat="1" applyFont="1" applyFill="1" applyBorder="1" applyAlignment="1">
      <alignment horizontal="center" vertical="center" wrapText="1"/>
    </xf>
    <xf numFmtId="2" fontId="19" fillId="55" borderId="19" xfId="0" applyNumberFormat="1" applyFont="1" applyFill="1" applyBorder="1" applyAlignment="1">
      <alignment horizontal="center" vertical="center" wrapText="1"/>
    </xf>
    <xf numFmtId="182" fontId="19" fillId="55" borderId="19" xfId="0" applyNumberFormat="1" applyFont="1" applyFill="1" applyBorder="1" applyAlignment="1">
      <alignment horizontal="center" vertical="center" wrapText="1"/>
    </xf>
    <xf numFmtId="49" fontId="15" fillId="55" borderId="19" xfId="0" applyNumberFormat="1" applyFont="1" applyFill="1" applyBorder="1" applyAlignment="1">
      <alignment horizontal="center" vertical="center" wrapText="1"/>
    </xf>
    <xf numFmtId="0" fontId="15" fillId="55" borderId="19" xfId="0" applyFont="1" applyFill="1" applyBorder="1" applyAlignment="1">
      <alignment horizontal="center" vertical="center" wrapText="1"/>
    </xf>
    <xf numFmtId="199" fontId="15" fillId="55" borderId="19" xfId="0" applyNumberFormat="1" applyFont="1" applyFill="1" applyBorder="1" applyAlignment="1">
      <alignment horizontal="center" vertical="center" wrapText="1"/>
    </xf>
    <xf numFmtId="2" fontId="15" fillId="55" borderId="19" xfId="0" applyNumberFormat="1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19" xfId="821" applyNumberFormat="1" applyFont="1" applyFill="1" applyBorder="1" applyAlignment="1">
      <alignment horizontal="left" vertical="center" indent="1"/>
      <protection/>
    </xf>
    <xf numFmtId="0" fontId="24" fillId="55" borderId="19" xfId="821" applyFont="1" applyFill="1" applyBorder="1" applyAlignment="1">
      <alignment horizontal="center" vertical="center"/>
      <protection/>
    </xf>
    <xf numFmtId="4" fontId="24" fillId="55" borderId="19" xfId="0" applyNumberFormat="1" applyFont="1" applyFill="1" applyBorder="1" applyAlignment="1">
      <alignment horizontal="center" vertical="center"/>
    </xf>
    <xf numFmtId="0" fontId="24" fillId="55" borderId="19" xfId="866" applyNumberFormat="1" applyFont="1" applyFill="1" applyBorder="1" applyAlignment="1">
      <alignment horizontal="left" vertical="center" indent="1"/>
      <protection/>
    </xf>
    <xf numFmtId="0" fontId="24" fillId="55" borderId="19" xfId="0" applyFont="1" applyFill="1" applyBorder="1" applyAlignment="1">
      <alignment horizontal="center" vertical="center"/>
    </xf>
    <xf numFmtId="196" fontId="15" fillId="55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vertical="top" wrapText="1"/>
    </xf>
    <xf numFmtId="0" fontId="19" fillId="55" borderId="19" xfId="0" applyFont="1" applyFill="1" applyBorder="1" applyAlignment="1">
      <alignment horizontal="center" vertical="top" wrapText="1"/>
    </xf>
    <xf numFmtId="0" fontId="19" fillId="55" borderId="19" xfId="0" applyNumberFormat="1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left" vertical="center" wrapText="1"/>
    </xf>
    <xf numFmtId="0" fontId="15" fillId="55" borderId="20" xfId="0" applyFont="1" applyFill="1" applyBorder="1" applyAlignment="1">
      <alignment horizontal="center" vertical="center" wrapText="1"/>
    </xf>
    <xf numFmtId="183" fontId="15" fillId="55" borderId="19" xfId="0" applyNumberFormat="1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2" fontId="19" fillId="55" borderId="20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left" vertical="center" wrapText="1"/>
    </xf>
    <xf numFmtId="1" fontId="15" fillId="55" borderId="19" xfId="0" applyNumberFormat="1" applyFont="1" applyFill="1" applyBorder="1" applyAlignment="1">
      <alignment horizontal="center" vertical="center" wrapText="1"/>
    </xf>
    <xf numFmtId="182" fontId="15" fillId="55" borderId="19" xfId="0" applyNumberFormat="1" applyFont="1" applyFill="1" applyBorder="1" applyAlignment="1">
      <alignment horizontal="center" vertical="center" wrapText="1"/>
    </xf>
    <xf numFmtId="49" fontId="19" fillId="55" borderId="19" xfId="0" applyNumberFormat="1" applyFont="1" applyFill="1" applyBorder="1" applyAlignment="1">
      <alignment horizontal="left" vertical="center" wrapText="1"/>
    </xf>
    <xf numFmtId="0" fontId="15" fillId="55" borderId="19" xfId="0" applyNumberFormat="1" applyFont="1" applyFill="1" applyBorder="1" applyAlignment="1">
      <alignment horizontal="center" vertical="center" wrapText="1"/>
    </xf>
    <xf numFmtId="4" fontId="19" fillId="55" borderId="20" xfId="0" applyNumberFormat="1" applyFont="1" applyFill="1" applyBorder="1" applyAlignment="1">
      <alignment horizontal="center" vertical="center" wrapText="1"/>
    </xf>
    <xf numFmtId="4" fontId="19" fillId="55" borderId="19" xfId="0" applyNumberFormat="1" applyFont="1" applyFill="1" applyBorder="1" applyAlignment="1">
      <alignment horizontal="center" vertical="center" wrapText="1"/>
    </xf>
    <xf numFmtId="0" fontId="19" fillId="55" borderId="21" xfId="0" applyFont="1" applyFill="1" applyBorder="1" applyAlignment="1">
      <alignment horizontal="center" vertical="center" wrapText="1"/>
    </xf>
    <xf numFmtId="4" fontId="19" fillId="55" borderId="21" xfId="0" applyNumberFormat="1" applyFont="1" applyFill="1" applyBorder="1" applyAlignment="1">
      <alignment horizontal="center" vertical="center" wrapText="1"/>
    </xf>
    <xf numFmtId="2" fontId="15" fillId="55" borderId="19" xfId="839" applyNumberFormat="1" applyFont="1" applyFill="1" applyBorder="1" applyAlignment="1">
      <alignment horizontal="center" vertical="center" wrapText="1"/>
      <protection/>
    </xf>
    <xf numFmtId="0" fontId="15" fillId="55" borderId="19" xfId="839" applyFont="1" applyFill="1" applyBorder="1" applyAlignment="1">
      <alignment horizontal="center" vertical="center" wrapText="1"/>
      <protection/>
    </xf>
    <xf numFmtId="0" fontId="47" fillId="55" borderId="19" xfId="0" applyFont="1" applyFill="1" applyBorder="1" applyAlignment="1">
      <alignment/>
    </xf>
    <xf numFmtId="0" fontId="19" fillId="55" borderId="19" xfId="839" applyFont="1" applyFill="1" applyBorder="1" applyAlignment="1">
      <alignment horizontal="center" vertical="center" wrapText="1"/>
      <protection/>
    </xf>
    <xf numFmtId="0" fontId="19" fillId="55" borderId="19" xfId="839" applyFont="1" applyFill="1" applyBorder="1" applyAlignment="1">
      <alignment horizontal="left" vertical="center" wrapText="1"/>
      <protection/>
    </xf>
    <xf numFmtId="2" fontId="19" fillId="55" borderId="19" xfId="839" applyNumberFormat="1" applyFont="1" applyFill="1" applyBorder="1" applyAlignment="1">
      <alignment horizontal="center" vertical="center" wrapText="1"/>
      <protection/>
    </xf>
    <xf numFmtId="183" fontId="19" fillId="55" borderId="19" xfId="839" applyNumberFormat="1" applyFont="1" applyFill="1" applyBorder="1" applyAlignment="1">
      <alignment horizontal="center" vertical="center" wrapText="1"/>
      <protection/>
    </xf>
    <xf numFmtId="0" fontId="15" fillId="55" borderId="24" xfId="817" applyFont="1" applyFill="1" applyBorder="1" applyAlignment="1">
      <alignment vertical="center" wrapText="1"/>
      <protection/>
    </xf>
    <xf numFmtId="0" fontId="15" fillId="55" borderId="19" xfId="839" applyFont="1" applyFill="1" applyBorder="1" applyAlignment="1">
      <alignment horizontal="center" vertical="center"/>
      <protection/>
    </xf>
    <xf numFmtId="183" fontId="15" fillId="55" borderId="19" xfId="839" applyNumberFormat="1" applyFont="1" applyFill="1" applyBorder="1" applyAlignment="1">
      <alignment horizontal="center" vertical="center"/>
      <protection/>
    </xf>
    <xf numFmtId="2" fontId="19" fillId="55" borderId="19" xfId="839" applyNumberFormat="1" applyFont="1" applyFill="1" applyBorder="1" applyAlignment="1">
      <alignment horizontal="center" vertical="center"/>
      <protection/>
    </xf>
    <xf numFmtId="0" fontId="47" fillId="55" borderId="19" xfId="0" applyFont="1" applyFill="1" applyBorder="1" applyAlignment="1">
      <alignment horizontal="center" vertical="center"/>
    </xf>
    <xf numFmtId="0" fontId="19" fillId="55" borderId="19" xfId="839" applyFont="1" applyFill="1" applyBorder="1" applyAlignment="1">
      <alignment vertical="top"/>
      <protection/>
    </xf>
    <xf numFmtId="0" fontId="19" fillId="55" borderId="19" xfId="839" applyFont="1" applyFill="1" applyBorder="1" applyAlignment="1">
      <alignment horizontal="center" vertical="center"/>
      <protection/>
    </xf>
    <xf numFmtId="2" fontId="47" fillId="55" borderId="19" xfId="0" applyNumberFormat="1" applyFont="1" applyFill="1" applyBorder="1" applyAlignment="1">
      <alignment horizontal="center" vertical="center"/>
    </xf>
    <xf numFmtId="0" fontId="19" fillId="55" borderId="19" xfId="839" applyFont="1" applyFill="1" applyBorder="1" applyAlignment="1">
      <alignment horizontal="left"/>
      <protection/>
    </xf>
    <xf numFmtId="2" fontId="15" fillId="55" borderId="19" xfId="839" applyNumberFormat="1" applyFont="1" applyFill="1" applyBorder="1" applyAlignment="1">
      <alignment horizontal="center" vertical="center"/>
      <protection/>
    </xf>
    <xf numFmtId="0" fontId="19" fillId="55" borderId="20" xfId="0" applyFont="1" applyFill="1" applyBorder="1" applyAlignment="1">
      <alignment horizontal="left" vertical="center" wrapText="1"/>
    </xf>
    <xf numFmtId="0" fontId="19" fillId="55" borderId="21" xfId="0" applyFont="1" applyFill="1" applyBorder="1" applyAlignment="1">
      <alignment horizontal="left" vertical="center" wrapText="1"/>
    </xf>
    <xf numFmtId="0" fontId="53" fillId="55" borderId="19" xfId="0" applyFont="1" applyFill="1" applyBorder="1" applyAlignment="1">
      <alignment horizontal="center" vertical="center" wrapText="1"/>
    </xf>
    <xf numFmtId="2" fontId="19" fillId="55" borderId="19" xfId="835" applyNumberFormat="1" applyFont="1" applyFill="1" applyBorder="1" applyAlignment="1">
      <alignment horizontal="center" vertical="center" wrapText="1"/>
      <protection/>
    </xf>
    <xf numFmtId="0" fontId="50" fillId="55" borderId="19" xfId="835" applyFont="1" applyFill="1" applyBorder="1">
      <alignment/>
      <protection/>
    </xf>
    <xf numFmtId="0" fontId="15" fillId="55" borderId="19" xfId="0" applyFont="1" applyFill="1" applyBorder="1" applyAlignment="1">
      <alignment horizontal="left" vertical="center" wrapText="1"/>
    </xf>
    <xf numFmtId="0" fontId="51" fillId="55" borderId="19" xfId="835" applyFont="1" applyFill="1" applyBorder="1">
      <alignment/>
      <protection/>
    </xf>
    <xf numFmtId="0" fontId="82" fillId="55" borderId="19" xfId="0" applyFont="1" applyFill="1" applyBorder="1" applyAlignment="1">
      <alignment horizontal="center" vertical="center" wrapText="1"/>
    </xf>
    <xf numFmtId="0" fontId="15" fillId="55" borderId="19" xfId="815" applyFont="1" applyFill="1" applyBorder="1" applyAlignment="1">
      <alignment horizontal="center" vertical="center" wrapText="1"/>
      <protection/>
    </xf>
    <xf numFmtId="2" fontId="15" fillId="55" borderId="19" xfId="815" applyNumberFormat="1" applyFont="1" applyFill="1" applyBorder="1" applyAlignment="1">
      <alignment horizontal="center" vertical="center" wrapText="1"/>
      <protection/>
    </xf>
    <xf numFmtId="0" fontId="83" fillId="55" borderId="19" xfId="0" applyFont="1" applyFill="1" applyBorder="1" applyAlignment="1">
      <alignment horizontal="center" vertical="center" wrapText="1"/>
    </xf>
    <xf numFmtId="0" fontId="19" fillId="55" borderId="19" xfId="815" applyFont="1" applyFill="1" applyBorder="1" applyAlignment="1">
      <alignment horizontal="center" vertical="center" wrapText="1"/>
      <protection/>
    </xf>
    <xf numFmtId="2" fontId="19" fillId="55" borderId="19" xfId="815" applyNumberFormat="1" applyFont="1" applyFill="1" applyBorder="1" applyAlignment="1">
      <alignment horizontal="center" vertical="center" wrapText="1"/>
      <protection/>
    </xf>
    <xf numFmtId="2" fontId="80" fillId="55" borderId="19" xfId="0" applyNumberFormat="1" applyFont="1" applyFill="1" applyBorder="1" applyAlignment="1">
      <alignment horizontal="center" vertical="center"/>
    </xf>
    <xf numFmtId="0" fontId="19" fillId="55" borderId="19" xfId="835" applyFont="1" applyFill="1" applyBorder="1" applyAlignment="1">
      <alignment horizontal="center" vertical="center" wrapText="1"/>
      <protection/>
    </xf>
    <xf numFmtId="2" fontId="19" fillId="55" borderId="19" xfId="0" applyNumberFormat="1" applyFont="1" applyFill="1" applyBorder="1" applyAlignment="1">
      <alignment horizontal="left" vertical="center" wrapText="1"/>
    </xf>
    <xf numFmtId="183" fontId="49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left" vertical="center" wrapText="1"/>
    </xf>
    <xf numFmtId="2" fontId="22" fillId="55" borderId="19" xfId="0" applyNumberFormat="1" applyFont="1" applyFill="1" applyBorder="1" applyAlignment="1">
      <alignment horizontal="left" vertical="center" wrapText="1"/>
    </xf>
    <xf numFmtId="183" fontId="19" fillId="55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 quotePrefix="1">
      <alignment horizontal="left" vertical="center" wrapText="1"/>
    </xf>
    <xf numFmtId="183" fontId="22" fillId="55" borderId="19" xfId="0" applyNumberFormat="1" applyFont="1" applyFill="1" applyBorder="1" applyAlignment="1">
      <alignment horizontal="left" vertical="center" wrapText="1"/>
    </xf>
    <xf numFmtId="0" fontId="19" fillId="55" borderId="24" xfId="0" applyFont="1" applyFill="1" applyBorder="1" applyAlignment="1">
      <alignment horizontal="left" vertical="center" wrapText="1"/>
    </xf>
    <xf numFmtId="2" fontId="80" fillId="55" borderId="19" xfId="0" applyNumberFormat="1" applyFont="1" applyFill="1" applyBorder="1" applyAlignment="1">
      <alignment horizontal="center" vertical="center" wrapText="1"/>
    </xf>
    <xf numFmtId="0" fontId="19" fillId="55" borderId="19" xfId="835" applyFont="1" applyFill="1" applyBorder="1" applyAlignment="1">
      <alignment horizontal="left" vertical="top" wrapText="1"/>
      <protection/>
    </xf>
    <xf numFmtId="0" fontId="19" fillId="55" borderId="19" xfId="835" applyFont="1" applyFill="1" applyBorder="1" applyAlignment="1">
      <alignment horizontal="center" vertical="top" wrapText="1"/>
      <protection/>
    </xf>
    <xf numFmtId="49" fontId="15" fillId="0" borderId="19" xfId="0" applyNumberFormat="1" applyFont="1" applyFill="1" applyBorder="1" applyAlignment="1">
      <alignment horizontal="center" vertical="center" textRotation="90" wrapText="1"/>
    </xf>
    <xf numFmtId="49" fontId="19" fillId="55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55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</cellXfs>
  <cellStyles count="85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2 6" xfId="21"/>
    <cellStyle name="20% - Accent1 3" xfId="22"/>
    <cellStyle name="20% - Accent1 4" xfId="23"/>
    <cellStyle name="20% - Accent1 4 2" xfId="24"/>
    <cellStyle name="20% - Accent1 5" xfId="25"/>
    <cellStyle name="20% - Accent1 6" xfId="26"/>
    <cellStyle name="20% - Accent1 7" xfId="27"/>
    <cellStyle name="20% - Accent2" xfId="28"/>
    <cellStyle name="20% - Accent2 2" xfId="29"/>
    <cellStyle name="20% - Accent2 2 2" xfId="30"/>
    <cellStyle name="20% - Accent2 2 3" xfId="31"/>
    <cellStyle name="20% - Accent2 2 4" xfId="32"/>
    <cellStyle name="20% - Accent2 2 5" xfId="33"/>
    <cellStyle name="20% - Accent2 2 6" xfId="34"/>
    <cellStyle name="20% - Accent2 3" xfId="35"/>
    <cellStyle name="20% - Accent2 4" xfId="36"/>
    <cellStyle name="20% - Accent2 4 2" xfId="37"/>
    <cellStyle name="20% - Accent2 5" xfId="38"/>
    <cellStyle name="20% - Accent2 6" xfId="39"/>
    <cellStyle name="20% - Accent2 7" xfId="40"/>
    <cellStyle name="20% - Accent3" xfId="41"/>
    <cellStyle name="20% - Accent3 2" xfId="42"/>
    <cellStyle name="20% - Accent3 2 2" xfId="43"/>
    <cellStyle name="20% - Accent3 2 3" xfId="44"/>
    <cellStyle name="20% - Accent3 2 4" xfId="45"/>
    <cellStyle name="20% - Accent3 2 5" xfId="46"/>
    <cellStyle name="20% - Accent3 2 6" xfId="47"/>
    <cellStyle name="20% - Accent3 3" xfId="48"/>
    <cellStyle name="20% - Accent3 4" xfId="49"/>
    <cellStyle name="20% - Accent3 4 2" xfId="50"/>
    <cellStyle name="20% - Accent3 5" xfId="51"/>
    <cellStyle name="20% - Accent3 6" xfId="52"/>
    <cellStyle name="20% - Accent3 7" xfId="53"/>
    <cellStyle name="20% - Accent4" xfId="54"/>
    <cellStyle name="20% - Accent4 2" xfId="55"/>
    <cellStyle name="20% - Accent4 2 2" xfId="56"/>
    <cellStyle name="20% - Accent4 2 3" xfId="57"/>
    <cellStyle name="20% - Accent4 2 4" xfId="58"/>
    <cellStyle name="20% - Accent4 2 5" xfId="59"/>
    <cellStyle name="20% - Accent4 2 6" xfId="60"/>
    <cellStyle name="20% - Accent4 3" xfId="61"/>
    <cellStyle name="20% - Accent4 4" xfId="62"/>
    <cellStyle name="20% - Accent4 4 2" xfId="63"/>
    <cellStyle name="20% - Accent4 5" xfId="64"/>
    <cellStyle name="20% - Accent4 6" xfId="65"/>
    <cellStyle name="20% - Accent4 7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2 5" xfId="72"/>
    <cellStyle name="20% - Accent5 2 6" xfId="73"/>
    <cellStyle name="20% - Accent5 3" xfId="74"/>
    <cellStyle name="20% - Accent5 4" xfId="75"/>
    <cellStyle name="20% - Accent5 4 2" xfId="76"/>
    <cellStyle name="20% - Accent5 5" xfId="77"/>
    <cellStyle name="20% - Accent5 6" xfId="78"/>
    <cellStyle name="20% - Accent5 7" xfId="79"/>
    <cellStyle name="20% - Accent6" xfId="80"/>
    <cellStyle name="20% - Accent6 2" xfId="81"/>
    <cellStyle name="20% - Accent6 2 2" xfId="82"/>
    <cellStyle name="20% - Accent6 2 3" xfId="83"/>
    <cellStyle name="20% - Accent6 2 4" xfId="84"/>
    <cellStyle name="20% - Accent6 2 5" xfId="85"/>
    <cellStyle name="20% - Accent6 2 6" xfId="86"/>
    <cellStyle name="20% - Accent6 3" xfId="87"/>
    <cellStyle name="20% - Accent6 4" xfId="88"/>
    <cellStyle name="20% - Accent6 4 2" xfId="89"/>
    <cellStyle name="20% - Accent6 5" xfId="90"/>
    <cellStyle name="20% - Accent6 6" xfId="91"/>
    <cellStyle name="20% - Accent6 7" xfId="92"/>
    <cellStyle name="20% - Акцент1" xfId="93"/>
    <cellStyle name="20% - Акцент1 2" xfId="94"/>
    <cellStyle name="20% - Акцент2" xfId="95"/>
    <cellStyle name="20% - Акцент2 2" xfId="96"/>
    <cellStyle name="20% - Акцент3" xfId="97"/>
    <cellStyle name="20% - Акцент3 2" xfId="98"/>
    <cellStyle name="20% - Акцент4" xfId="99"/>
    <cellStyle name="20% - Акцент4 2" xfId="100"/>
    <cellStyle name="20% - Акцент5" xfId="101"/>
    <cellStyle name="20% - Акцент5 2" xfId="102"/>
    <cellStyle name="20% - Акцент6" xfId="103"/>
    <cellStyle name="20% - Акцент6 2" xfId="104"/>
    <cellStyle name="40% - Accent1" xfId="105"/>
    <cellStyle name="40% - Accent1 2" xfId="106"/>
    <cellStyle name="40% - Accent1 2 2" xfId="107"/>
    <cellStyle name="40% - Accent1 2 3" xfId="108"/>
    <cellStyle name="40% - Accent1 2 4" xfId="109"/>
    <cellStyle name="40% - Accent1 2 5" xfId="110"/>
    <cellStyle name="40% - Accent1 2 6" xfId="111"/>
    <cellStyle name="40% - Accent1 3" xfId="112"/>
    <cellStyle name="40% - Accent1 4" xfId="113"/>
    <cellStyle name="40% - Accent1 4 2" xfId="114"/>
    <cellStyle name="40% - Accent1 5" xfId="115"/>
    <cellStyle name="40% - Accent1 6" xfId="116"/>
    <cellStyle name="40% - Accent1 7" xfId="117"/>
    <cellStyle name="40% - Accent2" xfId="118"/>
    <cellStyle name="40% - Accent2 2" xfId="119"/>
    <cellStyle name="40% - Accent2 2 2" xfId="120"/>
    <cellStyle name="40% - Accent2 2 3" xfId="121"/>
    <cellStyle name="40% - Accent2 2 4" xfId="122"/>
    <cellStyle name="40% - Accent2 2 5" xfId="123"/>
    <cellStyle name="40% - Accent2 2 6" xfId="124"/>
    <cellStyle name="40% - Accent2 3" xfId="125"/>
    <cellStyle name="40% - Accent2 4" xfId="126"/>
    <cellStyle name="40% - Accent2 4 2" xfId="127"/>
    <cellStyle name="40% - Accent2 5" xfId="128"/>
    <cellStyle name="40% - Accent2 6" xfId="129"/>
    <cellStyle name="40% - Accent2 7" xfId="130"/>
    <cellStyle name="40% - Accent3" xfId="131"/>
    <cellStyle name="40% - Accent3 2" xfId="132"/>
    <cellStyle name="40% - Accent3 2 2" xfId="133"/>
    <cellStyle name="40% - Accent3 2 3" xfId="134"/>
    <cellStyle name="40% - Accent3 2 4" xfId="135"/>
    <cellStyle name="40% - Accent3 2 5" xfId="136"/>
    <cellStyle name="40% - Accent3 2 6" xfId="137"/>
    <cellStyle name="40% - Accent3 3" xfId="138"/>
    <cellStyle name="40% - Accent3 4" xfId="139"/>
    <cellStyle name="40% - Accent3 4 2" xfId="140"/>
    <cellStyle name="40% - Accent3 5" xfId="141"/>
    <cellStyle name="40% - Accent3 6" xfId="142"/>
    <cellStyle name="40% - Accent3 7" xfId="143"/>
    <cellStyle name="40% - Accent4" xfId="144"/>
    <cellStyle name="40% - Accent4 2" xfId="145"/>
    <cellStyle name="40% - Accent4 2 2" xfId="146"/>
    <cellStyle name="40% - Accent4 2 3" xfId="147"/>
    <cellStyle name="40% - Accent4 2 4" xfId="148"/>
    <cellStyle name="40% - Accent4 2 5" xfId="149"/>
    <cellStyle name="40% - Accent4 2 6" xfId="150"/>
    <cellStyle name="40% - Accent4 3" xfId="151"/>
    <cellStyle name="40% - Accent4 4" xfId="152"/>
    <cellStyle name="40% - Accent4 4 2" xfId="153"/>
    <cellStyle name="40% - Accent4 5" xfId="154"/>
    <cellStyle name="40% - Accent4 6" xfId="155"/>
    <cellStyle name="40% - Accent4 7" xfId="156"/>
    <cellStyle name="40% - Accent5" xfId="157"/>
    <cellStyle name="40% - Accent5 2" xfId="158"/>
    <cellStyle name="40% - Accent5 2 2" xfId="159"/>
    <cellStyle name="40% - Accent5 2 3" xfId="160"/>
    <cellStyle name="40% - Accent5 2 4" xfId="161"/>
    <cellStyle name="40% - Accent5 2 5" xfId="162"/>
    <cellStyle name="40% - Accent5 2 6" xfId="163"/>
    <cellStyle name="40% - Accent5 3" xfId="164"/>
    <cellStyle name="40% - Accent5 4" xfId="165"/>
    <cellStyle name="40% - Accent5 4 2" xfId="166"/>
    <cellStyle name="40% - Accent5 5" xfId="167"/>
    <cellStyle name="40% - Accent5 6" xfId="168"/>
    <cellStyle name="40% - Accent5 7" xfId="169"/>
    <cellStyle name="40% - Accent6" xfId="170"/>
    <cellStyle name="40% - Accent6 2" xfId="171"/>
    <cellStyle name="40% - Accent6 2 2" xfId="172"/>
    <cellStyle name="40% - Accent6 2 3" xfId="173"/>
    <cellStyle name="40% - Accent6 2 4" xfId="174"/>
    <cellStyle name="40% - Accent6 2 5" xfId="175"/>
    <cellStyle name="40% - Accent6 2 6" xfId="176"/>
    <cellStyle name="40% - Accent6 3" xfId="177"/>
    <cellStyle name="40% - Accent6 4" xfId="178"/>
    <cellStyle name="40% - Accent6 4 2" xfId="179"/>
    <cellStyle name="40% - Accent6 5" xfId="180"/>
    <cellStyle name="40% - Accent6 6" xfId="181"/>
    <cellStyle name="40% - Accent6 7" xfId="182"/>
    <cellStyle name="40% - Акцент1" xfId="183"/>
    <cellStyle name="40% - Акцент1 2" xfId="184"/>
    <cellStyle name="40% - Акцент2" xfId="185"/>
    <cellStyle name="40% - Акцент2 2" xfId="186"/>
    <cellStyle name="40% - Акцент3" xfId="187"/>
    <cellStyle name="40% - Акцент3 2" xfId="188"/>
    <cellStyle name="40% - Акцент4" xfId="189"/>
    <cellStyle name="40% - Акцент4 2" xfId="190"/>
    <cellStyle name="40% - Акцент5" xfId="191"/>
    <cellStyle name="40% - Акцент5 2" xfId="192"/>
    <cellStyle name="40% - Акцент6" xfId="193"/>
    <cellStyle name="40% - Акцент6 2" xfId="194"/>
    <cellStyle name="60% - Accent1" xfId="195"/>
    <cellStyle name="60% - Accent1 2" xfId="196"/>
    <cellStyle name="60% - Accent1 2 2" xfId="197"/>
    <cellStyle name="60% - Accent1 2 3" xfId="198"/>
    <cellStyle name="60% - Accent1 2 4" xfId="199"/>
    <cellStyle name="60% - Accent1 2 5" xfId="200"/>
    <cellStyle name="60% - Accent1 2 6" xfId="201"/>
    <cellStyle name="60% - Accent1 3" xfId="202"/>
    <cellStyle name="60% - Accent1 4" xfId="203"/>
    <cellStyle name="60% - Accent1 4 2" xfId="204"/>
    <cellStyle name="60% - Accent1 5" xfId="205"/>
    <cellStyle name="60% - Accent1 6" xfId="206"/>
    <cellStyle name="60% - Accent1 7" xfId="207"/>
    <cellStyle name="60% - Accent2" xfId="208"/>
    <cellStyle name="60% - Accent2 2" xfId="209"/>
    <cellStyle name="60% - Accent2 2 2" xfId="210"/>
    <cellStyle name="60% - Accent2 2 3" xfId="211"/>
    <cellStyle name="60% - Accent2 2 4" xfId="212"/>
    <cellStyle name="60% - Accent2 2 5" xfId="213"/>
    <cellStyle name="60% - Accent2 2 6" xfId="214"/>
    <cellStyle name="60% - Accent2 3" xfId="215"/>
    <cellStyle name="60% - Accent2 4" xfId="216"/>
    <cellStyle name="60% - Accent2 4 2" xfId="217"/>
    <cellStyle name="60% - Accent2 5" xfId="218"/>
    <cellStyle name="60% - Accent2 6" xfId="219"/>
    <cellStyle name="60% - Accent2 7" xfId="220"/>
    <cellStyle name="60% - Accent3" xfId="221"/>
    <cellStyle name="60% - Accent3 2" xfId="222"/>
    <cellStyle name="60% - Accent3 2 2" xfId="223"/>
    <cellStyle name="60% - Accent3 2 3" xfId="224"/>
    <cellStyle name="60% - Accent3 2 4" xfId="225"/>
    <cellStyle name="60% - Accent3 2 5" xfId="226"/>
    <cellStyle name="60% - Accent3 2 6" xfId="227"/>
    <cellStyle name="60% - Accent3 3" xfId="228"/>
    <cellStyle name="60% - Accent3 4" xfId="229"/>
    <cellStyle name="60% - Accent3 4 2" xfId="230"/>
    <cellStyle name="60% - Accent3 5" xfId="231"/>
    <cellStyle name="60% - Accent3 6" xfId="232"/>
    <cellStyle name="60% - Accent3 7" xfId="233"/>
    <cellStyle name="60% - Accent4" xfId="234"/>
    <cellStyle name="60% - Accent4 2" xfId="235"/>
    <cellStyle name="60% - Accent4 2 2" xfId="236"/>
    <cellStyle name="60% - Accent4 2 3" xfId="237"/>
    <cellStyle name="60% - Accent4 2 4" xfId="238"/>
    <cellStyle name="60% - Accent4 2 5" xfId="239"/>
    <cellStyle name="60% - Accent4 2 6" xfId="240"/>
    <cellStyle name="60% - Accent4 3" xfId="241"/>
    <cellStyle name="60% - Accent4 4" xfId="242"/>
    <cellStyle name="60% - Accent4 4 2" xfId="243"/>
    <cellStyle name="60% - Accent4 5" xfId="244"/>
    <cellStyle name="60% - Accent4 6" xfId="245"/>
    <cellStyle name="60% - Accent4 7" xfId="246"/>
    <cellStyle name="60% - Accent5" xfId="247"/>
    <cellStyle name="60% - Accent5 2" xfId="248"/>
    <cellStyle name="60% - Accent5 2 2" xfId="249"/>
    <cellStyle name="60% - Accent5 2 3" xfId="250"/>
    <cellStyle name="60% - Accent5 2 4" xfId="251"/>
    <cellStyle name="60% - Accent5 2 5" xfId="252"/>
    <cellStyle name="60% - Accent5 2 6" xfId="253"/>
    <cellStyle name="60% - Accent5 3" xfId="254"/>
    <cellStyle name="60% - Accent5 4" xfId="255"/>
    <cellStyle name="60% - Accent5 4 2" xfId="256"/>
    <cellStyle name="60% - Accent5 5" xfId="257"/>
    <cellStyle name="60% - Accent5 6" xfId="258"/>
    <cellStyle name="60% - Accent5 7" xfId="259"/>
    <cellStyle name="60% - Accent6" xfId="260"/>
    <cellStyle name="60% - Accent6 2" xfId="261"/>
    <cellStyle name="60% - Accent6 2 2" xfId="262"/>
    <cellStyle name="60% - Accent6 2 3" xfId="263"/>
    <cellStyle name="60% - Accent6 2 4" xfId="264"/>
    <cellStyle name="60% - Accent6 2 5" xfId="265"/>
    <cellStyle name="60% - Accent6 2 6" xfId="266"/>
    <cellStyle name="60% - Accent6 3" xfId="267"/>
    <cellStyle name="60% - Accent6 4" xfId="268"/>
    <cellStyle name="60% - Accent6 4 2" xfId="269"/>
    <cellStyle name="60% - Accent6 5" xfId="270"/>
    <cellStyle name="60% - Accent6 6" xfId="271"/>
    <cellStyle name="60% - Accent6 7" xfId="272"/>
    <cellStyle name="60% - Акцент1" xfId="273"/>
    <cellStyle name="60% - Акцент1 2" xfId="274"/>
    <cellStyle name="60% - Акцент2" xfId="275"/>
    <cellStyle name="60% - Акцент2 2" xfId="276"/>
    <cellStyle name="60% - Акцент3" xfId="277"/>
    <cellStyle name="60% - Акцент3 2" xfId="278"/>
    <cellStyle name="60% - Акцент4" xfId="279"/>
    <cellStyle name="60% - Акцент4 2" xfId="280"/>
    <cellStyle name="60% - Акцент5" xfId="281"/>
    <cellStyle name="60% - Акцент5 2" xfId="282"/>
    <cellStyle name="60% - Акцент6" xfId="283"/>
    <cellStyle name="60% - Акцент6 2" xfId="284"/>
    <cellStyle name="Accent1" xfId="285"/>
    <cellStyle name="Accent1 2" xfId="286"/>
    <cellStyle name="Accent1 2 2" xfId="287"/>
    <cellStyle name="Accent1 2 3" xfId="288"/>
    <cellStyle name="Accent1 2 4" xfId="289"/>
    <cellStyle name="Accent1 2 5" xfId="290"/>
    <cellStyle name="Accent1 2 6" xfId="291"/>
    <cellStyle name="Accent1 3" xfId="292"/>
    <cellStyle name="Accent1 4" xfId="293"/>
    <cellStyle name="Accent1 4 2" xfId="294"/>
    <cellStyle name="Accent1 5" xfId="295"/>
    <cellStyle name="Accent1 6" xfId="296"/>
    <cellStyle name="Accent1 7" xfId="297"/>
    <cellStyle name="Accent2" xfId="298"/>
    <cellStyle name="Accent2 2" xfId="299"/>
    <cellStyle name="Accent2 2 2" xfId="300"/>
    <cellStyle name="Accent2 2 3" xfId="301"/>
    <cellStyle name="Accent2 2 4" xfId="302"/>
    <cellStyle name="Accent2 2 5" xfId="303"/>
    <cellStyle name="Accent2 2 6" xfId="304"/>
    <cellStyle name="Accent2 3" xfId="305"/>
    <cellStyle name="Accent2 4" xfId="306"/>
    <cellStyle name="Accent2 4 2" xfId="307"/>
    <cellStyle name="Accent2 5" xfId="308"/>
    <cellStyle name="Accent2 6" xfId="309"/>
    <cellStyle name="Accent2 7" xfId="310"/>
    <cellStyle name="Accent3" xfId="311"/>
    <cellStyle name="Accent3 2" xfId="312"/>
    <cellStyle name="Accent3 2 2" xfId="313"/>
    <cellStyle name="Accent3 2 3" xfId="314"/>
    <cellStyle name="Accent3 2 4" xfId="315"/>
    <cellStyle name="Accent3 2 5" xfId="316"/>
    <cellStyle name="Accent3 2 6" xfId="317"/>
    <cellStyle name="Accent3 3" xfId="318"/>
    <cellStyle name="Accent3 4" xfId="319"/>
    <cellStyle name="Accent3 4 2" xfId="320"/>
    <cellStyle name="Accent3 5" xfId="321"/>
    <cellStyle name="Accent3 6" xfId="322"/>
    <cellStyle name="Accent3 7" xfId="323"/>
    <cellStyle name="Accent4" xfId="324"/>
    <cellStyle name="Accent4 2" xfId="325"/>
    <cellStyle name="Accent4 2 2" xfId="326"/>
    <cellStyle name="Accent4 2 3" xfId="327"/>
    <cellStyle name="Accent4 2 4" xfId="328"/>
    <cellStyle name="Accent4 2 5" xfId="329"/>
    <cellStyle name="Accent4 2 6" xfId="330"/>
    <cellStyle name="Accent4 3" xfId="331"/>
    <cellStyle name="Accent4 4" xfId="332"/>
    <cellStyle name="Accent4 4 2" xfId="333"/>
    <cellStyle name="Accent4 5" xfId="334"/>
    <cellStyle name="Accent4 6" xfId="335"/>
    <cellStyle name="Accent4 7" xfId="336"/>
    <cellStyle name="Accent5" xfId="337"/>
    <cellStyle name="Accent5 2" xfId="338"/>
    <cellStyle name="Accent5 2 2" xfId="339"/>
    <cellStyle name="Accent5 2 3" xfId="340"/>
    <cellStyle name="Accent5 2 4" xfId="341"/>
    <cellStyle name="Accent5 2 5" xfId="342"/>
    <cellStyle name="Accent5 2 6" xfId="343"/>
    <cellStyle name="Accent5 3" xfId="344"/>
    <cellStyle name="Accent5 4" xfId="345"/>
    <cellStyle name="Accent5 4 2" xfId="346"/>
    <cellStyle name="Accent5 5" xfId="347"/>
    <cellStyle name="Accent5 6" xfId="348"/>
    <cellStyle name="Accent5 7" xfId="349"/>
    <cellStyle name="Accent6" xfId="350"/>
    <cellStyle name="Accent6 2" xfId="351"/>
    <cellStyle name="Accent6 2 2" xfId="352"/>
    <cellStyle name="Accent6 2 3" xfId="353"/>
    <cellStyle name="Accent6 2 4" xfId="354"/>
    <cellStyle name="Accent6 2 5" xfId="355"/>
    <cellStyle name="Accent6 2 6" xfId="356"/>
    <cellStyle name="Accent6 3" xfId="357"/>
    <cellStyle name="Accent6 4" xfId="358"/>
    <cellStyle name="Accent6 4 2" xfId="359"/>
    <cellStyle name="Accent6 5" xfId="360"/>
    <cellStyle name="Accent6 6" xfId="361"/>
    <cellStyle name="Accent6 7" xfId="362"/>
    <cellStyle name="Bad" xfId="363"/>
    <cellStyle name="Bad 2" xfId="364"/>
    <cellStyle name="Bad 2 2" xfId="365"/>
    <cellStyle name="Bad 2 3" xfId="366"/>
    <cellStyle name="Bad 2 4" xfId="367"/>
    <cellStyle name="Bad 2 5" xfId="368"/>
    <cellStyle name="Bad 2 6" xfId="369"/>
    <cellStyle name="Bad 3" xfId="370"/>
    <cellStyle name="Bad 4" xfId="371"/>
    <cellStyle name="Bad 4 2" xfId="372"/>
    <cellStyle name="Bad 5" xfId="373"/>
    <cellStyle name="Bad 6" xfId="374"/>
    <cellStyle name="Bad 7" xfId="375"/>
    <cellStyle name="Calculation" xfId="376"/>
    <cellStyle name="Calculation 2" xfId="377"/>
    <cellStyle name="Calculation 2 2" xfId="378"/>
    <cellStyle name="Calculation 2 3" xfId="379"/>
    <cellStyle name="Calculation 2 4" xfId="380"/>
    <cellStyle name="Calculation 2 5" xfId="381"/>
    <cellStyle name="Calculation 2 6" xfId="382"/>
    <cellStyle name="Calculation 2_anakia II etapi.xls sm. defeqturi" xfId="383"/>
    <cellStyle name="Calculation 3" xfId="384"/>
    <cellStyle name="Calculation 4" xfId="385"/>
    <cellStyle name="Calculation 4 2" xfId="386"/>
    <cellStyle name="Calculation 4_anakia II etapi.xls sm. defeqturi" xfId="387"/>
    <cellStyle name="Calculation 5" xfId="388"/>
    <cellStyle name="Calculation 6" xfId="389"/>
    <cellStyle name="Calculation 7" xfId="390"/>
    <cellStyle name="Check Cell" xfId="391"/>
    <cellStyle name="Check Cell 2" xfId="392"/>
    <cellStyle name="Check Cell 2 2" xfId="393"/>
    <cellStyle name="Check Cell 2 3" xfId="394"/>
    <cellStyle name="Check Cell 2 4" xfId="395"/>
    <cellStyle name="Check Cell 2 5" xfId="396"/>
    <cellStyle name="Check Cell 2 6" xfId="397"/>
    <cellStyle name="Check Cell 2_anakia II etapi.xls sm. defeqturi" xfId="398"/>
    <cellStyle name="Check Cell 3" xfId="399"/>
    <cellStyle name="Check Cell 4" xfId="400"/>
    <cellStyle name="Check Cell 4 2" xfId="401"/>
    <cellStyle name="Check Cell 4_anakia II etapi.xls sm. defeqturi" xfId="402"/>
    <cellStyle name="Check Cell 5" xfId="403"/>
    <cellStyle name="Check Cell 6" xfId="404"/>
    <cellStyle name="Check Cell 7" xfId="405"/>
    <cellStyle name="Comma" xfId="406"/>
    <cellStyle name="Comma [0]" xfId="407"/>
    <cellStyle name="Comma 10" xfId="408"/>
    <cellStyle name="Comma 10 2" xfId="409"/>
    <cellStyle name="Comma 11" xfId="410"/>
    <cellStyle name="Comma 12" xfId="411"/>
    <cellStyle name="Comma 12 2" xfId="412"/>
    <cellStyle name="Comma 12 3" xfId="413"/>
    <cellStyle name="Comma 12 4" xfId="414"/>
    <cellStyle name="Comma 12 5" xfId="415"/>
    <cellStyle name="Comma 12 6" xfId="416"/>
    <cellStyle name="Comma 12 7" xfId="417"/>
    <cellStyle name="Comma 12 8" xfId="418"/>
    <cellStyle name="Comma 13" xfId="419"/>
    <cellStyle name="Comma 14" xfId="420"/>
    <cellStyle name="Comma 15" xfId="421"/>
    <cellStyle name="Comma 16" xfId="422"/>
    <cellStyle name="Comma 17" xfId="423"/>
    <cellStyle name="Comma 18" xfId="424"/>
    <cellStyle name="Comma 19" xfId="425"/>
    <cellStyle name="Comma 2" xfId="426"/>
    <cellStyle name="Comma 2 2" xfId="427"/>
    <cellStyle name="Comma 2 2 2" xfId="428"/>
    <cellStyle name="Comma 2 2 3" xfId="429"/>
    <cellStyle name="Comma 2 3" xfId="430"/>
    <cellStyle name="Comma 20" xfId="431"/>
    <cellStyle name="Comma 21" xfId="432"/>
    <cellStyle name="Comma 22" xfId="433"/>
    <cellStyle name="Comma 3" xfId="434"/>
    <cellStyle name="Comma 4" xfId="435"/>
    <cellStyle name="Comma 5" xfId="436"/>
    <cellStyle name="Comma 6" xfId="437"/>
    <cellStyle name="Comma 7" xfId="438"/>
    <cellStyle name="Comma 8" xfId="439"/>
    <cellStyle name="Comma 9" xfId="440"/>
    <cellStyle name="Currency" xfId="441"/>
    <cellStyle name="Currency [0]" xfId="442"/>
    <cellStyle name="Excel Built-in Normal" xfId="443"/>
    <cellStyle name="Explanatory Text" xfId="444"/>
    <cellStyle name="Explanatory Text 2" xfId="445"/>
    <cellStyle name="Explanatory Text 2 2" xfId="446"/>
    <cellStyle name="Explanatory Text 2 3" xfId="447"/>
    <cellStyle name="Explanatory Text 2 4" xfId="448"/>
    <cellStyle name="Explanatory Text 2 5" xfId="449"/>
    <cellStyle name="Explanatory Text 2 6" xfId="450"/>
    <cellStyle name="Explanatory Text 3" xfId="451"/>
    <cellStyle name="Explanatory Text 4" xfId="452"/>
    <cellStyle name="Explanatory Text 4 2" xfId="453"/>
    <cellStyle name="Explanatory Text 5" xfId="454"/>
    <cellStyle name="Explanatory Text 6" xfId="455"/>
    <cellStyle name="Explanatory Text 7" xfId="456"/>
    <cellStyle name="Followed Hyperlink" xfId="457"/>
    <cellStyle name="Good" xfId="458"/>
    <cellStyle name="Good 2" xfId="459"/>
    <cellStyle name="Good 2 2" xfId="460"/>
    <cellStyle name="Good 2 3" xfId="461"/>
    <cellStyle name="Good 2 4" xfId="462"/>
    <cellStyle name="Good 2 5" xfId="463"/>
    <cellStyle name="Good 2 6" xfId="464"/>
    <cellStyle name="Good 3" xfId="465"/>
    <cellStyle name="Good 4" xfId="466"/>
    <cellStyle name="Good 4 2" xfId="467"/>
    <cellStyle name="Good 5" xfId="468"/>
    <cellStyle name="Good 6" xfId="469"/>
    <cellStyle name="Good 7" xfId="470"/>
    <cellStyle name="Heading 1" xfId="471"/>
    <cellStyle name="Heading 1 2" xfId="472"/>
    <cellStyle name="Heading 1 2 2" xfId="473"/>
    <cellStyle name="Heading 1 2 3" xfId="474"/>
    <cellStyle name="Heading 1 2 4" xfId="475"/>
    <cellStyle name="Heading 1 2 5" xfId="476"/>
    <cellStyle name="Heading 1 2 6" xfId="477"/>
    <cellStyle name="Heading 1 2_anakia II etapi.xls sm. defeqturi" xfId="478"/>
    <cellStyle name="Heading 1 3" xfId="479"/>
    <cellStyle name="Heading 1 4" xfId="480"/>
    <cellStyle name="Heading 1 4 2" xfId="481"/>
    <cellStyle name="Heading 1 4_anakia II etapi.xls sm. defeqturi" xfId="482"/>
    <cellStyle name="Heading 1 5" xfId="483"/>
    <cellStyle name="Heading 1 6" xfId="484"/>
    <cellStyle name="Heading 1 7" xfId="485"/>
    <cellStyle name="Heading 2" xfId="486"/>
    <cellStyle name="Heading 2 2" xfId="487"/>
    <cellStyle name="Heading 2 2 2" xfId="488"/>
    <cellStyle name="Heading 2 2 3" xfId="489"/>
    <cellStyle name="Heading 2 2 4" xfId="490"/>
    <cellStyle name="Heading 2 2 5" xfId="491"/>
    <cellStyle name="Heading 2 2 6" xfId="492"/>
    <cellStyle name="Heading 2 2_anakia II etapi.xls sm. defeqturi" xfId="493"/>
    <cellStyle name="Heading 2 3" xfId="494"/>
    <cellStyle name="Heading 2 4" xfId="495"/>
    <cellStyle name="Heading 2 4 2" xfId="496"/>
    <cellStyle name="Heading 2 4_anakia II etapi.xls sm. defeqturi" xfId="497"/>
    <cellStyle name="Heading 2 5" xfId="498"/>
    <cellStyle name="Heading 2 6" xfId="499"/>
    <cellStyle name="Heading 2 7" xfId="500"/>
    <cellStyle name="Heading 3" xfId="501"/>
    <cellStyle name="Heading 3 2" xfId="502"/>
    <cellStyle name="Heading 3 2 2" xfId="503"/>
    <cellStyle name="Heading 3 2 3" xfId="504"/>
    <cellStyle name="Heading 3 2 4" xfId="505"/>
    <cellStyle name="Heading 3 2 5" xfId="506"/>
    <cellStyle name="Heading 3 2 6" xfId="507"/>
    <cellStyle name="Heading 3 2_anakia II etapi.xls sm. defeqturi" xfId="508"/>
    <cellStyle name="Heading 3 3" xfId="509"/>
    <cellStyle name="Heading 3 4" xfId="510"/>
    <cellStyle name="Heading 3 4 2" xfId="511"/>
    <cellStyle name="Heading 3 4_anakia II etapi.xls sm. defeqturi" xfId="512"/>
    <cellStyle name="Heading 3 5" xfId="513"/>
    <cellStyle name="Heading 3 6" xfId="514"/>
    <cellStyle name="Heading 3 7" xfId="515"/>
    <cellStyle name="Heading 4" xfId="516"/>
    <cellStyle name="Heading 4 2" xfId="517"/>
    <cellStyle name="Heading 4 2 2" xfId="518"/>
    <cellStyle name="Heading 4 2 3" xfId="519"/>
    <cellStyle name="Heading 4 2 4" xfId="520"/>
    <cellStyle name="Heading 4 2 5" xfId="521"/>
    <cellStyle name="Heading 4 2 6" xfId="522"/>
    <cellStyle name="Heading 4 3" xfId="523"/>
    <cellStyle name="Heading 4 4" xfId="524"/>
    <cellStyle name="Heading 4 4 2" xfId="525"/>
    <cellStyle name="Heading 4 5" xfId="526"/>
    <cellStyle name="Heading 4 6" xfId="527"/>
    <cellStyle name="Heading 4 7" xfId="528"/>
    <cellStyle name="Hyperlink" xfId="529"/>
    <cellStyle name="Input" xfId="530"/>
    <cellStyle name="Input 2" xfId="531"/>
    <cellStyle name="Input 2 2" xfId="532"/>
    <cellStyle name="Input 2 3" xfId="533"/>
    <cellStyle name="Input 2 4" xfId="534"/>
    <cellStyle name="Input 2 5" xfId="535"/>
    <cellStyle name="Input 2 6" xfId="536"/>
    <cellStyle name="Input 2_anakia II etapi.xls sm. defeqturi" xfId="537"/>
    <cellStyle name="Input 3" xfId="538"/>
    <cellStyle name="Input 4" xfId="539"/>
    <cellStyle name="Input 4 2" xfId="540"/>
    <cellStyle name="Input 4_anakia II etapi.xls sm. defeqturi" xfId="541"/>
    <cellStyle name="Input 5" xfId="542"/>
    <cellStyle name="Input 6" xfId="543"/>
    <cellStyle name="Input 7" xfId="544"/>
    <cellStyle name="Linked Cell" xfId="545"/>
    <cellStyle name="Linked Cell 2" xfId="546"/>
    <cellStyle name="Linked Cell 2 2" xfId="547"/>
    <cellStyle name="Linked Cell 2 3" xfId="548"/>
    <cellStyle name="Linked Cell 2 4" xfId="549"/>
    <cellStyle name="Linked Cell 2 5" xfId="550"/>
    <cellStyle name="Linked Cell 2 6" xfId="551"/>
    <cellStyle name="Linked Cell 2_anakia II etapi.xls sm. defeqturi" xfId="552"/>
    <cellStyle name="Linked Cell 3" xfId="553"/>
    <cellStyle name="Linked Cell 4" xfId="554"/>
    <cellStyle name="Linked Cell 4 2" xfId="555"/>
    <cellStyle name="Linked Cell 4_anakia II etapi.xls sm. defeqturi" xfId="556"/>
    <cellStyle name="Linked Cell 5" xfId="557"/>
    <cellStyle name="Linked Cell 6" xfId="558"/>
    <cellStyle name="Linked Cell 7" xfId="559"/>
    <cellStyle name="Neutral" xfId="560"/>
    <cellStyle name="Neutral 2" xfId="561"/>
    <cellStyle name="Neutral 2 2" xfId="562"/>
    <cellStyle name="Neutral 2 3" xfId="563"/>
    <cellStyle name="Neutral 2 4" xfId="564"/>
    <cellStyle name="Neutral 2 5" xfId="565"/>
    <cellStyle name="Neutral 2 6" xfId="566"/>
    <cellStyle name="Neutral 3" xfId="567"/>
    <cellStyle name="Neutral 4" xfId="568"/>
    <cellStyle name="Neutral 4 2" xfId="569"/>
    <cellStyle name="Neutral 5" xfId="570"/>
    <cellStyle name="Neutral 6" xfId="571"/>
    <cellStyle name="Neutral 7" xfId="572"/>
    <cellStyle name="Normal 10" xfId="573"/>
    <cellStyle name="Normal 10 2" xfId="574"/>
    <cellStyle name="Normal 10 2 2" xfId="575"/>
    <cellStyle name="Normal 11" xfId="576"/>
    <cellStyle name="Normal 11 2" xfId="577"/>
    <cellStyle name="Normal 11 2 2" xfId="578"/>
    <cellStyle name="Normal 11 3" xfId="579"/>
    <cellStyle name="Normal 11_GAZI-2010" xfId="580"/>
    <cellStyle name="Normal 12" xfId="581"/>
    <cellStyle name="Normal 12 2" xfId="582"/>
    <cellStyle name="Normal 12_gazis gare qseli" xfId="583"/>
    <cellStyle name="Normal 13" xfId="584"/>
    <cellStyle name="Normal 13 2" xfId="585"/>
    <cellStyle name="Normal 13 2 2" xfId="586"/>
    <cellStyle name="Normal 13 3" xfId="587"/>
    <cellStyle name="Normal 13 3 2" xfId="588"/>
    <cellStyle name="Normal 13 3 2 2" xfId="589"/>
    <cellStyle name="Normal 13 4" xfId="590"/>
    <cellStyle name="Normal 13 5" xfId="591"/>
    <cellStyle name="Normal 13 6" xfId="592"/>
    <cellStyle name="Normal 13_GAZI-2010" xfId="593"/>
    <cellStyle name="Normal 14" xfId="594"/>
    <cellStyle name="Normal 14 2" xfId="595"/>
    <cellStyle name="Normal 14 3" xfId="596"/>
    <cellStyle name="Normal 14 3 2" xfId="597"/>
    <cellStyle name="Normal 14 4" xfId="598"/>
    <cellStyle name="Normal 14 5" xfId="599"/>
    <cellStyle name="Normal 14_anakia II etapi.xls sm. defeqturi" xfId="600"/>
    <cellStyle name="Normal 15" xfId="601"/>
    <cellStyle name="Normal 16" xfId="602"/>
    <cellStyle name="Normal 16 2" xfId="603"/>
    <cellStyle name="Normal 16 3" xfId="604"/>
    <cellStyle name="Normal 16_axalq.skola" xfId="605"/>
    <cellStyle name="Normal 17" xfId="606"/>
    <cellStyle name="Normal 18" xfId="607"/>
    <cellStyle name="Normal 19" xfId="608"/>
    <cellStyle name="Normal 2" xfId="609"/>
    <cellStyle name="Normal 2 10" xfId="610"/>
    <cellStyle name="Normal 2 11" xfId="611"/>
    <cellStyle name="Normal 2 2" xfId="612"/>
    <cellStyle name="Normal 2 2 2" xfId="613"/>
    <cellStyle name="Normal 2 2 3" xfId="614"/>
    <cellStyle name="Normal 2 2 4" xfId="615"/>
    <cellStyle name="Normal 2 2 5" xfId="616"/>
    <cellStyle name="Normal 2 2 6" xfId="617"/>
    <cellStyle name="Normal 2 2 7" xfId="618"/>
    <cellStyle name="Normal 2 2 8" xfId="619"/>
    <cellStyle name="Normal 2 2 9" xfId="620"/>
    <cellStyle name="Normal 2 2_2D4CD000" xfId="621"/>
    <cellStyle name="Normal 2 3" xfId="622"/>
    <cellStyle name="Normal 2 4" xfId="623"/>
    <cellStyle name="Normal 2 5" xfId="624"/>
    <cellStyle name="Normal 2 6" xfId="625"/>
    <cellStyle name="Normal 2 7" xfId="626"/>
    <cellStyle name="Normal 2 7 2" xfId="627"/>
    <cellStyle name="Normal 2 7 3" xfId="628"/>
    <cellStyle name="Normal 2 7_anakia II etapi.xls sm. defeqturi" xfId="629"/>
    <cellStyle name="Normal 2 8" xfId="630"/>
    <cellStyle name="Normal 2 9" xfId="631"/>
    <cellStyle name="Normal 2_anakia II etapi.xls sm. defeqturi" xfId="632"/>
    <cellStyle name="Normal 20" xfId="633"/>
    <cellStyle name="Normal 21" xfId="634"/>
    <cellStyle name="Normal 22" xfId="635"/>
    <cellStyle name="Normal 23" xfId="636"/>
    <cellStyle name="Normal 24" xfId="637"/>
    <cellStyle name="Normal 25" xfId="638"/>
    <cellStyle name="Normal 26" xfId="639"/>
    <cellStyle name="Normal 27" xfId="640"/>
    <cellStyle name="Normal 28" xfId="641"/>
    <cellStyle name="Normal 29" xfId="642"/>
    <cellStyle name="Normal 29 2" xfId="643"/>
    <cellStyle name="Normal 3" xfId="644"/>
    <cellStyle name="Normal 3 2" xfId="645"/>
    <cellStyle name="Normal 3 2 2" xfId="646"/>
    <cellStyle name="Normal 3 2_anakia II etapi.xls sm. defeqturi" xfId="647"/>
    <cellStyle name="Normal 3 3" xfId="648"/>
    <cellStyle name="Normal 30" xfId="649"/>
    <cellStyle name="Normal 30 2" xfId="650"/>
    <cellStyle name="Normal 31" xfId="651"/>
    <cellStyle name="Normal 32" xfId="652"/>
    <cellStyle name="Normal 32 2" xfId="653"/>
    <cellStyle name="Normal 32 3" xfId="654"/>
    <cellStyle name="Normal 32 3 2" xfId="655"/>
    <cellStyle name="Normal 32 3 3" xfId="656"/>
    <cellStyle name="Normal 33" xfId="657"/>
    <cellStyle name="Normal 33 2" xfId="658"/>
    <cellStyle name="Normal 34" xfId="659"/>
    <cellStyle name="Normal 35" xfId="660"/>
    <cellStyle name="Normal 35 2" xfId="661"/>
    <cellStyle name="Normal 35 3" xfId="662"/>
    <cellStyle name="Normal 36" xfId="663"/>
    <cellStyle name="Normal 36 2" xfId="664"/>
    <cellStyle name="Normal 36 2 2" xfId="665"/>
    <cellStyle name="Normal 36 2 3 2" xfId="666"/>
    <cellStyle name="Normal 36 3" xfId="667"/>
    <cellStyle name="Normal 37" xfId="668"/>
    <cellStyle name="Normal 38" xfId="669"/>
    <cellStyle name="Normal 38 2" xfId="670"/>
    <cellStyle name="Normal 38 2 2" xfId="671"/>
    <cellStyle name="Normal 38 3" xfId="672"/>
    <cellStyle name="Normal 39" xfId="673"/>
    <cellStyle name="Normal 39 2" xfId="674"/>
    <cellStyle name="Normal 4" xfId="675"/>
    <cellStyle name="Normal 40" xfId="676"/>
    <cellStyle name="Normal 40 2" xfId="677"/>
    <cellStyle name="Normal 41" xfId="678"/>
    <cellStyle name="Normal 42" xfId="679"/>
    <cellStyle name="Normal 44" xfId="680"/>
    <cellStyle name="Normal 49" xfId="681"/>
    <cellStyle name="Normal 5" xfId="682"/>
    <cellStyle name="Normal 5 2" xfId="683"/>
    <cellStyle name="Normal 5 2 2" xfId="684"/>
    <cellStyle name="Normal 5 3" xfId="685"/>
    <cellStyle name="Normal 5 4" xfId="686"/>
    <cellStyle name="Normal 5 4 2" xfId="687"/>
    <cellStyle name="Normal 5_Copy of SAN2010" xfId="688"/>
    <cellStyle name="Normal 6" xfId="689"/>
    <cellStyle name="Normal 7" xfId="690"/>
    <cellStyle name="Normal 8" xfId="691"/>
    <cellStyle name="Normal 8 2" xfId="692"/>
    <cellStyle name="Normal 8_2D4CD000" xfId="693"/>
    <cellStyle name="Normal 9" xfId="694"/>
    <cellStyle name="Normal 9 2" xfId="695"/>
    <cellStyle name="Normal 9 2 2" xfId="696"/>
    <cellStyle name="Normal 9 2 3" xfId="697"/>
    <cellStyle name="Normal 9 2 4" xfId="698"/>
    <cellStyle name="Normal 9 2_anakia II etapi.xls sm. defeqturi" xfId="699"/>
    <cellStyle name="Normal 9_2D4CD000" xfId="700"/>
    <cellStyle name="Normal_SMETA 3" xfId="701"/>
    <cellStyle name="Note" xfId="702"/>
    <cellStyle name="Note 2" xfId="703"/>
    <cellStyle name="Note 2 2" xfId="704"/>
    <cellStyle name="Note 2 3" xfId="705"/>
    <cellStyle name="Note 2 4" xfId="706"/>
    <cellStyle name="Note 2 5" xfId="707"/>
    <cellStyle name="Note 2_anakia II etapi.xls sm. defeqturi" xfId="708"/>
    <cellStyle name="Note 3" xfId="709"/>
    <cellStyle name="Note 4" xfId="710"/>
    <cellStyle name="Note 4 2" xfId="711"/>
    <cellStyle name="Note 4_anakia II etapi.xls sm. defeqturi" xfId="712"/>
    <cellStyle name="Note 5" xfId="713"/>
    <cellStyle name="Note 6" xfId="714"/>
    <cellStyle name="Note 7" xfId="715"/>
    <cellStyle name="Output" xfId="716"/>
    <cellStyle name="Output 2" xfId="717"/>
    <cellStyle name="Output 2 2" xfId="718"/>
    <cellStyle name="Output 2 3" xfId="719"/>
    <cellStyle name="Output 2 4" xfId="720"/>
    <cellStyle name="Output 2 5" xfId="721"/>
    <cellStyle name="Output 2 6" xfId="722"/>
    <cellStyle name="Output 2_anakia II etapi.xls sm. defeqturi" xfId="723"/>
    <cellStyle name="Output 3" xfId="724"/>
    <cellStyle name="Output 4" xfId="725"/>
    <cellStyle name="Output 4 2" xfId="726"/>
    <cellStyle name="Output 4_anakia II etapi.xls sm. defeqturi" xfId="727"/>
    <cellStyle name="Output 5" xfId="728"/>
    <cellStyle name="Output 6" xfId="729"/>
    <cellStyle name="Output 7" xfId="730"/>
    <cellStyle name="Percent" xfId="731"/>
    <cellStyle name="Percent 2" xfId="732"/>
    <cellStyle name="Percent 3" xfId="733"/>
    <cellStyle name="Percent 3 2" xfId="734"/>
    <cellStyle name="Percent 4" xfId="735"/>
    <cellStyle name="Percent 5" xfId="736"/>
    <cellStyle name="Percent 5 2" xfId="737"/>
    <cellStyle name="Percent 6" xfId="738"/>
    <cellStyle name="Style 1" xfId="739"/>
    <cellStyle name="Title" xfId="740"/>
    <cellStyle name="Title 2" xfId="741"/>
    <cellStyle name="Title 2 2" xfId="742"/>
    <cellStyle name="Title 2 3" xfId="743"/>
    <cellStyle name="Title 2 4" xfId="744"/>
    <cellStyle name="Title 2 5" xfId="745"/>
    <cellStyle name="Title 2 6" xfId="746"/>
    <cellStyle name="Title 3" xfId="747"/>
    <cellStyle name="Title 4" xfId="748"/>
    <cellStyle name="Title 4 2" xfId="749"/>
    <cellStyle name="Title 5" xfId="750"/>
    <cellStyle name="Title 6" xfId="751"/>
    <cellStyle name="Title 7" xfId="752"/>
    <cellStyle name="Total" xfId="753"/>
    <cellStyle name="Total 2" xfId="754"/>
    <cellStyle name="Total 2 2" xfId="755"/>
    <cellStyle name="Total 2 3" xfId="756"/>
    <cellStyle name="Total 2 4" xfId="757"/>
    <cellStyle name="Total 2 5" xfId="758"/>
    <cellStyle name="Total 2 6" xfId="759"/>
    <cellStyle name="Total 2_anakia II etapi.xls sm. defeqturi" xfId="760"/>
    <cellStyle name="Total 3" xfId="761"/>
    <cellStyle name="Total 4" xfId="762"/>
    <cellStyle name="Total 4 2" xfId="763"/>
    <cellStyle name="Total 4_anakia II etapi.xls sm. defeqturi" xfId="764"/>
    <cellStyle name="Total 5" xfId="765"/>
    <cellStyle name="Total 6" xfId="766"/>
    <cellStyle name="Total 7" xfId="767"/>
    <cellStyle name="Warning Text" xfId="768"/>
    <cellStyle name="Warning Text 2" xfId="769"/>
    <cellStyle name="Warning Text 2 2" xfId="770"/>
    <cellStyle name="Warning Text 2 3" xfId="771"/>
    <cellStyle name="Warning Text 2 4" xfId="772"/>
    <cellStyle name="Warning Text 2 5" xfId="773"/>
    <cellStyle name="Warning Text 2 6" xfId="774"/>
    <cellStyle name="Warning Text 3" xfId="775"/>
    <cellStyle name="Warning Text 4" xfId="776"/>
    <cellStyle name="Warning Text 4 2" xfId="777"/>
    <cellStyle name="Warning Text 5" xfId="778"/>
    <cellStyle name="Warning Text 6" xfId="779"/>
    <cellStyle name="Warning Text 7" xfId="780"/>
    <cellStyle name="Акцент1" xfId="781"/>
    <cellStyle name="Акцент1 2" xfId="782"/>
    <cellStyle name="Акцент2" xfId="783"/>
    <cellStyle name="Акцент2 2" xfId="784"/>
    <cellStyle name="Акцент3" xfId="785"/>
    <cellStyle name="Акцент3 2" xfId="786"/>
    <cellStyle name="Акцент4" xfId="787"/>
    <cellStyle name="Акцент4 2" xfId="788"/>
    <cellStyle name="Акцент5" xfId="789"/>
    <cellStyle name="Акцент5 2" xfId="790"/>
    <cellStyle name="Акцент6" xfId="791"/>
    <cellStyle name="Акцент6 2" xfId="792"/>
    <cellStyle name="Ввод " xfId="793"/>
    <cellStyle name="Ввод  2" xfId="794"/>
    <cellStyle name="Вывод" xfId="795"/>
    <cellStyle name="Вывод 2" xfId="796"/>
    <cellStyle name="Вычисление" xfId="797"/>
    <cellStyle name="Вычисление 2" xfId="798"/>
    <cellStyle name="Заголовок 1" xfId="799"/>
    <cellStyle name="Заголовок 1 2" xfId="800"/>
    <cellStyle name="Заголовок 2" xfId="801"/>
    <cellStyle name="Заголовок 2 2" xfId="802"/>
    <cellStyle name="Заголовок 3" xfId="803"/>
    <cellStyle name="Заголовок 3 2" xfId="804"/>
    <cellStyle name="Заголовок 4" xfId="805"/>
    <cellStyle name="Заголовок 4 2" xfId="806"/>
    <cellStyle name="Итог" xfId="807"/>
    <cellStyle name="Итог 2" xfId="808"/>
    <cellStyle name="Контрольная ячейка" xfId="809"/>
    <cellStyle name="Контрольная ячейка 2" xfId="810"/>
    <cellStyle name="Название" xfId="811"/>
    <cellStyle name="Название 2" xfId="812"/>
    <cellStyle name="Нейтральный" xfId="813"/>
    <cellStyle name="Нейтральный 2" xfId="814"/>
    <cellStyle name="Обычный 10" xfId="815"/>
    <cellStyle name="Обычный 11" xfId="816"/>
    <cellStyle name="Обычный 2" xfId="817"/>
    <cellStyle name="Обычный 2 2" xfId="818"/>
    <cellStyle name="Обычный 2 2 2" xfId="819"/>
    <cellStyle name="Обычный 2 2 3" xfId="820"/>
    <cellStyle name="Обычный 2 3" xfId="821"/>
    <cellStyle name="Обычный 2 3 2" xfId="822"/>
    <cellStyle name="Обычный 3" xfId="823"/>
    <cellStyle name="Обычный 3 2" xfId="824"/>
    <cellStyle name="Обычный 3 3" xfId="825"/>
    <cellStyle name="Обычный 4" xfId="826"/>
    <cellStyle name="Обычный 4 2" xfId="827"/>
    <cellStyle name="Обычный 4 3" xfId="828"/>
    <cellStyle name="Обычный 4 4" xfId="829"/>
    <cellStyle name="Обычный 5" xfId="830"/>
    <cellStyle name="Обычный 5 2" xfId="831"/>
    <cellStyle name="Обычный 5 2 2" xfId="832"/>
    <cellStyle name="Обычный 5 3" xfId="833"/>
    <cellStyle name="Обычный 5 4" xfId="834"/>
    <cellStyle name="Обычный 6" xfId="835"/>
    <cellStyle name="Обычный 7" xfId="836"/>
    <cellStyle name="Обычный 8" xfId="837"/>
    <cellStyle name="Обычный 9" xfId="838"/>
    <cellStyle name="Обычный_Лист1" xfId="839"/>
    <cellStyle name="Плохой" xfId="840"/>
    <cellStyle name="Плохой 2" xfId="841"/>
    <cellStyle name="Пояснение" xfId="842"/>
    <cellStyle name="Пояснение 2" xfId="843"/>
    <cellStyle name="Примечание" xfId="844"/>
    <cellStyle name="Примечание 2" xfId="845"/>
    <cellStyle name="Примечание 3" xfId="846"/>
    <cellStyle name="Процентный 2" xfId="847"/>
    <cellStyle name="Процентный 3" xfId="848"/>
    <cellStyle name="Процентный 3 2" xfId="849"/>
    <cellStyle name="Процентный 3 3" xfId="850"/>
    <cellStyle name="Связанная ячейка" xfId="851"/>
    <cellStyle name="Связанная ячейка 2" xfId="852"/>
    <cellStyle name="Текст предупреждения" xfId="853"/>
    <cellStyle name="Текст предупреждения 2" xfId="854"/>
    <cellStyle name="Финансовый 2" xfId="855"/>
    <cellStyle name="Финансовый 2 2" xfId="856"/>
    <cellStyle name="Финансовый 2 2 2" xfId="857"/>
    <cellStyle name="Финансовый 2 3" xfId="858"/>
    <cellStyle name="Финансовый 3" xfId="859"/>
    <cellStyle name="Финансовый 3 2" xfId="860"/>
    <cellStyle name="Финансовый 4" xfId="861"/>
    <cellStyle name="Финансовый 5" xfId="862"/>
    <cellStyle name="Хороший" xfId="863"/>
    <cellStyle name="Хороший 2" xfId="864"/>
    <cellStyle name="მძიმე 4" xfId="865"/>
    <cellStyle name="ჩვეულებრივი 2 2 2" xfId="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8"/>
  <sheetViews>
    <sheetView tabSelected="1" view="pageBreakPreview" zoomScale="150" zoomScaleSheetLayoutView="150" zoomScalePageLayoutView="0" workbookViewId="0" topLeftCell="A448">
      <selection activeCell="B472" sqref="B472"/>
    </sheetView>
  </sheetViews>
  <sheetFormatPr defaultColWidth="9.00390625" defaultRowHeight="12.75"/>
  <cols>
    <col min="1" max="1" width="3.75390625" style="120" customWidth="1"/>
    <col min="2" max="2" width="56.75390625" style="120" customWidth="1"/>
    <col min="3" max="3" width="13.75390625" style="120" customWidth="1"/>
    <col min="4" max="4" width="13.125" style="120" customWidth="1"/>
    <col min="5" max="16384" width="9.125" style="120" customWidth="1"/>
  </cols>
  <sheetData>
    <row r="1" spans="1:4" ht="29.25" customHeight="1">
      <c r="A1" s="309" t="s">
        <v>454</v>
      </c>
      <c r="B1" s="310"/>
      <c r="C1" s="310"/>
      <c r="D1" s="310"/>
    </row>
    <row r="2" spans="1:4" ht="12">
      <c r="A2" s="314" t="s">
        <v>455</v>
      </c>
      <c r="B2" s="316"/>
      <c r="C2" s="316"/>
      <c r="D2" s="316"/>
    </row>
    <row r="3" spans="1:4" ht="78.75" customHeight="1">
      <c r="A3" s="109" t="s">
        <v>1</v>
      </c>
      <c r="B3" s="109" t="s">
        <v>20</v>
      </c>
      <c r="C3" s="306" t="s">
        <v>8</v>
      </c>
      <c r="D3" s="306" t="s">
        <v>18</v>
      </c>
    </row>
    <row r="4" spans="1:4" ht="12.75">
      <c r="A4" s="37" t="s">
        <v>10</v>
      </c>
      <c r="B4" s="109" t="s">
        <v>11</v>
      </c>
      <c r="C4" s="109" t="s">
        <v>12</v>
      </c>
      <c r="D4" s="109" t="s">
        <v>13</v>
      </c>
    </row>
    <row r="5" spans="1:4" ht="12.75">
      <c r="A5" s="37"/>
      <c r="B5" s="109" t="s">
        <v>410</v>
      </c>
      <c r="C5" s="109"/>
      <c r="D5" s="109"/>
    </row>
    <row r="6" spans="1:4" ht="12.75">
      <c r="A6" s="109" t="s">
        <v>10</v>
      </c>
      <c r="B6" s="70" t="s">
        <v>411</v>
      </c>
      <c r="C6" s="54" t="s">
        <v>166</v>
      </c>
      <c r="D6" s="59">
        <v>1.87</v>
      </c>
    </row>
    <row r="7" spans="1:4" ht="12.75">
      <c r="A7" s="37"/>
      <c r="B7" s="55" t="s">
        <v>160</v>
      </c>
      <c r="C7" s="39" t="s">
        <v>40</v>
      </c>
      <c r="D7" s="53">
        <v>29.733</v>
      </c>
    </row>
    <row r="8" spans="1:4" ht="12.75">
      <c r="A8" s="37"/>
      <c r="B8" s="55" t="s">
        <v>161</v>
      </c>
      <c r="C8" s="39" t="s">
        <v>0</v>
      </c>
      <c r="D8" s="53">
        <v>3.179</v>
      </c>
    </row>
    <row r="9" spans="1:4" ht="25.5">
      <c r="A9" s="109" t="s">
        <v>11</v>
      </c>
      <c r="B9" s="70" t="s">
        <v>412</v>
      </c>
      <c r="C9" s="54" t="s">
        <v>166</v>
      </c>
      <c r="D9" s="59">
        <v>1.87</v>
      </c>
    </row>
    <row r="10" spans="1:4" ht="12.75">
      <c r="A10" s="37"/>
      <c r="B10" s="55" t="s">
        <v>315</v>
      </c>
      <c r="C10" s="39" t="s">
        <v>40</v>
      </c>
      <c r="D10" s="53">
        <v>48.246</v>
      </c>
    </row>
    <row r="11" spans="1:4" ht="12.75">
      <c r="A11" s="37"/>
      <c r="B11" s="55" t="s">
        <v>316</v>
      </c>
      <c r="C11" s="39" t="s">
        <v>0</v>
      </c>
      <c r="D11" s="53">
        <v>9.724</v>
      </c>
    </row>
    <row r="12" spans="1:4" ht="12.75">
      <c r="A12" s="109" t="s">
        <v>12</v>
      </c>
      <c r="B12" s="70" t="s">
        <v>413</v>
      </c>
      <c r="C12" s="75" t="s">
        <v>159</v>
      </c>
      <c r="D12" s="59">
        <v>13.56</v>
      </c>
    </row>
    <row r="13" spans="1:4" ht="12.75">
      <c r="A13" s="37"/>
      <c r="B13" s="55" t="s">
        <v>314</v>
      </c>
      <c r="C13" s="111" t="s">
        <v>167</v>
      </c>
      <c r="D13" s="53">
        <v>65.088</v>
      </c>
    </row>
    <row r="14" spans="1:4" ht="12.75">
      <c r="A14" s="37"/>
      <c r="B14" s="55" t="s">
        <v>95</v>
      </c>
      <c r="C14" s="111" t="s">
        <v>164</v>
      </c>
      <c r="D14" s="53">
        <v>14.916</v>
      </c>
    </row>
    <row r="15" spans="1:4" ht="12.75">
      <c r="A15" s="109" t="s">
        <v>13</v>
      </c>
      <c r="B15" s="54" t="s">
        <v>414</v>
      </c>
      <c r="C15" s="54" t="s">
        <v>396</v>
      </c>
      <c r="D15" s="86">
        <v>0.019</v>
      </c>
    </row>
    <row r="16" spans="1:4" ht="12.75">
      <c r="A16" s="37"/>
      <c r="B16" s="152" t="s">
        <v>398</v>
      </c>
      <c r="C16" s="153" t="s">
        <v>217</v>
      </c>
      <c r="D16" s="154">
        <v>1.13</v>
      </c>
    </row>
    <row r="17" spans="1:4" ht="12.75">
      <c r="A17" s="37"/>
      <c r="B17" s="155" t="s">
        <v>399</v>
      </c>
      <c r="C17" s="153" t="s">
        <v>397</v>
      </c>
      <c r="D17" s="154">
        <v>2.65</v>
      </c>
    </row>
    <row r="18" spans="1:4" ht="12.75">
      <c r="A18" s="37"/>
      <c r="B18" s="155" t="s">
        <v>400</v>
      </c>
      <c r="C18" s="156" t="s">
        <v>199</v>
      </c>
      <c r="D18" s="154">
        <v>0.13</v>
      </c>
    </row>
    <row r="19" spans="1:4" ht="25.5">
      <c r="A19" s="109" t="s">
        <v>14</v>
      </c>
      <c r="B19" s="112" t="s">
        <v>415</v>
      </c>
      <c r="C19" s="112" t="s">
        <v>171</v>
      </c>
      <c r="D19" s="112">
        <v>18.6</v>
      </c>
    </row>
    <row r="20" spans="1:4" ht="12.75">
      <c r="A20" s="37"/>
      <c r="B20" s="121" t="s">
        <v>416</v>
      </c>
      <c r="C20" s="112" t="s">
        <v>129</v>
      </c>
      <c r="D20" s="65">
        <v>33.4</v>
      </c>
    </row>
    <row r="21" spans="1:4" ht="12.75">
      <c r="A21" s="37"/>
      <c r="B21" s="109" t="s">
        <v>420</v>
      </c>
      <c r="C21" s="109"/>
      <c r="D21" s="109"/>
    </row>
    <row r="22" spans="1:4" ht="38.25">
      <c r="A22" s="109" t="s">
        <v>10</v>
      </c>
      <c r="B22" s="54" t="s">
        <v>463</v>
      </c>
      <c r="C22" s="54" t="s">
        <v>396</v>
      </c>
      <c r="D22" s="86">
        <v>0.05</v>
      </c>
    </row>
    <row r="23" spans="1:4" ht="12">
      <c r="A23" s="157"/>
      <c r="B23" s="152" t="s">
        <v>398</v>
      </c>
      <c r="C23" s="153" t="s">
        <v>217</v>
      </c>
      <c r="D23" s="154">
        <v>3.06</v>
      </c>
    </row>
    <row r="24" spans="1:4" ht="12">
      <c r="A24" s="157"/>
      <c r="B24" s="155" t="s">
        <v>399</v>
      </c>
      <c r="C24" s="153" t="s">
        <v>397</v>
      </c>
      <c r="D24" s="154">
        <v>7.2</v>
      </c>
    </row>
    <row r="25" spans="1:4" ht="12">
      <c r="A25" s="157"/>
      <c r="B25" s="155" t="s">
        <v>400</v>
      </c>
      <c r="C25" s="156" t="s">
        <v>199</v>
      </c>
      <c r="D25" s="154">
        <v>0.35</v>
      </c>
    </row>
    <row r="26" spans="1:4" ht="38.25">
      <c r="A26" s="109" t="s">
        <v>11</v>
      </c>
      <c r="B26" s="54" t="s">
        <v>409</v>
      </c>
      <c r="C26" s="54" t="s">
        <v>396</v>
      </c>
      <c r="D26" s="86">
        <v>0.029</v>
      </c>
    </row>
    <row r="27" spans="1:4" ht="12">
      <c r="A27" s="157"/>
      <c r="B27" s="152" t="s">
        <v>398</v>
      </c>
      <c r="C27" s="153" t="s">
        <v>217</v>
      </c>
      <c r="D27" s="154">
        <v>1.75</v>
      </c>
    </row>
    <row r="28" spans="1:4" ht="12">
      <c r="A28" s="157"/>
      <c r="B28" s="155" t="s">
        <v>399</v>
      </c>
      <c r="C28" s="153" t="s">
        <v>397</v>
      </c>
      <c r="D28" s="154">
        <v>4.12</v>
      </c>
    </row>
    <row r="29" spans="1:4" ht="12">
      <c r="A29" s="157"/>
      <c r="B29" s="155" t="s">
        <v>400</v>
      </c>
      <c r="C29" s="156" t="s">
        <v>199</v>
      </c>
      <c r="D29" s="154">
        <v>0.2</v>
      </c>
    </row>
    <row r="30" spans="1:4" ht="25.5">
      <c r="A30" s="109" t="s">
        <v>12</v>
      </c>
      <c r="B30" s="54" t="s">
        <v>401</v>
      </c>
      <c r="C30" s="54" t="s">
        <v>293</v>
      </c>
      <c r="D30" s="86">
        <v>7.916</v>
      </c>
    </row>
    <row r="31" spans="1:4" ht="12.75">
      <c r="A31" s="37"/>
      <c r="B31" s="73" t="s">
        <v>160</v>
      </c>
      <c r="C31" s="60" t="s">
        <v>40</v>
      </c>
      <c r="D31" s="71">
        <v>16.31</v>
      </c>
    </row>
    <row r="32" spans="1:4" ht="38.25">
      <c r="A32" s="109" t="s">
        <v>13</v>
      </c>
      <c r="B32" s="81" t="s">
        <v>407</v>
      </c>
      <c r="C32" s="108" t="s">
        <v>402</v>
      </c>
      <c r="D32" s="85">
        <v>0.02</v>
      </c>
    </row>
    <row r="33" spans="1:4" ht="12.75">
      <c r="A33" s="37"/>
      <c r="B33" s="55" t="s">
        <v>403</v>
      </c>
      <c r="C33" s="39" t="s">
        <v>40</v>
      </c>
      <c r="D33" s="71">
        <v>9.89</v>
      </c>
    </row>
    <row r="34" spans="1:4" ht="12.75">
      <c r="A34" s="37"/>
      <c r="B34" s="55" t="s">
        <v>404</v>
      </c>
      <c r="C34" s="39" t="s">
        <v>48</v>
      </c>
      <c r="D34" s="71">
        <v>5.2</v>
      </c>
    </row>
    <row r="35" spans="1:4" ht="12.75">
      <c r="A35" s="63">
        <v>5</v>
      </c>
      <c r="B35" s="112" t="s">
        <v>408</v>
      </c>
      <c r="C35" s="112" t="s">
        <v>171</v>
      </c>
      <c r="D35" s="112">
        <v>84.1</v>
      </c>
    </row>
    <row r="36" spans="1:4" ht="12.75">
      <c r="A36" s="65"/>
      <c r="B36" s="121" t="s">
        <v>238</v>
      </c>
      <c r="C36" s="112" t="s">
        <v>129</v>
      </c>
      <c r="D36" s="65">
        <v>134.5</v>
      </c>
    </row>
    <row r="37" spans="1:4" ht="12.75">
      <c r="A37" s="109" t="s">
        <v>15</v>
      </c>
      <c r="B37" s="54" t="s">
        <v>405</v>
      </c>
      <c r="C37" s="54" t="s">
        <v>406</v>
      </c>
      <c r="D37" s="86">
        <v>3.006</v>
      </c>
    </row>
    <row r="38" spans="1:4" ht="12.75">
      <c r="A38" s="109"/>
      <c r="B38" s="73" t="s">
        <v>160</v>
      </c>
      <c r="C38" s="60" t="s">
        <v>40</v>
      </c>
      <c r="D38" s="71">
        <v>298.54</v>
      </c>
    </row>
    <row r="39" spans="1:4" ht="12.75">
      <c r="A39" s="109"/>
      <c r="B39" s="114" t="s">
        <v>423</v>
      </c>
      <c r="C39" s="60"/>
      <c r="D39" s="71"/>
    </row>
    <row r="40" spans="1:4" ht="12.75">
      <c r="A40" s="109" t="s">
        <v>10</v>
      </c>
      <c r="B40" s="54" t="s">
        <v>421</v>
      </c>
      <c r="C40" s="54" t="s">
        <v>162</v>
      </c>
      <c r="D40" s="59">
        <v>20.7</v>
      </c>
    </row>
    <row r="41" spans="1:4" ht="12.75">
      <c r="A41" s="37"/>
      <c r="B41" s="55" t="s">
        <v>160</v>
      </c>
      <c r="C41" s="39" t="s">
        <v>165</v>
      </c>
      <c r="D41" s="71">
        <v>72.86</v>
      </c>
    </row>
    <row r="42" spans="1:4" ht="12.75">
      <c r="A42" s="37"/>
      <c r="B42" s="55" t="s">
        <v>161</v>
      </c>
      <c r="C42" s="39" t="s">
        <v>0</v>
      </c>
      <c r="D42" s="71">
        <v>21.94</v>
      </c>
    </row>
    <row r="43" spans="1:4" ht="12.75">
      <c r="A43" s="37"/>
      <c r="B43" s="55" t="s">
        <v>422</v>
      </c>
      <c r="C43" s="39" t="s">
        <v>162</v>
      </c>
      <c r="D43" s="71">
        <v>0.5</v>
      </c>
    </row>
    <row r="44" spans="1:4" ht="12.75">
      <c r="A44" s="37"/>
      <c r="B44" s="55" t="s">
        <v>44</v>
      </c>
      <c r="C44" s="39" t="s">
        <v>0</v>
      </c>
      <c r="D44" s="71">
        <v>0.41</v>
      </c>
    </row>
    <row r="45" spans="1:4" ht="25.5">
      <c r="A45" s="109" t="s">
        <v>11</v>
      </c>
      <c r="B45" s="54" t="s">
        <v>419</v>
      </c>
      <c r="C45" s="54" t="s">
        <v>162</v>
      </c>
      <c r="D45" s="113">
        <v>4.5</v>
      </c>
    </row>
    <row r="46" spans="1:4" ht="12.75">
      <c r="A46" s="37"/>
      <c r="B46" s="82" t="s">
        <v>300</v>
      </c>
      <c r="C46" s="158" t="s">
        <v>40</v>
      </c>
      <c r="D46" s="83">
        <v>12.87</v>
      </c>
    </row>
    <row r="47" spans="1:4" ht="12.75">
      <c r="A47" s="37"/>
      <c r="B47" s="39" t="s">
        <v>417</v>
      </c>
      <c r="C47" s="84" t="s">
        <v>418</v>
      </c>
      <c r="D47" s="84">
        <v>3.42</v>
      </c>
    </row>
    <row r="48" spans="1:4" ht="12.75">
      <c r="A48" s="37"/>
      <c r="B48" s="39" t="s">
        <v>624</v>
      </c>
      <c r="C48" s="84" t="s">
        <v>218</v>
      </c>
      <c r="D48" s="84">
        <v>4.59</v>
      </c>
    </row>
    <row r="49" spans="1:4" ht="12.75">
      <c r="A49" s="37"/>
      <c r="B49" s="159" t="s">
        <v>42</v>
      </c>
      <c r="C49" s="159" t="s">
        <v>418</v>
      </c>
      <c r="D49" s="160">
        <v>0.59</v>
      </c>
    </row>
    <row r="50" spans="1:4" ht="12.75">
      <c r="A50" s="109" t="s">
        <v>12</v>
      </c>
      <c r="B50" s="54" t="s">
        <v>427</v>
      </c>
      <c r="C50" s="54" t="s">
        <v>424</v>
      </c>
      <c r="D50" s="113">
        <v>0.06425</v>
      </c>
    </row>
    <row r="51" spans="1:4" ht="12.75">
      <c r="A51" s="37"/>
      <c r="B51" s="55" t="s">
        <v>160</v>
      </c>
      <c r="C51" s="39" t="s">
        <v>152</v>
      </c>
      <c r="D51" s="71">
        <v>26.34</v>
      </c>
    </row>
    <row r="52" spans="1:4" ht="12.75">
      <c r="A52" s="37"/>
      <c r="B52" s="55" t="s">
        <v>161</v>
      </c>
      <c r="C52" s="39" t="s">
        <v>0</v>
      </c>
      <c r="D52" s="71">
        <v>7.2</v>
      </c>
    </row>
    <row r="53" spans="1:4" ht="12.75">
      <c r="A53" s="37"/>
      <c r="B53" s="55" t="s">
        <v>535</v>
      </c>
      <c r="C53" s="39" t="s">
        <v>297</v>
      </c>
      <c r="D53" s="53">
        <v>6.5214</v>
      </c>
    </row>
    <row r="54" spans="1:4" ht="12.75">
      <c r="A54" s="37"/>
      <c r="B54" s="55" t="s">
        <v>425</v>
      </c>
      <c r="C54" s="39" t="s">
        <v>256</v>
      </c>
      <c r="D54" s="53">
        <v>5.6604</v>
      </c>
    </row>
    <row r="55" spans="1:4" ht="12.75">
      <c r="A55" s="37"/>
      <c r="B55" s="55" t="s">
        <v>426</v>
      </c>
      <c r="C55" s="39" t="s">
        <v>297</v>
      </c>
      <c r="D55" s="53">
        <v>0.1979</v>
      </c>
    </row>
    <row r="56" spans="1:4" ht="12.75">
      <c r="A56" s="37"/>
      <c r="B56" s="55" t="s">
        <v>154</v>
      </c>
      <c r="C56" s="39" t="s">
        <v>0</v>
      </c>
      <c r="D56" s="53">
        <v>1.6705</v>
      </c>
    </row>
    <row r="57" spans="1:4" ht="12.75">
      <c r="A57" s="109" t="s">
        <v>13</v>
      </c>
      <c r="B57" s="70" t="s">
        <v>625</v>
      </c>
      <c r="C57" s="59" t="s">
        <v>29</v>
      </c>
      <c r="D57" s="87">
        <v>0.495</v>
      </c>
    </row>
    <row r="58" spans="1:4" ht="12.75">
      <c r="A58" s="109" t="s">
        <v>14</v>
      </c>
      <c r="B58" s="54" t="s">
        <v>428</v>
      </c>
      <c r="C58" s="54" t="s">
        <v>424</v>
      </c>
      <c r="D58" s="113">
        <v>0.077</v>
      </c>
    </row>
    <row r="59" spans="1:4" ht="12.75">
      <c r="A59" s="37"/>
      <c r="B59" s="55" t="s">
        <v>160</v>
      </c>
      <c r="C59" s="39" t="s">
        <v>152</v>
      </c>
      <c r="D59" s="71">
        <v>85.47</v>
      </c>
    </row>
    <row r="60" spans="1:4" ht="12.75">
      <c r="A60" s="37"/>
      <c r="B60" s="55" t="s">
        <v>161</v>
      </c>
      <c r="C60" s="39" t="s">
        <v>0</v>
      </c>
      <c r="D60" s="71">
        <v>7.39</v>
      </c>
    </row>
    <row r="61" spans="1:4" ht="12.75">
      <c r="A61" s="37"/>
      <c r="B61" s="55" t="s">
        <v>535</v>
      </c>
      <c r="C61" s="39" t="s">
        <v>297</v>
      </c>
      <c r="D61" s="53">
        <v>7.8155</v>
      </c>
    </row>
    <row r="62" spans="1:4" ht="12.75">
      <c r="A62" s="37"/>
      <c r="B62" s="55" t="s">
        <v>528</v>
      </c>
      <c r="C62" s="39" t="s">
        <v>256</v>
      </c>
      <c r="D62" s="53">
        <v>15.785</v>
      </c>
    </row>
    <row r="63" spans="1:4" ht="12.75">
      <c r="A63" s="37"/>
      <c r="B63" s="55" t="s">
        <v>527</v>
      </c>
      <c r="C63" s="39" t="s">
        <v>297</v>
      </c>
      <c r="D63" s="53">
        <v>0.0231</v>
      </c>
    </row>
    <row r="64" spans="1:4" ht="12.75">
      <c r="A64" s="37"/>
      <c r="B64" s="55" t="s">
        <v>426</v>
      </c>
      <c r="C64" s="39" t="s">
        <v>297</v>
      </c>
      <c r="D64" s="53">
        <v>0.2141</v>
      </c>
    </row>
    <row r="65" spans="1:4" ht="12.75">
      <c r="A65" s="37"/>
      <c r="B65" s="55" t="s">
        <v>529</v>
      </c>
      <c r="C65" s="39" t="s">
        <v>41</v>
      </c>
      <c r="D65" s="71">
        <v>0.01</v>
      </c>
    </row>
    <row r="66" spans="1:4" ht="12.75">
      <c r="A66" s="37"/>
      <c r="B66" s="55" t="s">
        <v>154</v>
      </c>
      <c r="C66" s="39" t="s">
        <v>0</v>
      </c>
      <c r="D66" s="53">
        <v>5.39</v>
      </c>
    </row>
    <row r="67" spans="1:4" ht="12.75">
      <c r="A67" s="109" t="s">
        <v>15</v>
      </c>
      <c r="B67" s="70" t="s">
        <v>625</v>
      </c>
      <c r="C67" s="59" t="s">
        <v>29</v>
      </c>
      <c r="D67" s="87">
        <v>0.991</v>
      </c>
    </row>
    <row r="68" spans="1:4" ht="25.5">
      <c r="A68" s="109" t="s">
        <v>3</v>
      </c>
      <c r="B68" s="54" t="s">
        <v>616</v>
      </c>
      <c r="C68" s="54" t="s">
        <v>424</v>
      </c>
      <c r="D68" s="87">
        <v>0.207</v>
      </c>
    </row>
    <row r="69" spans="1:4" ht="12.75">
      <c r="A69" s="37"/>
      <c r="B69" s="55" t="s">
        <v>160</v>
      </c>
      <c r="C69" s="39" t="s">
        <v>152</v>
      </c>
      <c r="D69" s="71">
        <v>173.88</v>
      </c>
    </row>
    <row r="70" spans="1:4" ht="12.75">
      <c r="A70" s="37"/>
      <c r="B70" s="55" t="s">
        <v>161</v>
      </c>
      <c r="C70" s="39" t="s">
        <v>0</v>
      </c>
      <c r="D70" s="71">
        <v>16.77</v>
      </c>
    </row>
    <row r="71" spans="1:4" ht="12.75">
      <c r="A71" s="37"/>
      <c r="B71" s="55" t="s">
        <v>626</v>
      </c>
      <c r="C71" s="39" t="s">
        <v>297</v>
      </c>
      <c r="D71" s="53">
        <v>21.0105</v>
      </c>
    </row>
    <row r="72" spans="1:4" ht="12.75">
      <c r="A72" s="37"/>
      <c r="B72" s="55" t="s">
        <v>425</v>
      </c>
      <c r="C72" s="39" t="s">
        <v>256</v>
      </c>
      <c r="D72" s="53">
        <v>28.359</v>
      </c>
    </row>
    <row r="73" spans="1:4" ht="12.75">
      <c r="A73" s="37"/>
      <c r="B73" s="55" t="s">
        <v>530</v>
      </c>
      <c r="C73" s="39" t="s">
        <v>297</v>
      </c>
      <c r="D73" s="53">
        <v>0.1739</v>
      </c>
    </row>
    <row r="74" spans="1:4" ht="12.75">
      <c r="A74" s="37"/>
      <c r="B74" s="55" t="s">
        <v>531</v>
      </c>
      <c r="C74" s="39" t="s">
        <v>297</v>
      </c>
      <c r="D74" s="53">
        <v>0.5299</v>
      </c>
    </row>
    <row r="75" spans="1:4" ht="12.75">
      <c r="A75" s="37"/>
      <c r="B75" s="55" t="s">
        <v>532</v>
      </c>
      <c r="C75" s="39" t="s">
        <v>297</v>
      </c>
      <c r="D75" s="53">
        <v>0.0538</v>
      </c>
    </row>
    <row r="76" spans="1:4" ht="12.75">
      <c r="A76" s="37"/>
      <c r="B76" s="55" t="s">
        <v>154</v>
      </c>
      <c r="C76" s="39" t="s">
        <v>0</v>
      </c>
      <c r="D76" s="53">
        <v>8.073</v>
      </c>
    </row>
    <row r="77" spans="1:4" ht="12.75">
      <c r="A77" s="109" t="s">
        <v>4</v>
      </c>
      <c r="B77" s="70" t="s">
        <v>625</v>
      </c>
      <c r="C77" s="59" t="s">
        <v>29</v>
      </c>
      <c r="D77" s="87">
        <v>0.757</v>
      </c>
    </row>
    <row r="78" spans="1:4" ht="25.5">
      <c r="A78" s="37"/>
      <c r="B78" s="70" t="s">
        <v>627</v>
      </c>
      <c r="C78" s="54" t="s">
        <v>429</v>
      </c>
      <c r="D78" s="87">
        <v>0.0371</v>
      </c>
    </row>
    <row r="79" spans="1:4" ht="12.75">
      <c r="A79" s="37"/>
      <c r="B79" s="55" t="s">
        <v>300</v>
      </c>
      <c r="C79" s="84" t="s">
        <v>40</v>
      </c>
      <c r="D79" s="71">
        <v>49.4</v>
      </c>
    </row>
    <row r="80" spans="1:4" ht="12.75">
      <c r="A80" s="37"/>
      <c r="B80" s="55" t="s">
        <v>417</v>
      </c>
      <c r="C80" s="84" t="s">
        <v>418</v>
      </c>
      <c r="D80" s="84">
        <v>12.48</v>
      </c>
    </row>
    <row r="81" spans="1:4" ht="12.75">
      <c r="A81" s="37"/>
      <c r="B81" s="55" t="s">
        <v>430</v>
      </c>
      <c r="C81" s="39" t="s">
        <v>22</v>
      </c>
      <c r="D81" s="71">
        <v>3.77</v>
      </c>
    </row>
    <row r="82" spans="1:4" ht="12.75">
      <c r="A82" s="37"/>
      <c r="B82" s="55" t="s">
        <v>628</v>
      </c>
      <c r="C82" s="84" t="s">
        <v>218</v>
      </c>
      <c r="D82" s="84">
        <v>1.02</v>
      </c>
    </row>
    <row r="83" spans="1:4" ht="12.75">
      <c r="A83" s="37"/>
      <c r="B83" s="55" t="s">
        <v>533</v>
      </c>
      <c r="C83" s="39" t="s">
        <v>256</v>
      </c>
      <c r="D83" s="84">
        <v>8.99</v>
      </c>
    </row>
    <row r="84" spans="1:4" ht="12.75">
      <c r="A84" s="37"/>
      <c r="B84" s="55" t="s">
        <v>534</v>
      </c>
      <c r="C84" s="39" t="s">
        <v>218</v>
      </c>
      <c r="D84" s="84">
        <v>0.24</v>
      </c>
    </row>
    <row r="85" spans="1:4" ht="12.75">
      <c r="A85" s="37"/>
      <c r="B85" s="55" t="s">
        <v>529</v>
      </c>
      <c r="C85" s="39" t="s">
        <v>41</v>
      </c>
      <c r="D85" s="84">
        <v>5.57</v>
      </c>
    </row>
    <row r="86" spans="1:4" ht="12.75">
      <c r="A86" s="37"/>
      <c r="B86" s="55" t="s">
        <v>42</v>
      </c>
      <c r="C86" s="39" t="s">
        <v>418</v>
      </c>
      <c r="D86" s="84">
        <v>2.23</v>
      </c>
    </row>
    <row r="87" spans="1:4" ht="12.75">
      <c r="A87" s="109" t="s">
        <v>5</v>
      </c>
      <c r="B87" s="70" t="s">
        <v>431</v>
      </c>
      <c r="C87" s="170" t="s">
        <v>224</v>
      </c>
      <c r="D87" s="86">
        <v>0.681</v>
      </c>
    </row>
    <row r="88" spans="1:4" ht="12.75">
      <c r="A88" s="109" t="s">
        <v>6</v>
      </c>
      <c r="B88" s="54" t="s">
        <v>432</v>
      </c>
      <c r="C88" s="54" t="s">
        <v>424</v>
      </c>
      <c r="D88" s="113">
        <v>0.0717</v>
      </c>
    </row>
    <row r="89" spans="1:4" ht="12.75">
      <c r="A89" s="37"/>
      <c r="B89" s="55" t="s">
        <v>160</v>
      </c>
      <c r="C89" s="39" t="s">
        <v>152</v>
      </c>
      <c r="D89" s="71">
        <v>105.4</v>
      </c>
    </row>
    <row r="90" spans="1:4" ht="12.75">
      <c r="A90" s="37"/>
      <c r="B90" s="55" t="s">
        <v>161</v>
      </c>
      <c r="C90" s="39" t="s">
        <v>0</v>
      </c>
      <c r="D90" s="71">
        <v>8.68</v>
      </c>
    </row>
    <row r="91" spans="1:4" ht="12.75">
      <c r="A91" s="37"/>
      <c r="B91" s="55" t="s">
        <v>535</v>
      </c>
      <c r="C91" s="39" t="s">
        <v>297</v>
      </c>
      <c r="D91" s="53">
        <v>7.2776</v>
      </c>
    </row>
    <row r="92" spans="1:4" ht="12.75">
      <c r="A92" s="37"/>
      <c r="B92" s="55" t="s">
        <v>528</v>
      </c>
      <c r="C92" s="39" t="s">
        <v>256</v>
      </c>
      <c r="D92" s="53">
        <v>9.0342</v>
      </c>
    </row>
    <row r="93" spans="1:4" ht="12.75">
      <c r="A93" s="37"/>
      <c r="B93" s="55" t="s">
        <v>536</v>
      </c>
      <c r="C93" s="39" t="s">
        <v>297</v>
      </c>
      <c r="D93" s="53">
        <v>0.1147</v>
      </c>
    </row>
    <row r="94" spans="1:4" ht="12.75">
      <c r="A94" s="37"/>
      <c r="B94" s="55" t="s">
        <v>532</v>
      </c>
      <c r="C94" s="39" t="s">
        <v>297</v>
      </c>
      <c r="D94" s="53">
        <v>0.0502</v>
      </c>
    </row>
    <row r="95" spans="1:4" ht="12.75">
      <c r="A95" s="37"/>
      <c r="B95" s="55" t="s">
        <v>529</v>
      </c>
      <c r="C95" s="39" t="s">
        <v>41</v>
      </c>
      <c r="D95" s="71">
        <v>0.02</v>
      </c>
    </row>
    <row r="96" spans="1:4" ht="12.75">
      <c r="A96" s="37"/>
      <c r="B96" s="55" t="s">
        <v>154</v>
      </c>
      <c r="C96" s="39" t="s">
        <v>0</v>
      </c>
      <c r="D96" s="53">
        <v>6.453</v>
      </c>
    </row>
    <row r="97" spans="1:4" ht="12.75">
      <c r="A97" s="109" t="s">
        <v>55</v>
      </c>
      <c r="B97" s="70" t="s">
        <v>625</v>
      </c>
      <c r="C97" s="59" t="s">
        <v>29</v>
      </c>
      <c r="D97" s="87">
        <v>1.073</v>
      </c>
    </row>
    <row r="98" spans="1:4" ht="25.5">
      <c r="A98" s="109" t="s">
        <v>23</v>
      </c>
      <c r="B98" s="54" t="s">
        <v>433</v>
      </c>
      <c r="C98" s="54" t="s">
        <v>424</v>
      </c>
      <c r="D98" s="85">
        <v>0.192</v>
      </c>
    </row>
    <row r="99" spans="1:4" ht="12.75">
      <c r="A99" s="37"/>
      <c r="B99" s="55" t="s">
        <v>160</v>
      </c>
      <c r="C99" s="39" t="s">
        <v>152</v>
      </c>
      <c r="D99" s="71">
        <v>161.28</v>
      </c>
    </row>
    <row r="100" spans="1:4" ht="12.75">
      <c r="A100" s="37"/>
      <c r="B100" s="55" t="s">
        <v>161</v>
      </c>
      <c r="C100" s="39" t="s">
        <v>0</v>
      </c>
      <c r="D100" s="71">
        <v>15.55</v>
      </c>
    </row>
    <row r="101" spans="1:4" ht="12.75">
      <c r="A101" s="37"/>
      <c r="B101" s="55" t="s">
        <v>535</v>
      </c>
      <c r="C101" s="39" t="s">
        <v>297</v>
      </c>
      <c r="D101" s="53">
        <v>19.488</v>
      </c>
    </row>
    <row r="102" spans="1:4" ht="12.75">
      <c r="A102" s="37"/>
      <c r="B102" s="55" t="s">
        <v>528</v>
      </c>
      <c r="C102" s="39" t="s">
        <v>256</v>
      </c>
      <c r="D102" s="53">
        <v>26.304</v>
      </c>
    </row>
    <row r="103" spans="1:4" ht="12.75">
      <c r="A103" s="37"/>
      <c r="B103" s="55" t="s">
        <v>530</v>
      </c>
      <c r="C103" s="39" t="s">
        <v>297</v>
      </c>
      <c r="D103" s="53">
        <v>0.1613</v>
      </c>
    </row>
    <row r="104" spans="1:4" ht="12.75">
      <c r="A104" s="37"/>
      <c r="B104" s="55" t="s">
        <v>531</v>
      </c>
      <c r="C104" s="39" t="s">
        <v>297</v>
      </c>
      <c r="D104" s="53">
        <v>0.4915</v>
      </c>
    </row>
    <row r="105" spans="1:4" ht="12.75">
      <c r="A105" s="37"/>
      <c r="B105" s="55" t="s">
        <v>532</v>
      </c>
      <c r="C105" s="39" t="s">
        <v>297</v>
      </c>
      <c r="D105" s="53">
        <v>0.0499</v>
      </c>
    </row>
    <row r="106" spans="1:4" ht="12.75">
      <c r="A106" s="37"/>
      <c r="B106" s="55" t="s">
        <v>154</v>
      </c>
      <c r="C106" s="39" t="s">
        <v>0</v>
      </c>
      <c r="D106" s="53">
        <v>7.488</v>
      </c>
    </row>
    <row r="107" spans="1:4" ht="12.75">
      <c r="A107" s="109" t="s">
        <v>24</v>
      </c>
      <c r="B107" s="70" t="s">
        <v>625</v>
      </c>
      <c r="C107" s="59" t="s">
        <v>29</v>
      </c>
      <c r="D107" s="87">
        <v>1.908</v>
      </c>
    </row>
    <row r="108" spans="1:4" ht="25.5">
      <c r="A108" s="109" t="s">
        <v>25</v>
      </c>
      <c r="B108" s="70" t="s">
        <v>629</v>
      </c>
      <c r="C108" s="54" t="s">
        <v>162</v>
      </c>
      <c r="D108" s="113">
        <v>1.45</v>
      </c>
    </row>
    <row r="109" spans="1:4" ht="12.75">
      <c r="A109" s="37"/>
      <c r="B109" s="55" t="s">
        <v>160</v>
      </c>
      <c r="C109" s="60" t="s">
        <v>40</v>
      </c>
      <c r="D109" s="71">
        <v>21.32</v>
      </c>
    </row>
    <row r="110" spans="1:4" ht="12.75">
      <c r="A110" s="37"/>
      <c r="B110" s="55" t="s">
        <v>161</v>
      </c>
      <c r="C110" s="60" t="s">
        <v>0</v>
      </c>
      <c r="D110" s="71">
        <v>1.75</v>
      </c>
    </row>
    <row r="111" spans="1:4" ht="12.75">
      <c r="A111" s="37"/>
      <c r="B111" s="55" t="s">
        <v>430</v>
      </c>
      <c r="C111" s="39" t="s">
        <v>22</v>
      </c>
      <c r="D111" s="71">
        <v>1.47</v>
      </c>
    </row>
    <row r="112" spans="1:4" ht="12.75">
      <c r="A112" s="37"/>
      <c r="B112" s="55" t="s">
        <v>630</v>
      </c>
      <c r="C112" s="60" t="s">
        <v>171</v>
      </c>
      <c r="D112" s="71">
        <v>1.45</v>
      </c>
    </row>
    <row r="113" spans="1:4" ht="12.75">
      <c r="A113" s="37"/>
      <c r="B113" s="55" t="s">
        <v>537</v>
      </c>
      <c r="C113" s="60" t="s">
        <v>214</v>
      </c>
      <c r="D113" s="71">
        <v>3.57</v>
      </c>
    </row>
    <row r="114" spans="1:4" ht="12.75">
      <c r="A114" s="37"/>
      <c r="B114" s="55" t="s">
        <v>538</v>
      </c>
      <c r="C114" s="60" t="s">
        <v>171</v>
      </c>
      <c r="D114" s="71">
        <v>0.02</v>
      </c>
    </row>
    <row r="115" spans="1:4" ht="12.75">
      <c r="A115" s="37"/>
      <c r="B115" s="55" t="s">
        <v>539</v>
      </c>
      <c r="C115" s="60" t="s">
        <v>171</v>
      </c>
      <c r="D115" s="71">
        <v>0.01</v>
      </c>
    </row>
    <row r="116" spans="1:4" ht="12.75">
      <c r="A116" s="37"/>
      <c r="B116" s="55" t="s">
        <v>529</v>
      </c>
      <c r="C116" s="60" t="s">
        <v>41</v>
      </c>
      <c r="D116" s="71">
        <v>4.79</v>
      </c>
    </row>
    <row r="117" spans="1:4" ht="12.75">
      <c r="A117" s="37"/>
      <c r="B117" s="55" t="s">
        <v>44</v>
      </c>
      <c r="C117" s="60" t="s">
        <v>0</v>
      </c>
      <c r="D117" s="71">
        <v>1.31</v>
      </c>
    </row>
    <row r="118" spans="1:4" ht="12.75">
      <c r="A118" s="109" t="s">
        <v>56</v>
      </c>
      <c r="B118" s="70" t="s">
        <v>625</v>
      </c>
      <c r="C118" s="114" t="s">
        <v>194</v>
      </c>
      <c r="D118" s="87">
        <v>0.217</v>
      </c>
    </row>
    <row r="119" spans="1:4" ht="25.5">
      <c r="A119" s="109" t="s">
        <v>30</v>
      </c>
      <c r="B119" s="161" t="s">
        <v>434</v>
      </c>
      <c r="C119" s="109" t="s">
        <v>171</v>
      </c>
      <c r="D119" s="59">
        <v>40.56</v>
      </c>
    </row>
    <row r="120" spans="1:4" ht="12.75">
      <c r="A120" s="65"/>
      <c r="B120" s="121" t="s">
        <v>27</v>
      </c>
      <c r="C120" s="37" t="s">
        <v>40</v>
      </c>
      <c r="D120" s="65">
        <v>124.9</v>
      </c>
    </row>
    <row r="121" spans="1:4" ht="12.75">
      <c r="A121" s="65"/>
      <c r="B121" s="121" t="s">
        <v>54</v>
      </c>
      <c r="C121" s="71" t="s">
        <v>0</v>
      </c>
      <c r="D121" s="65">
        <v>37.3</v>
      </c>
    </row>
    <row r="122" spans="1:4" ht="12.75">
      <c r="A122" s="65"/>
      <c r="B122" s="121" t="s">
        <v>540</v>
      </c>
      <c r="C122" s="71" t="s">
        <v>171</v>
      </c>
      <c r="D122" s="46">
        <v>4.462</v>
      </c>
    </row>
    <row r="123" spans="1:4" ht="25.5">
      <c r="A123" s="65"/>
      <c r="B123" s="121" t="s">
        <v>541</v>
      </c>
      <c r="C123" s="37" t="s">
        <v>21</v>
      </c>
      <c r="D123" s="65">
        <v>2595.8</v>
      </c>
    </row>
    <row r="124" spans="1:4" ht="12.75">
      <c r="A124" s="65"/>
      <c r="B124" s="121" t="s">
        <v>42</v>
      </c>
      <c r="C124" s="37" t="s">
        <v>0</v>
      </c>
      <c r="D124" s="65">
        <v>6.5</v>
      </c>
    </row>
    <row r="125" spans="1:4" ht="25.5">
      <c r="A125" s="54">
        <v>17</v>
      </c>
      <c r="B125" s="70" t="s">
        <v>435</v>
      </c>
      <c r="C125" s="54" t="s">
        <v>162</v>
      </c>
      <c r="D125" s="113">
        <v>9.965</v>
      </c>
    </row>
    <row r="126" spans="1:4" ht="12.75">
      <c r="A126" s="39"/>
      <c r="B126" s="55" t="s">
        <v>160</v>
      </c>
      <c r="C126" s="39" t="s">
        <v>152</v>
      </c>
      <c r="D126" s="71">
        <v>30.69</v>
      </c>
    </row>
    <row r="127" spans="1:4" ht="12.75">
      <c r="A127" s="39"/>
      <c r="B127" s="55" t="s">
        <v>161</v>
      </c>
      <c r="C127" s="39" t="s">
        <v>0</v>
      </c>
      <c r="D127" s="71">
        <v>9.17</v>
      </c>
    </row>
    <row r="128" spans="1:4" ht="12.75">
      <c r="A128" s="39"/>
      <c r="B128" s="55" t="s">
        <v>542</v>
      </c>
      <c r="C128" s="39" t="s">
        <v>162</v>
      </c>
      <c r="D128" s="71">
        <v>1.1</v>
      </c>
    </row>
    <row r="129" spans="1:4" ht="12.75">
      <c r="A129" s="39"/>
      <c r="B129" s="55" t="s">
        <v>543</v>
      </c>
      <c r="C129" s="39" t="s">
        <v>21</v>
      </c>
      <c r="D129" s="71">
        <v>402.79</v>
      </c>
    </row>
    <row r="130" spans="1:4" ht="12.75">
      <c r="A130" s="39"/>
      <c r="B130" s="55" t="s">
        <v>44</v>
      </c>
      <c r="C130" s="39" t="s">
        <v>0</v>
      </c>
      <c r="D130" s="71">
        <v>1.59</v>
      </c>
    </row>
    <row r="131" spans="1:4" ht="25.5">
      <c r="A131" s="54">
        <v>18</v>
      </c>
      <c r="B131" s="161" t="s">
        <v>437</v>
      </c>
      <c r="C131" s="109" t="s">
        <v>171</v>
      </c>
      <c r="D131" s="59">
        <v>3.44</v>
      </c>
    </row>
    <row r="132" spans="1:4" ht="12.75">
      <c r="A132" s="39"/>
      <c r="B132" s="121" t="s">
        <v>27</v>
      </c>
      <c r="C132" s="37" t="s">
        <v>40</v>
      </c>
      <c r="D132" s="65">
        <v>10.6</v>
      </c>
    </row>
    <row r="133" spans="1:4" ht="12.75">
      <c r="A133" s="39"/>
      <c r="B133" s="121" t="s">
        <v>54</v>
      </c>
      <c r="C133" s="71" t="s">
        <v>0</v>
      </c>
      <c r="D133" s="65">
        <v>3.2</v>
      </c>
    </row>
    <row r="134" spans="1:4" ht="12.75">
      <c r="A134" s="39"/>
      <c r="B134" s="121" t="s">
        <v>151</v>
      </c>
      <c r="C134" s="71" t="s">
        <v>171</v>
      </c>
      <c r="D134" s="46">
        <v>0.378</v>
      </c>
    </row>
    <row r="135" spans="1:4" ht="25.5">
      <c r="A135" s="39"/>
      <c r="B135" s="121" t="s">
        <v>544</v>
      </c>
      <c r="C135" s="37" t="s">
        <v>21</v>
      </c>
      <c r="D135" s="65">
        <v>220.2</v>
      </c>
    </row>
    <row r="136" spans="1:4" ht="12.75">
      <c r="A136" s="39"/>
      <c r="B136" s="121" t="s">
        <v>42</v>
      </c>
      <c r="C136" s="37" t="s">
        <v>0</v>
      </c>
      <c r="D136" s="65">
        <v>0.6</v>
      </c>
    </row>
    <row r="137" spans="1:4" ht="12.75">
      <c r="A137" s="39"/>
      <c r="B137" s="54" t="s">
        <v>438</v>
      </c>
      <c r="C137" s="39"/>
      <c r="D137" s="71"/>
    </row>
    <row r="138" spans="1:4" ht="38.25">
      <c r="A138" s="109" t="s">
        <v>10</v>
      </c>
      <c r="B138" s="161" t="s">
        <v>317</v>
      </c>
      <c r="C138" s="109" t="s">
        <v>171</v>
      </c>
      <c r="D138" s="59">
        <v>3.5</v>
      </c>
    </row>
    <row r="139" spans="1:4" ht="12.75">
      <c r="A139" s="65"/>
      <c r="B139" s="121" t="s">
        <v>27</v>
      </c>
      <c r="C139" s="37" t="s">
        <v>40</v>
      </c>
      <c r="D139" s="65">
        <v>83.3</v>
      </c>
    </row>
    <row r="140" spans="1:4" ht="12.75">
      <c r="A140" s="65"/>
      <c r="B140" s="121" t="s">
        <v>54</v>
      </c>
      <c r="C140" s="37" t="s">
        <v>0</v>
      </c>
      <c r="D140" s="65">
        <v>7.4</v>
      </c>
    </row>
    <row r="141" spans="1:4" ht="12.75">
      <c r="A141" s="65"/>
      <c r="B141" s="121" t="s">
        <v>545</v>
      </c>
      <c r="C141" s="37" t="s">
        <v>22</v>
      </c>
      <c r="D141" s="65">
        <v>3.7</v>
      </c>
    </row>
    <row r="142" spans="1:4" ht="12.75">
      <c r="A142" s="65"/>
      <c r="B142" s="55" t="s">
        <v>153</v>
      </c>
      <c r="C142" s="37" t="s">
        <v>41</v>
      </c>
      <c r="D142" s="71">
        <v>6.86</v>
      </c>
    </row>
    <row r="143" spans="1:4" ht="12.75">
      <c r="A143" s="65"/>
      <c r="B143" s="121" t="s">
        <v>546</v>
      </c>
      <c r="C143" s="37" t="s">
        <v>41</v>
      </c>
      <c r="D143" s="65">
        <v>15.3</v>
      </c>
    </row>
    <row r="144" spans="1:4" ht="12.75">
      <c r="A144" s="65"/>
      <c r="B144" s="121" t="s">
        <v>547</v>
      </c>
      <c r="C144" s="37" t="s">
        <v>41</v>
      </c>
      <c r="D144" s="65">
        <v>50</v>
      </c>
    </row>
    <row r="145" spans="1:4" ht="12.75">
      <c r="A145" s="65"/>
      <c r="B145" s="121" t="s">
        <v>548</v>
      </c>
      <c r="C145" s="37" t="s">
        <v>41</v>
      </c>
      <c r="D145" s="65">
        <v>25.2</v>
      </c>
    </row>
    <row r="146" spans="1:4" ht="12.75">
      <c r="A146" s="65"/>
      <c r="B146" s="121" t="s">
        <v>42</v>
      </c>
      <c r="C146" s="37" t="s">
        <v>0</v>
      </c>
      <c r="D146" s="65">
        <v>12</v>
      </c>
    </row>
    <row r="147" spans="1:4" ht="12.75">
      <c r="A147" s="54">
        <v>2</v>
      </c>
      <c r="B147" s="70" t="s">
        <v>215</v>
      </c>
      <c r="C147" s="54" t="s">
        <v>163</v>
      </c>
      <c r="D147" s="113">
        <v>175</v>
      </c>
    </row>
    <row r="148" spans="1:4" ht="12.75">
      <c r="A148" s="39"/>
      <c r="B148" s="55" t="s">
        <v>160</v>
      </c>
      <c r="C148" s="39" t="s">
        <v>152</v>
      </c>
      <c r="D148" s="71">
        <v>39.73</v>
      </c>
    </row>
    <row r="149" spans="1:4" ht="12.75">
      <c r="A149" s="39"/>
      <c r="B149" s="55" t="s">
        <v>161</v>
      </c>
      <c r="C149" s="39" t="s">
        <v>0</v>
      </c>
      <c r="D149" s="71">
        <v>4.83</v>
      </c>
    </row>
    <row r="150" spans="1:4" ht="12.75">
      <c r="A150" s="39"/>
      <c r="B150" s="55" t="s">
        <v>549</v>
      </c>
      <c r="C150" s="39" t="s">
        <v>159</v>
      </c>
      <c r="D150" s="71">
        <v>3.5</v>
      </c>
    </row>
    <row r="151" spans="1:4" ht="12.75">
      <c r="A151" s="39"/>
      <c r="B151" s="55" t="s">
        <v>550</v>
      </c>
      <c r="C151" s="39" t="s">
        <v>41</v>
      </c>
      <c r="D151" s="71">
        <v>12.25</v>
      </c>
    </row>
    <row r="152" spans="1:4" ht="12.75">
      <c r="A152" s="39"/>
      <c r="B152" s="55" t="s">
        <v>44</v>
      </c>
      <c r="C152" s="39" t="s">
        <v>0</v>
      </c>
      <c r="D152" s="71">
        <v>7.77</v>
      </c>
    </row>
    <row r="153" spans="1:4" ht="12.75">
      <c r="A153" s="109" t="s">
        <v>12</v>
      </c>
      <c r="B153" s="161" t="s">
        <v>155</v>
      </c>
      <c r="C153" s="109" t="s">
        <v>28</v>
      </c>
      <c r="D153" s="113">
        <v>3.5</v>
      </c>
    </row>
    <row r="154" spans="1:4" ht="12.75">
      <c r="A154" s="65"/>
      <c r="B154" s="194" t="s">
        <v>318</v>
      </c>
      <c r="C154" s="162" t="s">
        <v>152</v>
      </c>
      <c r="D154" s="195">
        <v>10.605</v>
      </c>
    </row>
    <row r="155" spans="1:4" ht="12.75">
      <c r="A155" s="65"/>
      <c r="B155" s="194" t="s">
        <v>255</v>
      </c>
      <c r="C155" s="162" t="s">
        <v>0</v>
      </c>
      <c r="D155" s="195">
        <v>1.435</v>
      </c>
    </row>
    <row r="156" spans="1:4" ht="12.75">
      <c r="A156" s="65"/>
      <c r="B156" s="194" t="s">
        <v>551</v>
      </c>
      <c r="C156" s="162" t="s">
        <v>41</v>
      </c>
      <c r="D156" s="195">
        <v>113.4</v>
      </c>
    </row>
    <row r="157" spans="1:4" ht="12.75">
      <c r="A157" s="65"/>
      <c r="B157" s="194" t="s">
        <v>319</v>
      </c>
      <c r="C157" s="162" t="s">
        <v>0</v>
      </c>
      <c r="D157" s="195">
        <v>0.14</v>
      </c>
    </row>
    <row r="158" spans="1:4" ht="12.75">
      <c r="A158" s="109" t="s">
        <v>13</v>
      </c>
      <c r="B158" s="161" t="s">
        <v>156</v>
      </c>
      <c r="C158" s="109" t="s">
        <v>28</v>
      </c>
      <c r="D158" s="113">
        <v>1.75</v>
      </c>
    </row>
    <row r="159" spans="1:4" ht="12.75">
      <c r="A159" s="65"/>
      <c r="B159" s="121" t="s">
        <v>53</v>
      </c>
      <c r="C159" s="37" t="s">
        <v>40</v>
      </c>
      <c r="D159" s="65">
        <v>7.4</v>
      </c>
    </row>
    <row r="160" spans="1:4" ht="12.75">
      <c r="A160" s="65"/>
      <c r="B160" s="121" t="s">
        <v>54</v>
      </c>
      <c r="C160" s="37" t="s">
        <v>0</v>
      </c>
      <c r="D160" s="65">
        <v>0.4</v>
      </c>
    </row>
    <row r="161" spans="1:4" ht="12.75">
      <c r="A161" s="65"/>
      <c r="B161" s="121" t="s">
        <v>552</v>
      </c>
      <c r="C161" s="162" t="s">
        <v>224</v>
      </c>
      <c r="D161" s="65">
        <v>0.3</v>
      </c>
    </row>
    <row r="162" spans="1:4" ht="25.5">
      <c r="A162" s="109" t="s">
        <v>14</v>
      </c>
      <c r="B162" s="161" t="s">
        <v>157</v>
      </c>
      <c r="C162" s="109" t="s">
        <v>214</v>
      </c>
      <c r="D162" s="112">
        <v>12</v>
      </c>
    </row>
    <row r="163" spans="1:4" ht="12.75">
      <c r="A163" s="65"/>
      <c r="B163" s="121" t="s">
        <v>53</v>
      </c>
      <c r="C163" s="37" t="s">
        <v>40</v>
      </c>
      <c r="D163" s="65">
        <v>16.8</v>
      </c>
    </row>
    <row r="164" spans="1:4" ht="12.75">
      <c r="A164" s="65"/>
      <c r="B164" s="121" t="s">
        <v>54</v>
      </c>
      <c r="C164" s="37" t="s">
        <v>0</v>
      </c>
      <c r="D164" s="65">
        <v>2.5</v>
      </c>
    </row>
    <row r="165" spans="1:4" ht="12.75">
      <c r="A165" s="65"/>
      <c r="B165" s="121" t="s">
        <v>97</v>
      </c>
      <c r="C165" s="37" t="s">
        <v>214</v>
      </c>
      <c r="D165" s="65">
        <v>13.8</v>
      </c>
    </row>
    <row r="166" spans="1:4" ht="12.75">
      <c r="A166" s="65"/>
      <c r="B166" s="121" t="s">
        <v>553</v>
      </c>
      <c r="C166" s="37" t="s">
        <v>41</v>
      </c>
      <c r="D166" s="65">
        <v>87.2</v>
      </c>
    </row>
    <row r="167" spans="1:4" ht="12.75">
      <c r="A167" s="65"/>
      <c r="B167" s="121" t="s">
        <v>42</v>
      </c>
      <c r="C167" s="37" t="s">
        <v>0</v>
      </c>
      <c r="D167" s="65">
        <v>0.4</v>
      </c>
    </row>
    <row r="168" spans="1:4" ht="24">
      <c r="A168" s="63">
        <v>6</v>
      </c>
      <c r="B168" s="197" t="s">
        <v>357</v>
      </c>
      <c r="C168" s="174" t="s">
        <v>169</v>
      </c>
      <c r="D168" s="198">
        <v>32.35</v>
      </c>
    </row>
    <row r="169" spans="1:4" ht="12.75">
      <c r="A169" s="65"/>
      <c r="B169" s="194" t="s">
        <v>318</v>
      </c>
      <c r="C169" s="162" t="s">
        <v>152</v>
      </c>
      <c r="D169" s="196">
        <v>9.25</v>
      </c>
    </row>
    <row r="170" spans="1:4" ht="12.75">
      <c r="A170" s="65"/>
      <c r="B170" s="194" t="s">
        <v>255</v>
      </c>
      <c r="C170" s="162" t="s">
        <v>0</v>
      </c>
      <c r="D170" s="196">
        <v>1.49</v>
      </c>
    </row>
    <row r="171" spans="1:4" ht="12.75">
      <c r="A171" s="65"/>
      <c r="B171" s="194" t="s">
        <v>356</v>
      </c>
      <c r="C171" s="162" t="s">
        <v>320</v>
      </c>
      <c r="D171" s="196">
        <v>32.35</v>
      </c>
    </row>
    <row r="172" spans="1:4" ht="12.75">
      <c r="A172" s="65"/>
      <c r="B172" s="194" t="s">
        <v>321</v>
      </c>
      <c r="C172" s="162" t="s">
        <v>60</v>
      </c>
      <c r="D172" s="196">
        <v>97.05</v>
      </c>
    </row>
    <row r="173" spans="1:4" ht="12.75">
      <c r="A173" s="65"/>
      <c r="B173" s="194" t="s">
        <v>554</v>
      </c>
      <c r="C173" s="162" t="s">
        <v>41</v>
      </c>
      <c r="D173" s="196">
        <v>2.46</v>
      </c>
    </row>
    <row r="174" spans="1:4" ht="12.75">
      <c r="A174" s="65"/>
      <c r="B174" s="194" t="s">
        <v>322</v>
      </c>
      <c r="C174" s="162" t="s">
        <v>60</v>
      </c>
      <c r="D174" s="196">
        <v>16.18</v>
      </c>
    </row>
    <row r="175" spans="1:4" ht="24">
      <c r="A175" s="63">
        <v>7</v>
      </c>
      <c r="B175" s="197" t="s">
        <v>358</v>
      </c>
      <c r="C175" s="174" t="s">
        <v>60</v>
      </c>
      <c r="D175" s="198">
        <v>4</v>
      </c>
    </row>
    <row r="176" spans="1:4" ht="12.75">
      <c r="A176" s="64"/>
      <c r="B176" s="194" t="s">
        <v>27</v>
      </c>
      <c r="C176" s="162" t="s">
        <v>152</v>
      </c>
      <c r="D176" s="196">
        <v>10.8</v>
      </c>
    </row>
    <row r="177" spans="1:4" ht="12.75">
      <c r="A177" s="64"/>
      <c r="B177" s="194" t="s">
        <v>272</v>
      </c>
      <c r="C177" s="162" t="s">
        <v>0</v>
      </c>
      <c r="D177" s="196">
        <v>1.8</v>
      </c>
    </row>
    <row r="178" spans="1:4" ht="24">
      <c r="A178" s="64"/>
      <c r="B178" s="194" t="s">
        <v>323</v>
      </c>
      <c r="C178" s="162" t="s">
        <v>60</v>
      </c>
      <c r="D178" s="196">
        <v>4</v>
      </c>
    </row>
    <row r="179" spans="1:4" ht="12.75">
      <c r="A179" s="64"/>
      <c r="B179" s="194" t="s">
        <v>319</v>
      </c>
      <c r="C179" s="162" t="s">
        <v>0</v>
      </c>
      <c r="D179" s="196">
        <v>0.56</v>
      </c>
    </row>
    <row r="180" spans="1:4" ht="48">
      <c r="A180" s="63">
        <v>8</v>
      </c>
      <c r="B180" s="200" t="s">
        <v>326</v>
      </c>
      <c r="C180" s="201" t="s">
        <v>163</v>
      </c>
      <c r="D180" s="203">
        <v>175</v>
      </c>
    </row>
    <row r="181" spans="1:4" ht="12.75">
      <c r="A181" s="65"/>
      <c r="B181" s="204" t="s">
        <v>219</v>
      </c>
      <c r="C181" s="205" t="s">
        <v>152</v>
      </c>
      <c r="D181" s="207">
        <v>145.25</v>
      </c>
    </row>
    <row r="182" spans="1:4" ht="12.75">
      <c r="A182" s="39"/>
      <c r="B182" s="204" t="s">
        <v>255</v>
      </c>
      <c r="C182" s="205" t="s">
        <v>0</v>
      </c>
      <c r="D182" s="207">
        <v>0.72</v>
      </c>
    </row>
    <row r="183" spans="1:4" ht="24">
      <c r="A183" s="37"/>
      <c r="B183" s="204" t="s">
        <v>327</v>
      </c>
      <c r="C183" s="205" t="s">
        <v>163</v>
      </c>
      <c r="D183" s="207">
        <v>196</v>
      </c>
    </row>
    <row r="184" spans="1:4" ht="24">
      <c r="A184" s="65"/>
      <c r="B184" s="204" t="s">
        <v>328</v>
      </c>
      <c r="C184" s="205" t="s">
        <v>29</v>
      </c>
      <c r="D184" s="207">
        <v>0.05</v>
      </c>
    </row>
    <row r="185" spans="1:4" ht="12.75">
      <c r="A185" s="65"/>
      <c r="B185" s="194" t="s">
        <v>617</v>
      </c>
      <c r="C185" s="205" t="s">
        <v>618</v>
      </c>
      <c r="D185" s="207">
        <v>16.4</v>
      </c>
    </row>
    <row r="186" spans="1:4" ht="12.75">
      <c r="A186" s="65"/>
      <c r="B186" s="204" t="s">
        <v>555</v>
      </c>
      <c r="C186" s="206" t="s">
        <v>41</v>
      </c>
      <c r="D186" s="207">
        <v>26.25</v>
      </c>
    </row>
    <row r="187" spans="1:4" ht="12.75">
      <c r="A187" s="65"/>
      <c r="B187" s="204" t="s">
        <v>556</v>
      </c>
      <c r="C187" s="206" t="s">
        <v>60</v>
      </c>
      <c r="D187" s="207">
        <v>1050</v>
      </c>
    </row>
    <row r="188" spans="1:4" ht="12.75">
      <c r="A188" s="65"/>
      <c r="B188" s="194" t="s">
        <v>319</v>
      </c>
      <c r="C188" s="205" t="s">
        <v>0</v>
      </c>
      <c r="D188" s="207">
        <v>13.65</v>
      </c>
    </row>
    <row r="189" spans="1:4" ht="24">
      <c r="A189" s="208" t="s">
        <v>5</v>
      </c>
      <c r="B189" s="197" t="s">
        <v>436</v>
      </c>
      <c r="C189" s="174" t="s">
        <v>169</v>
      </c>
      <c r="D189" s="198">
        <v>12</v>
      </c>
    </row>
    <row r="190" spans="1:4" ht="12">
      <c r="A190" s="77"/>
      <c r="B190" s="194" t="s">
        <v>219</v>
      </c>
      <c r="C190" s="162" t="s">
        <v>152</v>
      </c>
      <c r="D190" s="196">
        <v>7</v>
      </c>
    </row>
    <row r="191" spans="1:4" ht="12">
      <c r="A191" s="77"/>
      <c r="B191" s="194" t="s">
        <v>272</v>
      </c>
      <c r="C191" s="162" t="s">
        <v>0</v>
      </c>
      <c r="D191" s="196">
        <v>0.06</v>
      </c>
    </row>
    <row r="192" spans="1:4" ht="12">
      <c r="A192" s="77"/>
      <c r="B192" s="194" t="s">
        <v>324</v>
      </c>
      <c r="C192" s="162" t="s">
        <v>320</v>
      </c>
      <c r="D192" s="196">
        <v>12.24</v>
      </c>
    </row>
    <row r="193" spans="1:4" ht="24">
      <c r="A193" s="199" t="s">
        <v>6</v>
      </c>
      <c r="B193" s="200" t="s">
        <v>325</v>
      </c>
      <c r="C193" s="202" t="s">
        <v>169</v>
      </c>
      <c r="D193" s="203">
        <v>12</v>
      </c>
    </row>
    <row r="194" spans="1:4" ht="12">
      <c r="A194" s="77"/>
      <c r="B194" s="194" t="s">
        <v>219</v>
      </c>
      <c r="C194" s="162" t="s">
        <v>152</v>
      </c>
      <c r="D194" s="196">
        <v>1.27</v>
      </c>
    </row>
    <row r="195" spans="1:4" ht="12">
      <c r="A195" s="77"/>
      <c r="B195" s="194" t="s">
        <v>272</v>
      </c>
      <c r="C195" s="162" t="s">
        <v>0</v>
      </c>
      <c r="D195" s="196">
        <v>0.05</v>
      </c>
    </row>
    <row r="196" spans="1:4" ht="12">
      <c r="A196" s="77"/>
      <c r="B196" s="204" t="s">
        <v>359</v>
      </c>
      <c r="C196" s="162" t="s">
        <v>60</v>
      </c>
      <c r="D196" s="196">
        <v>24</v>
      </c>
    </row>
    <row r="197" spans="1:4" ht="12">
      <c r="A197" s="77"/>
      <c r="B197" s="204" t="s">
        <v>360</v>
      </c>
      <c r="C197" s="162" t="s">
        <v>169</v>
      </c>
      <c r="D197" s="196">
        <v>24</v>
      </c>
    </row>
    <row r="198" spans="1:4" ht="12">
      <c r="A198" s="77"/>
      <c r="B198" s="194" t="s">
        <v>319</v>
      </c>
      <c r="C198" s="162" t="s">
        <v>0</v>
      </c>
      <c r="D198" s="196">
        <v>0.07</v>
      </c>
    </row>
    <row r="199" spans="1:4" ht="12.75">
      <c r="A199" s="65"/>
      <c r="B199" s="109" t="s">
        <v>674</v>
      </c>
      <c r="C199" s="37"/>
      <c r="D199" s="65"/>
    </row>
    <row r="200" spans="1:4" ht="38.25">
      <c r="A200" s="54">
        <v>1</v>
      </c>
      <c r="B200" s="68" t="s">
        <v>247</v>
      </c>
      <c r="C200" s="113" t="s">
        <v>248</v>
      </c>
      <c r="D200" s="59">
        <v>20.94</v>
      </c>
    </row>
    <row r="201" spans="1:4" ht="12.75">
      <c r="A201" s="39"/>
      <c r="B201" s="163" t="s">
        <v>249</v>
      </c>
      <c r="C201" s="69" t="s">
        <v>40</v>
      </c>
      <c r="D201" s="69">
        <v>56.9568</v>
      </c>
    </row>
    <row r="202" spans="1:4" ht="12.75">
      <c r="A202" s="39"/>
      <c r="B202" s="163" t="s">
        <v>95</v>
      </c>
      <c r="C202" s="69" t="s">
        <v>0</v>
      </c>
      <c r="D202" s="69">
        <v>0</v>
      </c>
    </row>
    <row r="203" spans="1:4" ht="38.25">
      <c r="A203" s="39"/>
      <c r="B203" s="163" t="s">
        <v>250</v>
      </c>
      <c r="C203" s="69" t="s">
        <v>248</v>
      </c>
      <c r="D203" s="69">
        <v>20.94</v>
      </c>
    </row>
    <row r="204" spans="1:4" ht="12.75">
      <c r="A204" s="39"/>
      <c r="B204" s="163" t="s">
        <v>251</v>
      </c>
      <c r="C204" s="69" t="s">
        <v>21</v>
      </c>
      <c r="D204" s="69">
        <v>9</v>
      </c>
    </row>
    <row r="205" spans="1:4" ht="12.75">
      <c r="A205" s="39"/>
      <c r="B205" s="163" t="s">
        <v>154</v>
      </c>
      <c r="C205" s="69" t="s">
        <v>0</v>
      </c>
      <c r="D205" s="69">
        <v>0</v>
      </c>
    </row>
    <row r="206" spans="1:4" ht="25.5">
      <c r="A206" s="113">
        <v>2</v>
      </c>
      <c r="B206" s="164" t="s">
        <v>329</v>
      </c>
      <c r="C206" s="113" t="s">
        <v>248</v>
      </c>
      <c r="D206" s="59">
        <v>3.22</v>
      </c>
    </row>
    <row r="207" spans="1:4" ht="12.75">
      <c r="A207" s="165"/>
      <c r="B207" s="166" t="s">
        <v>249</v>
      </c>
      <c r="C207" s="72" t="s">
        <v>40</v>
      </c>
      <c r="D207" s="165">
        <v>8.7584</v>
      </c>
    </row>
    <row r="208" spans="1:4" ht="12.75">
      <c r="A208" s="165"/>
      <c r="B208" s="166" t="s">
        <v>95</v>
      </c>
      <c r="C208" s="165" t="s">
        <v>0</v>
      </c>
      <c r="D208" s="165">
        <v>0</v>
      </c>
    </row>
    <row r="209" spans="1:4" ht="12.75">
      <c r="A209" s="165"/>
      <c r="B209" s="166" t="s">
        <v>312</v>
      </c>
      <c r="C209" s="165" t="s">
        <v>248</v>
      </c>
      <c r="D209" s="167">
        <v>3.22</v>
      </c>
    </row>
    <row r="210" spans="1:4" ht="12.75">
      <c r="A210" s="165"/>
      <c r="B210" s="163" t="s">
        <v>154</v>
      </c>
      <c r="C210" s="165" t="s">
        <v>0</v>
      </c>
      <c r="D210" s="165">
        <v>0</v>
      </c>
    </row>
    <row r="211" spans="1:4" ht="12.75">
      <c r="A211" s="175">
        <v>3</v>
      </c>
      <c r="B211" s="68" t="s">
        <v>252</v>
      </c>
      <c r="C211" s="113" t="s">
        <v>248</v>
      </c>
      <c r="D211" s="59">
        <v>10.71</v>
      </c>
    </row>
    <row r="212" spans="1:4" ht="12.75">
      <c r="A212" s="168"/>
      <c r="B212" s="166" t="s">
        <v>249</v>
      </c>
      <c r="C212" s="72" t="s">
        <v>40</v>
      </c>
      <c r="D212" s="165">
        <v>29.1312</v>
      </c>
    </row>
    <row r="213" spans="1:4" ht="12.75">
      <c r="A213" s="168"/>
      <c r="B213" s="166" t="s">
        <v>95</v>
      </c>
      <c r="C213" s="165" t="s">
        <v>0</v>
      </c>
      <c r="D213" s="165">
        <v>0</v>
      </c>
    </row>
    <row r="214" spans="1:4" ht="12.75">
      <c r="A214" s="168"/>
      <c r="B214" s="166" t="s">
        <v>253</v>
      </c>
      <c r="C214" s="165" t="s">
        <v>248</v>
      </c>
      <c r="D214" s="165">
        <v>8.82</v>
      </c>
    </row>
    <row r="215" spans="1:4" ht="12.75">
      <c r="A215" s="168"/>
      <c r="B215" s="166" t="s">
        <v>443</v>
      </c>
      <c r="C215" s="165" t="s">
        <v>248</v>
      </c>
      <c r="D215" s="165">
        <v>1.89</v>
      </c>
    </row>
    <row r="216" spans="1:4" ht="12.75">
      <c r="A216" s="168"/>
      <c r="B216" s="163" t="s">
        <v>154</v>
      </c>
      <c r="C216" s="165" t="s">
        <v>0</v>
      </c>
      <c r="D216" s="165">
        <v>0</v>
      </c>
    </row>
    <row r="217" spans="1:4" ht="12.75">
      <c r="A217" s="113">
        <v>4</v>
      </c>
      <c r="B217" s="68" t="s">
        <v>444</v>
      </c>
      <c r="C217" s="113" t="s">
        <v>248</v>
      </c>
      <c r="D217" s="59">
        <v>9.45</v>
      </c>
    </row>
    <row r="218" spans="1:4" ht="12.75">
      <c r="A218" s="165"/>
      <c r="B218" s="166" t="s">
        <v>249</v>
      </c>
      <c r="C218" s="72" t="s">
        <v>40</v>
      </c>
      <c r="D218" s="165">
        <v>10.962</v>
      </c>
    </row>
    <row r="219" spans="1:4" ht="12.75">
      <c r="A219" s="165"/>
      <c r="B219" s="166" t="s">
        <v>95</v>
      </c>
      <c r="C219" s="165" t="s">
        <v>0</v>
      </c>
      <c r="D219" s="165">
        <v>1.2285</v>
      </c>
    </row>
    <row r="220" spans="1:4" ht="12.75">
      <c r="A220" s="165"/>
      <c r="B220" s="166" t="s">
        <v>254</v>
      </c>
      <c r="C220" s="165" t="s">
        <v>248</v>
      </c>
      <c r="D220" s="165">
        <v>9.45</v>
      </c>
    </row>
    <row r="221" spans="1:4" ht="12.75">
      <c r="A221" s="165"/>
      <c r="B221" s="163" t="s">
        <v>154</v>
      </c>
      <c r="C221" s="165" t="s">
        <v>0</v>
      </c>
      <c r="D221" s="165">
        <v>0.19467</v>
      </c>
    </row>
    <row r="222" spans="1:4" ht="12.75">
      <c r="A222" s="113">
        <v>5</v>
      </c>
      <c r="B222" s="68" t="s">
        <v>330</v>
      </c>
      <c r="C222" s="113" t="s">
        <v>248</v>
      </c>
      <c r="D222" s="59">
        <v>6.9</v>
      </c>
    </row>
    <row r="223" spans="1:4" ht="12.75">
      <c r="A223" s="165"/>
      <c r="B223" s="166" t="s">
        <v>249</v>
      </c>
      <c r="C223" s="72" t="s">
        <v>40</v>
      </c>
      <c r="D223" s="165">
        <v>7.659</v>
      </c>
    </row>
    <row r="224" spans="1:4" ht="12.75">
      <c r="A224" s="165"/>
      <c r="B224" s="166" t="s">
        <v>95</v>
      </c>
      <c r="C224" s="165" t="s">
        <v>0</v>
      </c>
      <c r="D224" s="165">
        <v>3.5604</v>
      </c>
    </row>
    <row r="225" spans="1:4" ht="12.75">
      <c r="A225" s="165"/>
      <c r="B225" s="166" t="s">
        <v>258</v>
      </c>
      <c r="C225" s="165" t="s">
        <v>248</v>
      </c>
      <c r="D225" s="165">
        <v>6.9</v>
      </c>
    </row>
    <row r="226" spans="1:4" ht="12.75">
      <c r="A226" s="165"/>
      <c r="B226" s="163" t="s">
        <v>154</v>
      </c>
      <c r="C226" s="165" t="s">
        <v>0</v>
      </c>
      <c r="D226" s="165">
        <v>0.3726</v>
      </c>
    </row>
    <row r="227" spans="1:4" ht="12.75">
      <c r="A227" s="165"/>
      <c r="B227" s="169" t="s">
        <v>675</v>
      </c>
      <c r="C227" s="165"/>
      <c r="D227" s="165"/>
    </row>
    <row r="228" spans="1:4" ht="25.5">
      <c r="A228" s="176">
        <v>1</v>
      </c>
      <c r="B228" s="70" t="s">
        <v>439</v>
      </c>
      <c r="C228" s="114" t="s">
        <v>440</v>
      </c>
      <c r="D228" s="59">
        <v>126.26</v>
      </c>
    </row>
    <row r="229" spans="1:4" ht="12.75">
      <c r="A229" s="165"/>
      <c r="B229" s="55" t="s">
        <v>160</v>
      </c>
      <c r="C229" s="60" t="s">
        <v>40</v>
      </c>
      <c r="D229" s="71">
        <v>64.77</v>
      </c>
    </row>
    <row r="230" spans="1:4" ht="12.75">
      <c r="A230" s="165"/>
      <c r="B230" s="55" t="s">
        <v>161</v>
      </c>
      <c r="C230" s="60" t="s">
        <v>0</v>
      </c>
      <c r="D230" s="71">
        <v>2.88</v>
      </c>
    </row>
    <row r="231" spans="1:4" ht="12.75">
      <c r="A231" s="165"/>
      <c r="B231" s="121" t="s">
        <v>441</v>
      </c>
      <c r="C231" s="37" t="s">
        <v>41</v>
      </c>
      <c r="D231" s="65">
        <v>282.8</v>
      </c>
    </row>
    <row r="232" spans="1:4" ht="12.75">
      <c r="A232" s="165"/>
      <c r="B232" s="121" t="s">
        <v>553</v>
      </c>
      <c r="C232" s="37" t="s">
        <v>41</v>
      </c>
      <c r="D232" s="65">
        <v>972.2</v>
      </c>
    </row>
    <row r="233" spans="1:4" ht="12.75">
      <c r="A233" s="165"/>
      <c r="B233" s="121" t="s">
        <v>42</v>
      </c>
      <c r="C233" s="37" t="s">
        <v>0</v>
      </c>
      <c r="D233" s="65">
        <v>0.2</v>
      </c>
    </row>
    <row r="234" spans="1:4" ht="12.75">
      <c r="A234" s="54">
        <v>2</v>
      </c>
      <c r="B234" s="54" t="s">
        <v>213</v>
      </c>
      <c r="C234" s="54" t="s">
        <v>163</v>
      </c>
      <c r="D234" s="140">
        <v>126.26</v>
      </c>
    </row>
    <row r="235" spans="1:4" ht="12.75">
      <c r="A235" s="39"/>
      <c r="B235" s="38" t="s">
        <v>160</v>
      </c>
      <c r="C235" s="60" t="s">
        <v>40</v>
      </c>
      <c r="D235" s="71">
        <v>26.31</v>
      </c>
    </row>
    <row r="236" spans="1:4" ht="12.75">
      <c r="A236" s="39"/>
      <c r="B236" s="38" t="s">
        <v>161</v>
      </c>
      <c r="C236" s="39" t="s">
        <v>164</v>
      </c>
      <c r="D236" s="71">
        <v>2.56</v>
      </c>
    </row>
    <row r="237" spans="1:4" ht="12.75">
      <c r="A237" s="39"/>
      <c r="B237" s="38" t="s">
        <v>168</v>
      </c>
      <c r="C237" s="39" t="s">
        <v>159</v>
      </c>
      <c r="D237" s="71">
        <v>6.44</v>
      </c>
    </row>
    <row r="238" spans="1:4" ht="12.75">
      <c r="A238" s="39"/>
      <c r="B238" s="38" t="s">
        <v>44</v>
      </c>
      <c r="C238" s="37" t="s">
        <v>0</v>
      </c>
      <c r="D238" s="71">
        <v>8.03</v>
      </c>
    </row>
    <row r="239" spans="1:4" ht="38.25">
      <c r="A239" s="109" t="s">
        <v>14</v>
      </c>
      <c r="B239" s="70" t="s">
        <v>557</v>
      </c>
      <c r="C239" s="54" t="s">
        <v>163</v>
      </c>
      <c r="D239" s="59">
        <v>31.7</v>
      </c>
    </row>
    <row r="240" spans="1:4" ht="12.75">
      <c r="A240" s="65"/>
      <c r="B240" s="55" t="s">
        <v>219</v>
      </c>
      <c r="C240" s="39" t="s">
        <v>152</v>
      </c>
      <c r="D240" s="46">
        <v>38.991</v>
      </c>
    </row>
    <row r="241" spans="1:4" ht="12.75">
      <c r="A241" s="65"/>
      <c r="B241" s="55" t="s">
        <v>255</v>
      </c>
      <c r="C241" s="39" t="s">
        <v>0</v>
      </c>
      <c r="D241" s="46">
        <v>0.168</v>
      </c>
    </row>
    <row r="242" spans="1:4" ht="12.75">
      <c r="A242" s="65"/>
      <c r="B242" s="55" t="s">
        <v>361</v>
      </c>
      <c r="C242" s="39" t="s">
        <v>256</v>
      </c>
      <c r="D242" s="46">
        <v>31.7</v>
      </c>
    </row>
    <row r="243" spans="1:4" ht="12.75">
      <c r="A243" s="65"/>
      <c r="B243" s="55" t="s">
        <v>362</v>
      </c>
      <c r="C243" s="39" t="s">
        <v>256</v>
      </c>
      <c r="D243" s="46">
        <v>32.651</v>
      </c>
    </row>
    <row r="244" spans="1:4" ht="12.75">
      <c r="A244" s="65"/>
      <c r="B244" s="55" t="s">
        <v>257</v>
      </c>
      <c r="C244" s="39" t="s">
        <v>190</v>
      </c>
      <c r="D244" s="46">
        <v>33.919</v>
      </c>
    </row>
    <row r="245" spans="1:4" ht="12.75">
      <c r="A245" s="65"/>
      <c r="B245" s="55" t="s">
        <v>245</v>
      </c>
      <c r="C245" s="39" t="s">
        <v>0</v>
      </c>
      <c r="D245" s="46">
        <v>1.062</v>
      </c>
    </row>
    <row r="246" spans="1:4" ht="38.25">
      <c r="A246" s="63">
        <v>6</v>
      </c>
      <c r="B246" s="68" t="s">
        <v>261</v>
      </c>
      <c r="C246" s="113" t="s">
        <v>163</v>
      </c>
      <c r="D246" s="59">
        <v>76.31</v>
      </c>
    </row>
    <row r="247" spans="1:4" ht="12.75">
      <c r="A247" s="65"/>
      <c r="B247" s="102" t="s">
        <v>219</v>
      </c>
      <c r="C247" s="69" t="s">
        <v>40</v>
      </c>
      <c r="D247" s="67">
        <v>93.8613</v>
      </c>
    </row>
    <row r="248" spans="1:4" ht="12.75">
      <c r="A248" s="65"/>
      <c r="B248" s="66" t="s">
        <v>95</v>
      </c>
      <c r="C248" s="69" t="s">
        <v>0</v>
      </c>
      <c r="D248" s="67">
        <v>0.4044</v>
      </c>
    </row>
    <row r="249" spans="1:4" ht="25.5">
      <c r="A249" s="65"/>
      <c r="B249" s="102" t="s">
        <v>262</v>
      </c>
      <c r="C249" s="39" t="s">
        <v>163</v>
      </c>
      <c r="D249" s="71">
        <v>76.31</v>
      </c>
    </row>
    <row r="250" spans="1:4" ht="12.75">
      <c r="A250" s="65"/>
      <c r="B250" s="66" t="s">
        <v>263</v>
      </c>
      <c r="C250" s="69" t="s">
        <v>248</v>
      </c>
      <c r="D250" s="67">
        <v>78.5993</v>
      </c>
    </row>
    <row r="251" spans="1:4" ht="12.75">
      <c r="A251" s="65"/>
      <c r="B251" s="66" t="s">
        <v>264</v>
      </c>
      <c r="C251" s="69" t="s">
        <v>169</v>
      </c>
      <c r="D251" s="67">
        <v>91.572</v>
      </c>
    </row>
    <row r="252" spans="1:4" ht="12.75">
      <c r="A252" s="65"/>
      <c r="B252" s="102" t="s">
        <v>245</v>
      </c>
      <c r="C252" s="69" t="s">
        <v>0</v>
      </c>
      <c r="D252" s="67">
        <v>2.5564</v>
      </c>
    </row>
    <row r="253" spans="1:4" ht="51">
      <c r="A253" s="54">
        <v>7</v>
      </c>
      <c r="B253" s="68" t="s">
        <v>631</v>
      </c>
      <c r="C253" s="113" t="s">
        <v>248</v>
      </c>
      <c r="D253" s="59">
        <v>52.08</v>
      </c>
    </row>
    <row r="254" spans="1:4" ht="12.75">
      <c r="A254" s="39"/>
      <c r="B254" s="171" t="s">
        <v>249</v>
      </c>
      <c r="C254" s="72" t="s">
        <v>40</v>
      </c>
      <c r="D254" s="72">
        <v>27.91488</v>
      </c>
    </row>
    <row r="255" spans="1:4" ht="12.75">
      <c r="A255" s="39"/>
      <c r="B255" s="171" t="s">
        <v>95</v>
      </c>
      <c r="C255" s="72" t="s">
        <v>0</v>
      </c>
      <c r="D255" s="72">
        <v>1.90092</v>
      </c>
    </row>
    <row r="256" spans="1:4" ht="38.25">
      <c r="A256" s="39"/>
      <c r="B256" s="171" t="s">
        <v>632</v>
      </c>
      <c r="C256" s="72" t="s">
        <v>248</v>
      </c>
      <c r="D256" s="72">
        <v>54.684</v>
      </c>
    </row>
    <row r="257" spans="1:4" ht="12.75">
      <c r="A257" s="39"/>
      <c r="B257" s="171" t="s">
        <v>259</v>
      </c>
      <c r="C257" s="72" t="s">
        <v>260</v>
      </c>
      <c r="D257" s="72">
        <v>55.7256</v>
      </c>
    </row>
    <row r="258" spans="1:4" ht="12.75">
      <c r="A258" s="39"/>
      <c r="B258" s="55" t="s">
        <v>245</v>
      </c>
      <c r="C258" s="72" t="s">
        <v>0</v>
      </c>
      <c r="D258" s="72">
        <v>5.57256</v>
      </c>
    </row>
    <row r="259" spans="1:4" s="193" customFormat="1" ht="25.5">
      <c r="A259" s="109" t="s">
        <v>4</v>
      </c>
      <c r="B259" s="61" t="s">
        <v>450</v>
      </c>
      <c r="C259" s="109" t="s">
        <v>633</v>
      </c>
      <c r="D259" s="59">
        <v>0.56</v>
      </c>
    </row>
    <row r="260" spans="1:4" s="209" customFormat="1" ht="12.75">
      <c r="A260" s="65"/>
      <c r="B260" s="38" t="s">
        <v>27</v>
      </c>
      <c r="C260" s="71" t="s">
        <v>40</v>
      </c>
      <c r="D260" s="65">
        <v>60.4</v>
      </c>
    </row>
    <row r="261" spans="1:4" s="209" customFormat="1" ht="12.75">
      <c r="A261" s="65"/>
      <c r="B261" s="38" t="s">
        <v>54</v>
      </c>
      <c r="C261" s="71" t="s">
        <v>48</v>
      </c>
      <c r="D261" s="65">
        <v>2.5</v>
      </c>
    </row>
    <row r="262" spans="1:4" s="209" customFormat="1" ht="12.75">
      <c r="A262" s="65"/>
      <c r="B262" s="38" t="s">
        <v>558</v>
      </c>
      <c r="C262" s="71" t="s">
        <v>214</v>
      </c>
      <c r="D262" s="65">
        <v>57</v>
      </c>
    </row>
    <row r="263" spans="1:4" s="209" customFormat="1" ht="12.75">
      <c r="A263" s="65"/>
      <c r="B263" s="38" t="s">
        <v>559</v>
      </c>
      <c r="C263" s="71" t="s">
        <v>41</v>
      </c>
      <c r="D263" s="65">
        <v>279.7</v>
      </c>
    </row>
    <row r="264" spans="1:4" s="209" customFormat="1" ht="12.75">
      <c r="A264" s="65"/>
      <c r="B264" s="38" t="s">
        <v>44</v>
      </c>
      <c r="C264" s="37" t="s">
        <v>0</v>
      </c>
      <c r="D264" s="65">
        <v>2.6</v>
      </c>
    </row>
    <row r="265" spans="1:4" s="193" customFormat="1" ht="51">
      <c r="A265" s="109" t="s">
        <v>5</v>
      </c>
      <c r="B265" s="109" t="s">
        <v>442</v>
      </c>
      <c r="C265" s="109" t="s">
        <v>633</v>
      </c>
      <c r="D265" s="87">
        <v>0.1825</v>
      </c>
    </row>
    <row r="266" spans="1:4" s="209" customFormat="1" ht="12.75">
      <c r="A266" s="65"/>
      <c r="B266" s="38" t="s">
        <v>27</v>
      </c>
      <c r="C266" s="71" t="s">
        <v>40</v>
      </c>
      <c r="D266" s="65">
        <v>19.7</v>
      </c>
    </row>
    <row r="267" spans="1:4" s="209" customFormat="1" ht="12.75">
      <c r="A267" s="65"/>
      <c r="B267" s="38" t="s">
        <v>54</v>
      </c>
      <c r="C267" s="71" t="s">
        <v>43</v>
      </c>
      <c r="D267" s="65">
        <v>0.8</v>
      </c>
    </row>
    <row r="268" spans="1:4" s="209" customFormat="1" ht="12.75">
      <c r="A268" s="65"/>
      <c r="B268" s="38" t="s">
        <v>331</v>
      </c>
      <c r="C268" s="71" t="s">
        <v>214</v>
      </c>
      <c r="D268" s="65">
        <v>11.5</v>
      </c>
    </row>
    <row r="269" spans="1:4" s="209" customFormat="1" ht="25.5">
      <c r="A269" s="65"/>
      <c r="B269" s="38" t="s">
        <v>560</v>
      </c>
      <c r="C269" s="71" t="s">
        <v>214</v>
      </c>
      <c r="D269" s="65">
        <v>4</v>
      </c>
    </row>
    <row r="270" spans="1:4" s="209" customFormat="1" ht="12.75">
      <c r="A270" s="65"/>
      <c r="B270" s="38" t="s">
        <v>332</v>
      </c>
      <c r="C270" s="71" t="s">
        <v>184</v>
      </c>
      <c r="D270" s="65">
        <v>8</v>
      </c>
    </row>
    <row r="271" spans="1:4" s="209" customFormat="1" ht="12.75">
      <c r="A271" s="65"/>
      <c r="B271" s="38" t="s">
        <v>561</v>
      </c>
      <c r="C271" s="71" t="s">
        <v>41</v>
      </c>
      <c r="D271" s="65">
        <v>91.3</v>
      </c>
    </row>
    <row r="272" spans="1:4" s="209" customFormat="1" ht="12.75">
      <c r="A272" s="65"/>
      <c r="B272" s="38" t="s">
        <v>44</v>
      </c>
      <c r="C272" s="37" t="s">
        <v>0</v>
      </c>
      <c r="D272" s="65">
        <v>0.9</v>
      </c>
    </row>
    <row r="273" spans="1:4" s="209" customFormat="1" ht="12.75">
      <c r="A273" s="109" t="s">
        <v>6</v>
      </c>
      <c r="B273" s="54" t="s">
        <v>191</v>
      </c>
      <c r="C273" s="109" t="s">
        <v>32</v>
      </c>
      <c r="D273" s="87">
        <v>0.6</v>
      </c>
    </row>
    <row r="274" spans="1:4" s="209" customFormat="1" ht="12.75">
      <c r="A274" s="65"/>
      <c r="B274" s="38" t="s">
        <v>27</v>
      </c>
      <c r="C274" s="39" t="s">
        <v>163</v>
      </c>
      <c r="D274" s="71">
        <v>16.14</v>
      </c>
    </row>
    <row r="275" spans="1:4" s="209" customFormat="1" ht="12.75">
      <c r="A275" s="65"/>
      <c r="B275" s="38" t="s">
        <v>54</v>
      </c>
      <c r="C275" s="39" t="s">
        <v>0</v>
      </c>
      <c r="D275" s="71">
        <v>0.7</v>
      </c>
    </row>
    <row r="276" spans="1:4" s="209" customFormat="1" ht="12.75">
      <c r="A276" s="65"/>
      <c r="B276" s="38" t="s">
        <v>192</v>
      </c>
      <c r="C276" s="51" t="s">
        <v>169</v>
      </c>
      <c r="D276" s="71">
        <v>63</v>
      </c>
    </row>
    <row r="277" spans="1:4" s="209" customFormat="1" ht="12.75">
      <c r="A277" s="65"/>
      <c r="B277" s="38" t="s">
        <v>239</v>
      </c>
      <c r="C277" s="71" t="s">
        <v>41</v>
      </c>
      <c r="D277" s="65">
        <v>300</v>
      </c>
    </row>
    <row r="278" spans="1:4" s="209" customFormat="1" ht="12.75">
      <c r="A278" s="65"/>
      <c r="B278" s="109" t="s">
        <v>676</v>
      </c>
      <c r="C278" s="37"/>
      <c r="D278" s="71"/>
    </row>
    <row r="279" spans="1:4" s="193" customFormat="1" ht="12.75">
      <c r="A279" s="109" t="s">
        <v>10</v>
      </c>
      <c r="B279" s="109" t="s">
        <v>451</v>
      </c>
      <c r="C279" s="109" t="s">
        <v>633</v>
      </c>
      <c r="D279" s="59">
        <v>4.08</v>
      </c>
    </row>
    <row r="280" spans="1:4" s="209" customFormat="1" ht="12.75">
      <c r="A280" s="65"/>
      <c r="B280" s="38" t="s">
        <v>27</v>
      </c>
      <c r="C280" s="71" t="s">
        <v>40</v>
      </c>
      <c r="D280" s="65">
        <v>412.6</v>
      </c>
    </row>
    <row r="281" spans="1:4" s="209" customFormat="1" ht="12.75">
      <c r="A281" s="65"/>
      <c r="B281" s="38" t="s">
        <v>150</v>
      </c>
      <c r="C281" s="71" t="s">
        <v>0</v>
      </c>
      <c r="D281" s="65">
        <v>11</v>
      </c>
    </row>
    <row r="282" spans="1:4" s="209" customFormat="1" ht="12.75">
      <c r="A282" s="65"/>
      <c r="B282" s="38" t="s">
        <v>186</v>
      </c>
      <c r="C282" s="71" t="s">
        <v>171</v>
      </c>
      <c r="D282" s="65">
        <v>9.7</v>
      </c>
    </row>
    <row r="283" spans="1:4" s="209" customFormat="1" ht="12.75">
      <c r="A283" s="65"/>
      <c r="B283" s="38" t="s">
        <v>44</v>
      </c>
      <c r="C283" s="37" t="s">
        <v>0</v>
      </c>
      <c r="D283" s="65">
        <v>1.2</v>
      </c>
    </row>
    <row r="284" spans="1:4" s="209" customFormat="1" ht="25.5">
      <c r="A284" s="63">
        <v>2</v>
      </c>
      <c r="B284" s="54" t="s">
        <v>336</v>
      </c>
      <c r="C284" s="75" t="s">
        <v>169</v>
      </c>
      <c r="D284" s="181">
        <v>191.6</v>
      </c>
    </row>
    <row r="285" spans="1:4" s="209" customFormat="1" ht="12.75">
      <c r="A285" s="65"/>
      <c r="B285" s="39" t="s">
        <v>219</v>
      </c>
      <c r="C285" s="51" t="s">
        <v>152</v>
      </c>
      <c r="D285" s="76">
        <v>57.48</v>
      </c>
    </row>
    <row r="286" spans="1:4" s="209" customFormat="1" ht="12.75">
      <c r="A286" s="65"/>
      <c r="B286" s="39" t="s">
        <v>54</v>
      </c>
      <c r="C286" s="51" t="s">
        <v>0</v>
      </c>
      <c r="D286" s="76">
        <v>2.108</v>
      </c>
    </row>
    <row r="287" spans="1:4" s="209" customFormat="1" ht="12.75">
      <c r="A287" s="65"/>
      <c r="B287" s="39" t="s">
        <v>562</v>
      </c>
      <c r="C287" s="51" t="s">
        <v>297</v>
      </c>
      <c r="D287" s="50">
        <v>1.2837</v>
      </c>
    </row>
    <row r="288" spans="1:4" s="193" customFormat="1" ht="25.5">
      <c r="A288" s="109" t="s">
        <v>12</v>
      </c>
      <c r="B288" s="109" t="s">
        <v>634</v>
      </c>
      <c r="C288" s="109" t="s">
        <v>635</v>
      </c>
      <c r="D288" s="59">
        <v>1.07</v>
      </c>
    </row>
    <row r="289" spans="1:4" s="209" customFormat="1" ht="12.75">
      <c r="A289" s="65"/>
      <c r="B289" s="38" t="s">
        <v>27</v>
      </c>
      <c r="C289" s="71" t="s">
        <v>0</v>
      </c>
      <c r="D289" s="65">
        <v>181.9</v>
      </c>
    </row>
    <row r="290" spans="1:4" s="209" customFormat="1" ht="12.75">
      <c r="A290" s="65"/>
      <c r="B290" s="38" t="s">
        <v>54</v>
      </c>
      <c r="C290" s="71" t="s">
        <v>43</v>
      </c>
      <c r="D290" s="65">
        <v>2.1</v>
      </c>
    </row>
    <row r="291" spans="1:4" s="209" customFormat="1" ht="12.75">
      <c r="A291" s="65"/>
      <c r="B291" s="38" t="s">
        <v>186</v>
      </c>
      <c r="C291" s="71" t="s">
        <v>171</v>
      </c>
      <c r="D291" s="65">
        <v>1.6</v>
      </c>
    </row>
    <row r="292" spans="1:4" s="209" customFormat="1" ht="12.75">
      <c r="A292" s="65"/>
      <c r="B292" s="38" t="s">
        <v>563</v>
      </c>
      <c r="C292" s="71" t="s">
        <v>214</v>
      </c>
      <c r="D292" s="65">
        <v>107</v>
      </c>
    </row>
    <row r="293" spans="1:4" s="209" customFormat="1" ht="12.75">
      <c r="A293" s="65"/>
      <c r="B293" s="38" t="s">
        <v>44</v>
      </c>
      <c r="C293" s="37" t="s">
        <v>0</v>
      </c>
      <c r="D293" s="65">
        <v>0.7</v>
      </c>
    </row>
    <row r="294" spans="1:4" s="193" customFormat="1" ht="25.5">
      <c r="A294" s="109" t="s">
        <v>13</v>
      </c>
      <c r="B294" s="161" t="s">
        <v>453</v>
      </c>
      <c r="C294" s="109" t="s">
        <v>28</v>
      </c>
      <c r="D294" s="85">
        <v>1.047</v>
      </c>
    </row>
    <row r="295" spans="1:4" s="209" customFormat="1" ht="12.75">
      <c r="A295" s="65"/>
      <c r="B295" s="38" t="s">
        <v>53</v>
      </c>
      <c r="C295" s="71" t="s">
        <v>40</v>
      </c>
      <c r="D295" s="65">
        <v>89.6</v>
      </c>
    </row>
    <row r="296" spans="1:4" s="209" customFormat="1" ht="12.75">
      <c r="A296" s="65"/>
      <c r="B296" s="38" t="s">
        <v>54</v>
      </c>
      <c r="C296" s="71" t="s">
        <v>0</v>
      </c>
      <c r="D296" s="46">
        <v>1.256</v>
      </c>
    </row>
    <row r="297" spans="1:4" s="209" customFormat="1" ht="12.75">
      <c r="A297" s="65"/>
      <c r="B297" s="55" t="s">
        <v>564</v>
      </c>
      <c r="C297" s="71" t="s">
        <v>41</v>
      </c>
      <c r="D297" s="65">
        <v>66</v>
      </c>
    </row>
    <row r="298" spans="1:4" s="209" customFormat="1" ht="12.75">
      <c r="A298" s="65"/>
      <c r="B298" s="38" t="s">
        <v>565</v>
      </c>
      <c r="C298" s="71" t="s">
        <v>41</v>
      </c>
      <c r="D298" s="65">
        <v>82.7</v>
      </c>
    </row>
    <row r="299" spans="1:4" s="209" customFormat="1" ht="12.75">
      <c r="A299" s="65"/>
      <c r="B299" s="38" t="s">
        <v>46</v>
      </c>
      <c r="C299" s="71" t="s">
        <v>0</v>
      </c>
      <c r="D299" s="65">
        <v>1.9</v>
      </c>
    </row>
    <row r="300" spans="1:4" s="193" customFormat="1" ht="38.25">
      <c r="A300" s="109" t="s">
        <v>14</v>
      </c>
      <c r="B300" s="109" t="s">
        <v>452</v>
      </c>
      <c r="C300" s="109" t="s">
        <v>633</v>
      </c>
      <c r="D300" s="59">
        <v>3.89</v>
      </c>
    </row>
    <row r="301" spans="1:4" ht="12.75">
      <c r="A301" s="65"/>
      <c r="B301" s="38" t="s">
        <v>121</v>
      </c>
      <c r="C301" s="71" t="s">
        <v>40</v>
      </c>
      <c r="D301" s="65">
        <v>333.2</v>
      </c>
    </row>
    <row r="302" spans="1:4" ht="12.75">
      <c r="A302" s="65"/>
      <c r="B302" s="55" t="s">
        <v>566</v>
      </c>
      <c r="C302" s="71" t="s">
        <v>41</v>
      </c>
      <c r="D302" s="65">
        <v>245.3</v>
      </c>
    </row>
    <row r="303" spans="1:4" ht="12.75">
      <c r="A303" s="65"/>
      <c r="B303" s="38" t="s">
        <v>567</v>
      </c>
      <c r="C303" s="71" t="s">
        <v>41</v>
      </c>
      <c r="D303" s="65">
        <v>307.5</v>
      </c>
    </row>
    <row r="304" spans="1:4" ht="12.75">
      <c r="A304" s="65"/>
      <c r="B304" s="38" t="s">
        <v>46</v>
      </c>
      <c r="C304" s="71" t="s">
        <v>0</v>
      </c>
      <c r="D304" s="65">
        <v>6.2</v>
      </c>
    </row>
    <row r="305" spans="1:4" ht="38.25">
      <c r="A305" s="63">
        <v>6</v>
      </c>
      <c r="B305" s="68" t="s">
        <v>456</v>
      </c>
      <c r="C305" s="113" t="s">
        <v>163</v>
      </c>
      <c r="D305" s="59">
        <v>3.75</v>
      </c>
    </row>
    <row r="306" spans="1:4" ht="12.75">
      <c r="A306" s="64"/>
      <c r="B306" s="102" t="s">
        <v>219</v>
      </c>
      <c r="C306" s="69" t="s">
        <v>40</v>
      </c>
      <c r="D306" s="67">
        <v>4.6125</v>
      </c>
    </row>
    <row r="307" spans="1:4" ht="12.75">
      <c r="A307" s="64"/>
      <c r="B307" s="66" t="s">
        <v>95</v>
      </c>
      <c r="C307" s="69" t="s">
        <v>0</v>
      </c>
      <c r="D307" s="67">
        <v>0.0199</v>
      </c>
    </row>
    <row r="308" spans="1:4" ht="12.75">
      <c r="A308" s="65"/>
      <c r="B308" s="66" t="s">
        <v>568</v>
      </c>
      <c r="C308" s="69" t="s">
        <v>184</v>
      </c>
      <c r="D308" s="67">
        <v>15</v>
      </c>
    </row>
    <row r="309" spans="1:4" ht="12.75">
      <c r="A309" s="65"/>
      <c r="B309" s="66" t="s">
        <v>457</v>
      </c>
      <c r="C309" s="69" t="s">
        <v>21</v>
      </c>
      <c r="D309" s="74">
        <v>30</v>
      </c>
    </row>
    <row r="310" spans="1:4" ht="12.75">
      <c r="A310" s="65"/>
      <c r="B310" s="102" t="s">
        <v>245</v>
      </c>
      <c r="C310" s="69" t="s">
        <v>0</v>
      </c>
      <c r="D310" s="67">
        <v>0.1256</v>
      </c>
    </row>
    <row r="311" spans="1:4" ht="12.75">
      <c r="A311" s="65"/>
      <c r="B311" s="109" t="s">
        <v>677</v>
      </c>
      <c r="C311" s="71"/>
      <c r="D311" s="65"/>
    </row>
    <row r="312" spans="1:4" ht="38.25">
      <c r="A312" s="63">
        <v>1</v>
      </c>
      <c r="B312" s="70" t="s">
        <v>446</v>
      </c>
      <c r="C312" s="54" t="s">
        <v>246</v>
      </c>
      <c r="D312" s="59">
        <v>5.23</v>
      </c>
    </row>
    <row r="313" spans="1:4" ht="12.75">
      <c r="A313" s="65"/>
      <c r="B313" s="55" t="s">
        <v>219</v>
      </c>
      <c r="C313" s="39" t="s">
        <v>152</v>
      </c>
      <c r="D313" s="71">
        <v>4.65</v>
      </c>
    </row>
    <row r="314" spans="1:4" ht="12.75">
      <c r="A314" s="39"/>
      <c r="B314" s="55" t="s">
        <v>161</v>
      </c>
      <c r="C314" s="39" t="s">
        <v>0</v>
      </c>
      <c r="D314" s="71">
        <v>1.93</v>
      </c>
    </row>
    <row r="315" spans="1:4" ht="12.75">
      <c r="A315" s="65"/>
      <c r="B315" s="55" t="s">
        <v>294</v>
      </c>
      <c r="C315" s="39" t="s">
        <v>220</v>
      </c>
      <c r="D315" s="71">
        <v>0</v>
      </c>
    </row>
    <row r="316" spans="1:4" ht="12.75">
      <c r="A316" s="65"/>
      <c r="B316" s="55" t="s">
        <v>295</v>
      </c>
      <c r="C316" s="39" t="s">
        <v>220</v>
      </c>
      <c r="D316" s="71">
        <v>0</v>
      </c>
    </row>
    <row r="317" spans="1:4" ht="12.75">
      <c r="A317" s="65"/>
      <c r="B317" s="55" t="s">
        <v>296</v>
      </c>
      <c r="C317" s="39" t="s">
        <v>220</v>
      </c>
      <c r="D317" s="71">
        <v>0</v>
      </c>
    </row>
    <row r="318" spans="1:4" ht="12.75">
      <c r="A318" s="65"/>
      <c r="B318" s="55" t="s">
        <v>607</v>
      </c>
      <c r="C318" s="39" t="s">
        <v>162</v>
      </c>
      <c r="D318" s="71">
        <v>6.01</v>
      </c>
    </row>
    <row r="319" spans="1:4" ht="51">
      <c r="A319" s="54">
        <v>2</v>
      </c>
      <c r="B319" s="54" t="s">
        <v>445</v>
      </c>
      <c r="C319" s="75" t="s">
        <v>166</v>
      </c>
      <c r="D319" s="85">
        <v>0.048</v>
      </c>
    </row>
    <row r="320" spans="1:4" ht="12.75">
      <c r="A320" s="39"/>
      <c r="B320" s="172" t="s">
        <v>53</v>
      </c>
      <c r="C320" s="111" t="s">
        <v>167</v>
      </c>
      <c r="D320" s="71">
        <v>2.34</v>
      </c>
    </row>
    <row r="321" spans="1:4" ht="12.75">
      <c r="A321" s="39"/>
      <c r="B321" s="55" t="s">
        <v>161</v>
      </c>
      <c r="C321" s="39" t="s">
        <v>0</v>
      </c>
      <c r="D321" s="71">
        <v>0.19</v>
      </c>
    </row>
    <row r="322" spans="1:4" ht="12.75">
      <c r="A322" s="39"/>
      <c r="B322" s="38" t="s">
        <v>569</v>
      </c>
      <c r="C322" s="39" t="s">
        <v>159</v>
      </c>
      <c r="D322" s="71">
        <v>0.48</v>
      </c>
    </row>
    <row r="323" spans="1:4" ht="12.75">
      <c r="A323" s="39"/>
      <c r="B323" s="38" t="s">
        <v>608</v>
      </c>
      <c r="C323" s="39" t="s">
        <v>169</v>
      </c>
      <c r="D323" s="71">
        <v>50</v>
      </c>
    </row>
    <row r="324" spans="1:4" ht="12.75">
      <c r="A324" s="39"/>
      <c r="B324" s="38" t="s">
        <v>44</v>
      </c>
      <c r="C324" s="37" t="s">
        <v>0</v>
      </c>
      <c r="D324" s="71">
        <v>0.32</v>
      </c>
    </row>
    <row r="325" spans="1:4" ht="12.75">
      <c r="A325" s="54">
        <v>3</v>
      </c>
      <c r="B325" s="54" t="s">
        <v>447</v>
      </c>
      <c r="C325" s="54" t="s">
        <v>163</v>
      </c>
      <c r="D325" s="59">
        <v>4.8</v>
      </c>
    </row>
    <row r="326" spans="1:4" ht="12.75">
      <c r="A326" s="39"/>
      <c r="B326" s="38" t="s">
        <v>160</v>
      </c>
      <c r="C326" s="60" t="s">
        <v>40</v>
      </c>
      <c r="D326" s="71">
        <v>0.94</v>
      </c>
    </row>
    <row r="327" spans="1:4" ht="12.75">
      <c r="A327" s="39"/>
      <c r="B327" s="38" t="s">
        <v>161</v>
      </c>
      <c r="C327" s="39" t="s">
        <v>164</v>
      </c>
      <c r="D327" s="71">
        <v>0.05</v>
      </c>
    </row>
    <row r="328" spans="1:4" ht="12.75">
      <c r="A328" s="39"/>
      <c r="B328" s="38" t="s">
        <v>609</v>
      </c>
      <c r="C328" s="39" t="s">
        <v>159</v>
      </c>
      <c r="D328" s="71">
        <v>0.15</v>
      </c>
    </row>
    <row r="329" spans="1:4" ht="12.75">
      <c r="A329" s="39"/>
      <c r="B329" s="38" t="s">
        <v>44</v>
      </c>
      <c r="C329" s="37" t="s">
        <v>0</v>
      </c>
      <c r="D329" s="71">
        <v>0.31</v>
      </c>
    </row>
    <row r="330" spans="1:4" ht="25.5">
      <c r="A330" s="54">
        <v>4</v>
      </c>
      <c r="B330" s="54" t="s">
        <v>333</v>
      </c>
      <c r="C330" s="54" t="s">
        <v>163</v>
      </c>
      <c r="D330" s="59">
        <v>3.3</v>
      </c>
    </row>
    <row r="331" spans="1:4" ht="12.75">
      <c r="A331" s="39"/>
      <c r="B331" s="38" t="s">
        <v>160</v>
      </c>
      <c r="C331" s="60" t="s">
        <v>40</v>
      </c>
      <c r="D331" s="71">
        <v>0.69</v>
      </c>
    </row>
    <row r="332" spans="1:4" ht="12.75">
      <c r="A332" s="39"/>
      <c r="B332" s="38" t="s">
        <v>161</v>
      </c>
      <c r="C332" s="39" t="s">
        <v>164</v>
      </c>
      <c r="D332" s="71">
        <v>0.07</v>
      </c>
    </row>
    <row r="333" spans="1:4" ht="12.75">
      <c r="A333" s="39"/>
      <c r="B333" s="38" t="s">
        <v>610</v>
      </c>
      <c r="C333" s="39" t="s">
        <v>159</v>
      </c>
      <c r="D333" s="71">
        <v>0.17</v>
      </c>
    </row>
    <row r="334" spans="1:4" ht="12.75">
      <c r="A334" s="39"/>
      <c r="B334" s="38" t="s">
        <v>44</v>
      </c>
      <c r="C334" s="37" t="s">
        <v>0</v>
      </c>
      <c r="D334" s="71">
        <v>0.21</v>
      </c>
    </row>
    <row r="335" spans="1:4" ht="12.75">
      <c r="A335" s="109" t="s">
        <v>14</v>
      </c>
      <c r="B335" s="109" t="s">
        <v>448</v>
      </c>
      <c r="C335" s="109" t="s">
        <v>163</v>
      </c>
      <c r="D335" s="85">
        <v>6</v>
      </c>
    </row>
    <row r="336" spans="1:4" ht="12.75">
      <c r="A336" s="65"/>
      <c r="B336" s="121" t="s">
        <v>27</v>
      </c>
      <c r="C336" s="71" t="s">
        <v>40</v>
      </c>
      <c r="D336" s="65">
        <v>6</v>
      </c>
    </row>
    <row r="337" spans="1:4" ht="25.5">
      <c r="A337" s="65"/>
      <c r="B337" s="37" t="s">
        <v>611</v>
      </c>
      <c r="C337" s="37" t="s">
        <v>45</v>
      </c>
      <c r="D337" s="71">
        <v>6</v>
      </c>
    </row>
    <row r="338" spans="1:4" ht="12.75">
      <c r="A338" s="39"/>
      <c r="B338" s="109" t="s">
        <v>678</v>
      </c>
      <c r="C338" s="71"/>
      <c r="D338" s="71"/>
    </row>
    <row r="339" spans="1:4" ht="25.5">
      <c r="A339" s="54">
        <v>1</v>
      </c>
      <c r="B339" s="161" t="s">
        <v>491</v>
      </c>
      <c r="C339" s="109" t="s">
        <v>635</v>
      </c>
      <c r="D339" s="87">
        <v>1.64</v>
      </c>
    </row>
    <row r="340" spans="1:4" ht="12.75">
      <c r="A340" s="39"/>
      <c r="B340" s="55" t="s">
        <v>27</v>
      </c>
      <c r="C340" s="71" t="s">
        <v>40</v>
      </c>
      <c r="D340" s="65">
        <v>165.6</v>
      </c>
    </row>
    <row r="341" spans="1:4" ht="12.75">
      <c r="A341" s="39"/>
      <c r="B341" s="55" t="s">
        <v>636</v>
      </c>
      <c r="C341" s="37" t="s">
        <v>0</v>
      </c>
      <c r="D341" s="65">
        <v>6.7</v>
      </c>
    </row>
    <row r="342" spans="1:4" ht="12.75">
      <c r="A342" s="39"/>
      <c r="B342" s="55" t="s">
        <v>150</v>
      </c>
      <c r="C342" s="71" t="s">
        <v>0</v>
      </c>
      <c r="D342" s="65">
        <v>4.4</v>
      </c>
    </row>
    <row r="343" spans="1:4" ht="12.75">
      <c r="A343" s="37"/>
      <c r="B343" s="55" t="s">
        <v>612</v>
      </c>
      <c r="C343" s="71" t="s">
        <v>171</v>
      </c>
      <c r="D343" s="65">
        <v>3.8</v>
      </c>
    </row>
    <row r="344" spans="1:4" ht="12.75">
      <c r="A344" s="65"/>
      <c r="B344" s="55" t="s">
        <v>44</v>
      </c>
      <c r="C344" s="71" t="s">
        <v>0</v>
      </c>
      <c r="D344" s="65">
        <v>0.5</v>
      </c>
    </row>
    <row r="345" spans="1:4" ht="25.5">
      <c r="A345" s="63">
        <v>2</v>
      </c>
      <c r="B345" s="70" t="s">
        <v>458</v>
      </c>
      <c r="C345" s="75" t="s">
        <v>169</v>
      </c>
      <c r="D345" s="181">
        <v>61.3</v>
      </c>
    </row>
    <row r="346" spans="1:4" ht="12.75">
      <c r="A346" s="65"/>
      <c r="B346" s="55" t="s">
        <v>219</v>
      </c>
      <c r="C346" s="51" t="s">
        <v>152</v>
      </c>
      <c r="D346" s="76">
        <v>18.39</v>
      </c>
    </row>
    <row r="347" spans="1:4" ht="12.75">
      <c r="A347" s="65"/>
      <c r="B347" s="55" t="s">
        <v>54</v>
      </c>
      <c r="C347" s="51" t="s">
        <v>0</v>
      </c>
      <c r="D347" s="76">
        <v>0.674</v>
      </c>
    </row>
    <row r="348" spans="1:4" ht="12.75">
      <c r="A348" s="65"/>
      <c r="B348" s="55" t="s">
        <v>562</v>
      </c>
      <c r="C348" s="51" t="s">
        <v>297</v>
      </c>
      <c r="D348" s="50">
        <v>0.4107</v>
      </c>
    </row>
    <row r="349" spans="1:4" ht="25.5">
      <c r="A349" s="63">
        <v>3</v>
      </c>
      <c r="B349" s="161" t="s">
        <v>492</v>
      </c>
      <c r="C349" s="109" t="s">
        <v>635</v>
      </c>
      <c r="D349" s="59">
        <v>1.92</v>
      </c>
    </row>
    <row r="350" spans="1:4" s="209" customFormat="1" ht="12.75">
      <c r="A350" s="65"/>
      <c r="B350" s="55" t="s">
        <v>27</v>
      </c>
      <c r="C350" s="71" t="s">
        <v>40</v>
      </c>
      <c r="D350" s="65">
        <v>163.2</v>
      </c>
    </row>
    <row r="351" spans="1:4" ht="12.75">
      <c r="A351" s="65"/>
      <c r="B351" s="55" t="s">
        <v>54</v>
      </c>
      <c r="C351" s="37" t="s">
        <v>48</v>
      </c>
      <c r="D351" s="53">
        <v>0.0384</v>
      </c>
    </row>
    <row r="352" spans="1:4" ht="12.75">
      <c r="A352" s="64"/>
      <c r="B352" s="55" t="s">
        <v>459</v>
      </c>
      <c r="C352" s="71" t="s">
        <v>41</v>
      </c>
      <c r="D352" s="65">
        <v>121</v>
      </c>
    </row>
    <row r="353" spans="1:4" ht="12.75">
      <c r="A353" s="65"/>
      <c r="B353" s="55" t="s">
        <v>490</v>
      </c>
      <c r="C353" s="71" t="s">
        <v>41</v>
      </c>
      <c r="D353" s="65">
        <v>151.7</v>
      </c>
    </row>
    <row r="354" spans="1:4" ht="12.75">
      <c r="A354" s="65"/>
      <c r="B354" s="55" t="s">
        <v>46</v>
      </c>
      <c r="C354" s="71" t="s">
        <v>0</v>
      </c>
      <c r="D354" s="65">
        <v>3.1</v>
      </c>
    </row>
    <row r="355" spans="1:4" s="209" customFormat="1" ht="36">
      <c r="A355" s="63">
        <v>4</v>
      </c>
      <c r="B355" s="174" t="s">
        <v>339</v>
      </c>
      <c r="C355" s="174" t="s">
        <v>169</v>
      </c>
      <c r="D355" s="211">
        <v>11.3</v>
      </c>
    </row>
    <row r="356" spans="1:4" s="209" customFormat="1" ht="12.75">
      <c r="A356" s="65"/>
      <c r="B356" s="162" t="s">
        <v>219</v>
      </c>
      <c r="C356" s="71" t="s">
        <v>40</v>
      </c>
      <c r="D356" s="212">
        <v>8.36</v>
      </c>
    </row>
    <row r="357" spans="1:4" s="209" customFormat="1" ht="12.75">
      <c r="A357" s="65"/>
      <c r="B357" s="162" t="s">
        <v>272</v>
      </c>
      <c r="C357" s="162" t="s">
        <v>0</v>
      </c>
      <c r="D357" s="212">
        <v>0.75</v>
      </c>
    </row>
    <row r="358" spans="1:4" s="209" customFormat="1" ht="12.75">
      <c r="A358" s="65"/>
      <c r="B358" s="162" t="s">
        <v>337</v>
      </c>
      <c r="C358" s="162" t="s">
        <v>163</v>
      </c>
      <c r="D358" s="212">
        <v>3.96</v>
      </c>
    </row>
    <row r="359" spans="1:4" s="209" customFormat="1" ht="12.75">
      <c r="A359" s="65"/>
      <c r="B359" s="162" t="s">
        <v>322</v>
      </c>
      <c r="C359" s="162" t="s">
        <v>338</v>
      </c>
      <c r="D359" s="212">
        <v>1.13</v>
      </c>
    </row>
    <row r="360" spans="1:4" s="209" customFormat="1" ht="12.75">
      <c r="A360" s="65"/>
      <c r="B360" s="162" t="s">
        <v>245</v>
      </c>
      <c r="C360" s="162" t="s">
        <v>0</v>
      </c>
      <c r="D360" s="212">
        <v>1.5</v>
      </c>
    </row>
    <row r="361" spans="1:4" s="209" customFormat="1" ht="12.75">
      <c r="A361" s="63">
        <v>5</v>
      </c>
      <c r="B361" s="70" t="s">
        <v>460</v>
      </c>
      <c r="C361" s="134" t="s">
        <v>163</v>
      </c>
      <c r="D361" s="136">
        <v>15.66</v>
      </c>
    </row>
    <row r="362" spans="1:4" s="209" customFormat="1" ht="12.75">
      <c r="A362" s="64"/>
      <c r="B362" s="173" t="s">
        <v>219</v>
      </c>
      <c r="C362" s="137" t="s">
        <v>152</v>
      </c>
      <c r="D362" s="53">
        <v>0.3727</v>
      </c>
    </row>
    <row r="363" spans="1:4" s="209" customFormat="1" ht="12.75">
      <c r="A363" s="64"/>
      <c r="B363" s="173" t="s">
        <v>255</v>
      </c>
      <c r="C363" s="137" t="s">
        <v>0</v>
      </c>
      <c r="D363" s="53">
        <v>0.0407</v>
      </c>
    </row>
    <row r="364" spans="1:4" s="209" customFormat="1" ht="12.75">
      <c r="A364" s="64"/>
      <c r="B364" s="173" t="s">
        <v>334</v>
      </c>
      <c r="C364" s="137" t="s">
        <v>41</v>
      </c>
      <c r="D364" s="53">
        <v>2.2864</v>
      </c>
    </row>
    <row r="365" spans="1:4" s="209" customFormat="1" ht="12.75">
      <c r="A365" s="64"/>
      <c r="B365" s="173" t="s">
        <v>335</v>
      </c>
      <c r="C365" s="137" t="s">
        <v>0</v>
      </c>
      <c r="D365" s="53">
        <v>0.343</v>
      </c>
    </row>
    <row r="366" spans="1:4" ht="25.5">
      <c r="A366" s="109" t="s">
        <v>15</v>
      </c>
      <c r="B366" s="109" t="s">
        <v>187</v>
      </c>
      <c r="C366" s="109" t="s">
        <v>28</v>
      </c>
      <c r="D366" s="59">
        <v>0.8</v>
      </c>
    </row>
    <row r="367" spans="1:4" ht="12.75">
      <c r="A367" s="65"/>
      <c r="B367" s="38" t="s">
        <v>124</v>
      </c>
      <c r="C367" s="71" t="s">
        <v>40</v>
      </c>
      <c r="D367" s="65">
        <v>18.2</v>
      </c>
    </row>
    <row r="368" spans="1:4" ht="12.75">
      <c r="A368" s="65"/>
      <c r="B368" s="38" t="s">
        <v>149</v>
      </c>
      <c r="C368" s="37" t="s">
        <v>48</v>
      </c>
      <c r="D368" s="65">
        <v>0.2</v>
      </c>
    </row>
    <row r="369" spans="1:4" ht="12.75">
      <c r="A369" s="65"/>
      <c r="B369" s="55" t="s">
        <v>606</v>
      </c>
      <c r="C369" s="71" t="s">
        <v>29</v>
      </c>
      <c r="D369" s="71">
        <v>0.03</v>
      </c>
    </row>
    <row r="370" spans="1:4" ht="12.75">
      <c r="A370" s="65"/>
      <c r="B370" s="38" t="s">
        <v>67</v>
      </c>
      <c r="C370" s="71" t="s">
        <v>171</v>
      </c>
      <c r="D370" s="46">
        <v>0.005</v>
      </c>
    </row>
    <row r="371" spans="1:4" ht="12.75">
      <c r="A371" s="65"/>
      <c r="B371" s="38" t="s">
        <v>68</v>
      </c>
      <c r="C371" s="71" t="s">
        <v>214</v>
      </c>
      <c r="D371" s="65">
        <v>1</v>
      </c>
    </row>
    <row r="372" spans="1:4" ht="12.75">
      <c r="A372" s="65"/>
      <c r="B372" s="54" t="s">
        <v>679</v>
      </c>
      <c r="C372" s="71"/>
      <c r="D372" s="65"/>
    </row>
    <row r="373" spans="1:4" ht="25.5">
      <c r="A373" s="109" t="s">
        <v>10</v>
      </c>
      <c r="B373" s="109" t="s">
        <v>189</v>
      </c>
      <c r="C373" s="109" t="s">
        <v>188</v>
      </c>
      <c r="D373" s="59">
        <v>6</v>
      </c>
    </row>
    <row r="374" spans="1:4" ht="12.75">
      <c r="A374" s="65"/>
      <c r="B374" s="38" t="s">
        <v>27</v>
      </c>
      <c r="C374" s="71" t="s">
        <v>40</v>
      </c>
      <c r="D374" s="65">
        <v>5.1</v>
      </c>
    </row>
    <row r="375" spans="1:4" ht="12.75">
      <c r="A375" s="63">
        <v>2</v>
      </c>
      <c r="B375" s="112" t="s">
        <v>340</v>
      </c>
      <c r="C375" s="112" t="s">
        <v>171</v>
      </c>
      <c r="D375" s="112">
        <v>6</v>
      </c>
    </row>
    <row r="376" spans="1:4" ht="12.75">
      <c r="A376" s="65"/>
      <c r="B376" s="121" t="s">
        <v>238</v>
      </c>
      <c r="C376" s="112" t="s">
        <v>129</v>
      </c>
      <c r="D376" s="65">
        <v>9.6</v>
      </c>
    </row>
    <row r="377" spans="1:4" ht="12.75">
      <c r="A377" s="311" t="s">
        <v>639</v>
      </c>
      <c r="B377" s="312"/>
      <c r="C377" s="312"/>
      <c r="D377" s="312"/>
    </row>
    <row r="378" spans="1:4" ht="12.75">
      <c r="A378" s="109" t="s">
        <v>10</v>
      </c>
      <c r="B378" s="109" t="s">
        <v>615</v>
      </c>
      <c r="C378" s="109" t="s">
        <v>58</v>
      </c>
      <c r="D378" s="112">
        <v>78</v>
      </c>
    </row>
    <row r="379" spans="1:4" ht="12.75">
      <c r="A379" s="65"/>
      <c r="B379" s="121" t="s">
        <v>101</v>
      </c>
      <c r="C379" s="37" t="s">
        <v>59</v>
      </c>
      <c r="D379" s="65">
        <v>111.5</v>
      </c>
    </row>
    <row r="380" spans="1:4" ht="12.75">
      <c r="A380" s="65"/>
      <c r="B380" s="121" t="s">
        <v>54</v>
      </c>
      <c r="C380" s="37" t="s">
        <v>0</v>
      </c>
      <c r="D380" s="65">
        <v>2</v>
      </c>
    </row>
    <row r="381" spans="1:4" ht="12.75">
      <c r="A381" s="65"/>
      <c r="B381" s="121" t="s">
        <v>364</v>
      </c>
      <c r="C381" s="37" t="s">
        <v>58</v>
      </c>
      <c r="D381" s="65">
        <v>16</v>
      </c>
    </row>
    <row r="382" spans="1:4" ht="12.75">
      <c r="A382" s="65"/>
      <c r="B382" s="121" t="s">
        <v>511</v>
      </c>
      <c r="C382" s="37"/>
      <c r="D382" s="65">
        <v>33</v>
      </c>
    </row>
    <row r="383" spans="1:4" ht="12.75">
      <c r="A383" s="65"/>
      <c r="B383" s="121" t="s">
        <v>363</v>
      </c>
      <c r="C383" s="37" t="s">
        <v>58</v>
      </c>
      <c r="D383" s="65">
        <v>29</v>
      </c>
    </row>
    <row r="384" spans="1:4" ht="12.75">
      <c r="A384" s="65"/>
      <c r="B384" s="121" t="s">
        <v>265</v>
      </c>
      <c r="C384" s="37" t="s">
        <v>60</v>
      </c>
      <c r="D384" s="65">
        <v>160</v>
      </c>
    </row>
    <row r="385" spans="1:4" ht="12.75">
      <c r="A385" s="65"/>
      <c r="B385" s="121" t="s">
        <v>42</v>
      </c>
      <c r="C385" s="37" t="s">
        <v>0</v>
      </c>
      <c r="D385" s="65">
        <v>1.3</v>
      </c>
    </row>
    <row r="386" spans="1:4" ht="25.5">
      <c r="A386" s="64">
        <v>2</v>
      </c>
      <c r="B386" s="54" t="s">
        <v>353</v>
      </c>
      <c r="C386" s="54" t="s">
        <v>21</v>
      </c>
      <c r="D386" s="59">
        <v>47</v>
      </c>
    </row>
    <row r="387" spans="1:4" ht="12.75">
      <c r="A387" s="65"/>
      <c r="B387" s="73" t="s">
        <v>160</v>
      </c>
      <c r="C387" s="60" t="s">
        <v>40</v>
      </c>
      <c r="D387" s="71">
        <v>70.97</v>
      </c>
    </row>
    <row r="388" spans="1:4" ht="12.75">
      <c r="A388" s="65"/>
      <c r="B388" s="73" t="s">
        <v>175</v>
      </c>
      <c r="C388" s="60" t="s">
        <v>0</v>
      </c>
      <c r="D388" s="71">
        <v>6.11</v>
      </c>
    </row>
    <row r="389" spans="1:4" ht="12.75">
      <c r="A389" s="65"/>
      <c r="B389" s="121" t="s">
        <v>341</v>
      </c>
      <c r="C389" s="37" t="s">
        <v>60</v>
      </c>
      <c r="D389" s="65">
        <v>16</v>
      </c>
    </row>
    <row r="390" spans="1:4" ht="12.75">
      <c r="A390" s="65"/>
      <c r="B390" s="121" t="s">
        <v>342</v>
      </c>
      <c r="C390" s="37"/>
      <c r="D390" s="65">
        <v>13</v>
      </c>
    </row>
    <row r="391" spans="1:4" ht="12.75">
      <c r="A391" s="65"/>
      <c r="B391" s="121" t="s">
        <v>343</v>
      </c>
      <c r="C391" s="37" t="s">
        <v>60</v>
      </c>
      <c r="D391" s="65">
        <v>1</v>
      </c>
    </row>
    <row r="392" spans="1:4" ht="12.75">
      <c r="A392" s="65"/>
      <c r="B392" s="121" t="s">
        <v>344</v>
      </c>
      <c r="C392" s="37" t="s">
        <v>60</v>
      </c>
      <c r="D392" s="65">
        <v>1</v>
      </c>
    </row>
    <row r="393" spans="1:4" ht="12.75">
      <c r="A393" s="65"/>
      <c r="B393" s="121" t="s">
        <v>345</v>
      </c>
      <c r="C393" s="37" t="s">
        <v>60</v>
      </c>
      <c r="D393" s="65">
        <v>14</v>
      </c>
    </row>
    <row r="394" spans="1:4" ht="12.75">
      <c r="A394" s="65"/>
      <c r="B394" s="121" t="s">
        <v>346</v>
      </c>
      <c r="C394" s="37" t="s">
        <v>60</v>
      </c>
      <c r="D394" s="65">
        <v>2</v>
      </c>
    </row>
    <row r="395" spans="1:4" ht="12.75">
      <c r="A395" s="109" t="s">
        <v>12</v>
      </c>
      <c r="B395" s="54" t="s">
        <v>240</v>
      </c>
      <c r="C395" s="75" t="s">
        <v>60</v>
      </c>
      <c r="D395" s="63">
        <v>1</v>
      </c>
    </row>
    <row r="396" spans="1:4" ht="12.75">
      <c r="A396" s="37"/>
      <c r="B396" s="39" t="s">
        <v>241</v>
      </c>
      <c r="C396" s="39" t="s">
        <v>152</v>
      </c>
      <c r="D396" s="52">
        <v>3.14</v>
      </c>
    </row>
    <row r="397" spans="1:4" ht="12.75">
      <c r="A397" s="37"/>
      <c r="B397" s="39" t="s">
        <v>242</v>
      </c>
      <c r="C397" s="39" t="s">
        <v>0</v>
      </c>
      <c r="D397" s="52">
        <v>0.08</v>
      </c>
    </row>
    <row r="398" spans="1:4" ht="25.5">
      <c r="A398" s="37"/>
      <c r="B398" s="39" t="s">
        <v>243</v>
      </c>
      <c r="C398" s="39" t="s">
        <v>244</v>
      </c>
      <c r="D398" s="52">
        <v>1</v>
      </c>
    </row>
    <row r="399" spans="1:4" ht="12.75">
      <c r="A399" s="37"/>
      <c r="B399" s="39" t="s">
        <v>245</v>
      </c>
      <c r="C399" s="39" t="s">
        <v>0</v>
      </c>
      <c r="D399" s="52">
        <v>0.72</v>
      </c>
    </row>
    <row r="400" spans="1:4" ht="25.5">
      <c r="A400" s="54">
        <v>4</v>
      </c>
      <c r="B400" s="54" t="s">
        <v>637</v>
      </c>
      <c r="C400" s="54" t="s">
        <v>172</v>
      </c>
      <c r="D400" s="85">
        <v>0.004</v>
      </c>
    </row>
    <row r="401" spans="1:4" ht="12.75">
      <c r="A401" s="60"/>
      <c r="B401" s="73" t="s">
        <v>160</v>
      </c>
      <c r="C401" s="60" t="s">
        <v>40</v>
      </c>
      <c r="D401" s="71">
        <v>1.64</v>
      </c>
    </row>
    <row r="402" spans="1:4" ht="12.75">
      <c r="A402" s="60"/>
      <c r="B402" s="73" t="s">
        <v>173</v>
      </c>
      <c r="C402" s="60" t="s">
        <v>0</v>
      </c>
      <c r="D402" s="71">
        <v>0.66</v>
      </c>
    </row>
    <row r="403" spans="1:4" ht="12.75">
      <c r="A403" s="60"/>
      <c r="B403" s="57" t="s">
        <v>638</v>
      </c>
      <c r="C403" s="60" t="s">
        <v>169</v>
      </c>
      <c r="D403" s="58">
        <v>3.99</v>
      </c>
    </row>
    <row r="404" spans="1:4" ht="12.75">
      <c r="A404" s="109" t="s">
        <v>14</v>
      </c>
      <c r="B404" s="109" t="s">
        <v>77</v>
      </c>
      <c r="C404" s="109" t="s">
        <v>58</v>
      </c>
      <c r="D404" s="112">
        <v>78</v>
      </c>
    </row>
    <row r="405" spans="1:4" ht="12.75">
      <c r="A405" s="65"/>
      <c r="B405" s="121" t="s">
        <v>101</v>
      </c>
      <c r="C405" s="37" t="s">
        <v>59</v>
      </c>
      <c r="D405" s="65">
        <v>4</v>
      </c>
    </row>
    <row r="406" spans="1:4" ht="12.75">
      <c r="A406" s="65"/>
      <c r="B406" s="121" t="s">
        <v>42</v>
      </c>
      <c r="C406" s="37" t="s">
        <v>0</v>
      </c>
      <c r="D406" s="65">
        <v>0.9</v>
      </c>
    </row>
    <row r="407" spans="1:4" ht="12.75">
      <c r="A407" s="75">
        <v>6</v>
      </c>
      <c r="B407" s="70" t="s">
        <v>517</v>
      </c>
      <c r="C407" s="151" t="s">
        <v>181</v>
      </c>
      <c r="D407" s="59">
        <v>1</v>
      </c>
    </row>
    <row r="408" spans="1:4" ht="12.75">
      <c r="A408" s="51"/>
      <c r="B408" s="55" t="s">
        <v>53</v>
      </c>
      <c r="C408" s="111" t="s">
        <v>170</v>
      </c>
      <c r="D408" s="58">
        <v>2.58</v>
      </c>
    </row>
    <row r="409" spans="1:4" ht="12.75">
      <c r="A409" s="51"/>
      <c r="B409" s="55" t="s">
        <v>95</v>
      </c>
      <c r="C409" s="111" t="s">
        <v>164</v>
      </c>
      <c r="D409" s="58">
        <v>0.17</v>
      </c>
    </row>
    <row r="410" spans="1:4" ht="12.75">
      <c r="A410" s="51"/>
      <c r="B410" s="55" t="s">
        <v>518</v>
      </c>
      <c r="C410" s="111" t="s">
        <v>181</v>
      </c>
      <c r="D410" s="58">
        <v>1</v>
      </c>
    </row>
    <row r="411" spans="1:4" ht="12.75">
      <c r="A411" s="51"/>
      <c r="B411" s="55" t="s">
        <v>42</v>
      </c>
      <c r="C411" s="111" t="s">
        <v>164</v>
      </c>
      <c r="D411" s="58">
        <v>0.48</v>
      </c>
    </row>
    <row r="412" spans="1:4" ht="12.75">
      <c r="A412" s="311" t="s">
        <v>179</v>
      </c>
      <c r="B412" s="312"/>
      <c r="C412" s="312"/>
      <c r="D412" s="312"/>
    </row>
    <row r="413" spans="1:4" ht="25.5">
      <c r="A413" s="109" t="s">
        <v>10</v>
      </c>
      <c r="B413" s="109" t="s">
        <v>347</v>
      </c>
      <c r="C413" s="109" t="s">
        <v>58</v>
      </c>
      <c r="D413" s="112">
        <v>24</v>
      </c>
    </row>
    <row r="414" spans="1:4" ht="12.75">
      <c r="A414" s="65"/>
      <c r="B414" s="121" t="s">
        <v>101</v>
      </c>
      <c r="C414" s="37" t="s">
        <v>59</v>
      </c>
      <c r="D414" s="65">
        <v>14</v>
      </c>
    </row>
    <row r="415" spans="1:4" ht="12.75">
      <c r="A415" s="65"/>
      <c r="B415" s="121" t="s">
        <v>54</v>
      </c>
      <c r="C415" s="37" t="s">
        <v>0</v>
      </c>
      <c r="D415" s="53">
        <v>0.1104</v>
      </c>
    </row>
    <row r="416" spans="1:4" ht="12.75">
      <c r="A416" s="65"/>
      <c r="B416" s="121" t="s">
        <v>366</v>
      </c>
      <c r="C416" s="37" t="s">
        <v>49</v>
      </c>
      <c r="D416" s="65">
        <v>24</v>
      </c>
    </row>
    <row r="417" spans="1:4" ht="12.75">
      <c r="A417" s="65"/>
      <c r="B417" s="121" t="s">
        <v>266</v>
      </c>
      <c r="C417" s="37" t="s">
        <v>60</v>
      </c>
      <c r="D417" s="65">
        <v>48</v>
      </c>
    </row>
    <row r="418" spans="1:4" ht="12.75">
      <c r="A418" s="65"/>
      <c r="B418" s="121" t="s">
        <v>42</v>
      </c>
      <c r="C418" s="37" t="s">
        <v>0</v>
      </c>
      <c r="D418" s="46">
        <v>4.992</v>
      </c>
    </row>
    <row r="419" spans="1:4" ht="12.75">
      <c r="A419" s="109" t="s">
        <v>11</v>
      </c>
      <c r="B419" s="109" t="s">
        <v>369</v>
      </c>
      <c r="C419" s="109" t="s">
        <v>58</v>
      </c>
      <c r="D419" s="112">
        <v>7</v>
      </c>
    </row>
    <row r="420" spans="1:4" ht="12.75">
      <c r="A420" s="65"/>
      <c r="B420" s="121" t="s">
        <v>101</v>
      </c>
      <c r="C420" s="37" t="s">
        <v>59</v>
      </c>
      <c r="D420" s="65">
        <v>4.1</v>
      </c>
    </row>
    <row r="421" spans="1:4" ht="12.75">
      <c r="A421" s="65"/>
      <c r="B421" s="121" t="s">
        <v>54</v>
      </c>
      <c r="C421" s="37" t="s">
        <v>0</v>
      </c>
      <c r="D421" s="65">
        <v>0</v>
      </c>
    </row>
    <row r="422" spans="1:4" ht="12.75">
      <c r="A422" s="65"/>
      <c r="B422" s="121" t="s">
        <v>370</v>
      </c>
      <c r="C422" s="37" t="s">
        <v>49</v>
      </c>
      <c r="D422" s="65">
        <v>7</v>
      </c>
    </row>
    <row r="423" spans="1:4" ht="12.75">
      <c r="A423" s="65"/>
      <c r="B423" s="121" t="s">
        <v>206</v>
      </c>
      <c r="C423" s="37" t="s">
        <v>60</v>
      </c>
      <c r="D423" s="65">
        <v>12</v>
      </c>
    </row>
    <row r="424" spans="1:4" ht="12.75">
      <c r="A424" s="65"/>
      <c r="B424" s="121" t="s">
        <v>42</v>
      </c>
      <c r="C424" s="37" t="s">
        <v>0</v>
      </c>
      <c r="D424" s="65">
        <v>1.5</v>
      </c>
    </row>
    <row r="425" spans="1:4" ht="12.75">
      <c r="A425" s="109" t="s">
        <v>12</v>
      </c>
      <c r="B425" s="109" t="s">
        <v>368</v>
      </c>
      <c r="C425" s="109" t="s">
        <v>58</v>
      </c>
      <c r="D425" s="59">
        <v>11</v>
      </c>
    </row>
    <row r="426" spans="1:4" ht="12.75">
      <c r="A426" s="65"/>
      <c r="B426" s="121" t="s">
        <v>101</v>
      </c>
      <c r="C426" s="37" t="s">
        <v>59</v>
      </c>
      <c r="D426" s="65">
        <v>6.7</v>
      </c>
    </row>
    <row r="427" spans="1:4" ht="12.75">
      <c r="A427" s="65"/>
      <c r="B427" s="121" t="s">
        <v>54</v>
      </c>
      <c r="C427" s="37" t="s">
        <v>0</v>
      </c>
      <c r="D427" s="65">
        <v>0</v>
      </c>
    </row>
    <row r="428" spans="1:4" ht="12.75">
      <c r="A428" s="65"/>
      <c r="B428" s="121" t="s">
        <v>367</v>
      </c>
      <c r="C428" s="37" t="s">
        <v>49</v>
      </c>
      <c r="D428" s="65">
        <v>11</v>
      </c>
    </row>
    <row r="429" spans="1:4" ht="12.75">
      <c r="A429" s="65"/>
      <c r="B429" s="121" t="s">
        <v>66</v>
      </c>
      <c r="C429" s="37" t="s">
        <v>60</v>
      </c>
      <c r="D429" s="65">
        <v>66</v>
      </c>
    </row>
    <row r="430" spans="1:4" ht="12.75">
      <c r="A430" s="65"/>
      <c r="B430" s="121" t="s">
        <v>42</v>
      </c>
      <c r="C430" s="37" t="s">
        <v>0</v>
      </c>
      <c r="D430" s="65">
        <v>1.7</v>
      </c>
    </row>
    <row r="431" spans="1:4" ht="12.75">
      <c r="A431" s="109" t="s">
        <v>13</v>
      </c>
      <c r="B431" s="109" t="s">
        <v>512</v>
      </c>
      <c r="C431" s="109" t="s">
        <v>82</v>
      </c>
      <c r="D431" s="112">
        <v>3</v>
      </c>
    </row>
    <row r="432" spans="1:4" ht="12.75">
      <c r="A432" s="65"/>
      <c r="B432" s="121" t="s">
        <v>101</v>
      </c>
      <c r="C432" s="37" t="s">
        <v>59</v>
      </c>
      <c r="D432" s="65">
        <v>11</v>
      </c>
    </row>
    <row r="433" spans="1:4" ht="12.75">
      <c r="A433" s="65"/>
      <c r="B433" s="121" t="s">
        <v>95</v>
      </c>
      <c r="C433" s="37" t="s">
        <v>0</v>
      </c>
      <c r="D433" s="65">
        <v>0.8</v>
      </c>
    </row>
    <row r="434" spans="1:4" ht="12.75">
      <c r="A434" s="65"/>
      <c r="B434" s="121" t="s">
        <v>513</v>
      </c>
      <c r="C434" s="37" t="s">
        <v>50</v>
      </c>
      <c r="D434" s="65">
        <v>1</v>
      </c>
    </row>
    <row r="435" spans="1:4" ht="12.75">
      <c r="A435" s="65"/>
      <c r="B435" s="121" t="s">
        <v>514</v>
      </c>
      <c r="C435" s="37" t="s">
        <v>50</v>
      </c>
      <c r="D435" s="65">
        <v>2</v>
      </c>
    </row>
    <row r="436" spans="1:4" ht="12.75">
      <c r="A436" s="65"/>
      <c r="B436" s="121" t="s">
        <v>351</v>
      </c>
      <c r="C436" s="37" t="s">
        <v>21</v>
      </c>
      <c r="D436" s="65">
        <v>3</v>
      </c>
    </row>
    <row r="437" spans="1:4" ht="12.75">
      <c r="A437" s="65"/>
      <c r="B437" s="121" t="s">
        <v>42</v>
      </c>
      <c r="C437" s="37" t="s">
        <v>0</v>
      </c>
      <c r="D437" s="65">
        <v>3.7</v>
      </c>
    </row>
    <row r="438" spans="1:4" ht="12.75">
      <c r="A438" s="109" t="s">
        <v>14</v>
      </c>
      <c r="B438" s="70" t="s">
        <v>268</v>
      </c>
      <c r="C438" s="37" t="s">
        <v>181</v>
      </c>
      <c r="D438" s="112">
        <v>2</v>
      </c>
    </row>
    <row r="439" spans="1:4" ht="12.75">
      <c r="A439" s="65"/>
      <c r="B439" s="121" t="s">
        <v>101</v>
      </c>
      <c r="C439" s="37" t="s">
        <v>59</v>
      </c>
      <c r="D439" s="65">
        <v>7.3</v>
      </c>
    </row>
    <row r="440" spans="1:4" ht="12.75">
      <c r="A440" s="65"/>
      <c r="B440" s="121" t="s">
        <v>95</v>
      </c>
      <c r="C440" s="37" t="s">
        <v>0</v>
      </c>
      <c r="D440" s="65">
        <v>0.6</v>
      </c>
    </row>
    <row r="441" spans="1:4" ht="12.75">
      <c r="A441" s="65"/>
      <c r="B441" s="121" t="s">
        <v>269</v>
      </c>
      <c r="C441" s="37"/>
      <c r="D441" s="65">
        <v>2</v>
      </c>
    </row>
    <row r="442" spans="1:4" ht="12.75">
      <c r="A442" s="65"/>
      <c r="B442" s="121" t="s">
        <v>348</v>
      </c>
      <c r="C442" s="37"/>
      <c r="D442" s="65">
        <v>2</v>
      </c>
    </row>
    <row r="443" spans="1:4" ht="12.75">
      <c r="A443" s="65"/>
      <c r="B443" s="121" t="s">
        <v>42</v>
      </c>
      <c r="C443" s="37" t="s">
        <v>0</v>
      </c>
      <c r="D443" s="65">
        <v>0.7</v>
      </c>
    </row>
    <row r="444" spans="1:4" ht="12.75">
      <c r="A444" s="109" t="s">
        <v>3</v>
      </c>
      <c r="B444" s="109" t="s">
        <v>267</v>
      </c>
      <c r="C444" s="109" t="s">
        <v>21</v>
      </c>
      <c r="D444" s="112">
        <v>5</v>
      </c>
    </row>
    <row r="445" spans="1:4" ht="12.75">
      <c r="A445" s="65"/>
      <c r="B445" s="121" t="s">
        <v>101</v>
      </c>
      <c r="C445" s="37" t="s">
        <v>59</v>
      </c>
      <c r="D445" s="65">
        <v>34.3</v>
      </c>
    </row>
    <row r="446" spans="1:4" ht="12.75">
      <c r="A446" s="65"/>
      <c r="B446" s="121" t="s">
        <v>54</v>
      </c>
      <c r="C446" s="37" t="s">
        <v>0</v>
      </c>
      <c r="D446" s="65">
        <v>0.2</v>
      </c>
    </row>
    <row r="447" spans="1:4" ht="12.75">
      <c r="A447" s="65"/>
      <c r="B447" s="121" t="s">
        <v>371</v>
      </c>
      <c r="C447" s="37" t="s">
        <v>181</v>
      </c>
      <c r="D447" s="65">
        <v>4</v>
      </c>
    </row>
    <row r="448" spans="1:4" ht="12.75">
      <c r="A448" s="65"/>
      <c r="B448" s="121" t="s">
        <v>236</v>
      </c>
      <c r="C448" s="37" t="s">
        <v>181</v>
      </c>
      <c r="D448" s="65">
        <v>1</v>
      </c>
    </row>
    <row r="449" spans="1:4" ht="12.75">
      <c r="A449" s="65"/>
      <c r="B449" s="121" t="s">
        <v>365</v>
      </c>
      <c r="C449" s="37"/>
      <c r="D449" s="65">
        <v>5</v>
      </c>
    </row>
    <row r="450" spans="1:4" ht="12.75">
      <c r="A450" s="65"/>
      <c r="B450" s="121" t="s">
        <v>352</v>
      </c>
      <c r="C450" s="37" t="s">
        <v>21</v>
      </c>
      <c r="D450" s="65">
        <v>5</v>
      </c>
    </row>
    <row r="451" spans="1:4" ht="12.75">
      <c r="A451" s="65"/>
      <c r="B451" s="121" t="s">
        <v>351</v>
      </c>
      <c r="C451" s="37" t="s">
        <v>21</v>
      </c>
      <c r="D451" s="65">
        <v>5</v>
      </c>
    </row>
    <row r="452" spans="1:4" ht="12.75">
      <c r="A452" s="65"/>
      <c r="B452" s="121" t="s">
        <v>42</v>
      </c>
      <c r="C452" s="37" t="s">
        <v>0</v>
      </c>
      <c r="D452" s="65">
        <v>1.9</v>
      </c>
    </row>
    <row r="453" spans="1:4" ht="12.75">
      <c r="A453" s="63">
        <v>8</v>
      </c>
      <c r="B453" s="197" t="s">
        <v>349</v>
      </c>
      <c r="C453" s="210" t="s">
        <v>193</v>
      </c>
      <c r="D453" s="198">
        <v>1</v>
      </c>
    </row>
    <row r="454" spans="1:4" ht="12.75">
      <c r="A454" s="65"/>
      <c r="B454" s="213" t="s">
        <v>219</v>
      </c>
      <c r="C454" s="214" t="s">
        <v>152</v>
      </c>
      <c r="D454" s="215">
        <v>2.47</v>
      </c>
    </row>
    <row r="455" spans="1:4" ht="12.75">
      <c r="A455" s="65"/>
      <c r="B455" s="213" t="s">
        <v>255</v>
      </c>
      <c r="C455" s="214" t="s">
        <v>0</v>
      </c>
      <c r="D455" s="215">
        <v>0.02</v>
      </c>
    </row>
    <row r="456" spans="1:4" ht="12.75">
      <c r="A456" s="65"/>
      <c r="B456" s="213" t="s">
        <v>350</v>
      </c>
      <c r="C456" s="216" t="s">
        <v>193</v>
      </c>
      <c r="D456" s="215">
        <v>1</v>
      </c>
    </row>
    <row r="457" spans="1:4" ht="12.75">
      <c r="A457" s="65"/>
      <c r="B457" s="213" t="s">
        <v>245</v>
      </c>
      <c r="C457" s="214" t="s">
        <v>0</v>
      </c>
      <c r="D457" s="215">
        <v>0.26</v>
      </c>
    </row>
    <row r="458" spans="1:4" ht="12.75">
      <c r="A458" s="109" t="s">
        <v>5</v>
      </c>
      <c r="B458" s="109" t="s">
        <v>237</v>
      </c>
      <c r="C458" s="109" t="s">
        <v>60</v>
      </c>
      <c r="D458" s="112">
        <v>5</v>
      </c>
    </row>
    <row r="459" spans="1:4" ht="12.75">
      <c r="A459" s="65"/>
      <c r="B459" s="121" t="s">
        <v>101</v>
      </c>
      <c r="C459" s="37" t="s">
        <v>59</v>
      </c>
      <c r="D459" s="65">
        <v>2.3</v>
      </c>
    </row>
    <row r="460" spans="1:4" ht="12.75">
      <c r="A460" s="65"/>
      <c r="B460" s="121" t="s">
        <v>54</v>
      </c>
      <c r="C460" s="37" t="s">
        <v>0</v>
      </c>
      <c r="D460" s="65">
        <v>0.1</v>
      </c>
    </row>
    <row r="461" spans="1:4" ht="12.75">
      <c r="A461" s="65"/>
      <c r="B461" s="121" t="s">
        <v>270</v>
      </c>
      <c r="C461" s="37" t="s">
        <v>60</v>
      </c>
      <c r="D461" s="65">
        <v>5</v>
      </c>
    </row>
    <row r="462" spans="1:4" ht="12.75">
      <c r="A462" s="65"/>
      <c r="B462" s="121" t="s">
        <v>271</v>
      </c>
      <c r="C462" s="37" t="s">
        <v>60</v>
      </c>
      <c r="D462" s="65">
        <v>2</v>
      </c>
    </row>
    <row r="463" spans="1:4" ht="12.75">
      <c r="A463" s="65"/>
      <c r="B463" s="121" t="s">
        <v>42</v>
      </c>
      <c r="C463" s="37" t="s">
        <v>0</v>
      </c>
      <c r="D463" s="65">
        <v>0.6</v>
      </c>
    </row>
    <row r="464" spans="1:4" ht="25.5">
      <c r="A464" s="114">
        <v>10</v>
      </c>
      <c r="B464" s="150" t="s">
        <v>211</v>
      </c>
      <c r="C464" s="114" t="s">
        <v>181</v>
      </c>
      <c r="D464" s="63">
        <v>12</v>
      </c>
    </row>
    <row r="465" spans="1:4" ht="12.75">
      <c r="A465" s="60"/>
      <c r="B465" s="73" t="s">
        <v>160</v>
      </c>
      <c r="C465" s="60" t="s">
        <v>170</v>
      </c>
      <c r="D465" s="58">
        <v>4.08</v>
      </c>
    </row>
    <row r="466" spans="1:4" ht="12.75">
      <c r="A466" s="60"/>
      <c r="B466" s="73" t="s">
        <v>173</v>
      </c>
      <c r="C466" s="60" t="s">
        <v>0</v>
      </c>
      <c r="D466" s="58">
        <v>2.64</v>
      </c>
    </row>
    <row r="467" spans="1:4" ht="12.75">
      <c r="A467" s="60"/>
      <c r="B467" s="73" t="s">
        <v>212</v>
      </c>
      <c r="C467" s="60" t="s">
        <v>181</v>
      </c>
      <c r="D467" s="56">
        <v>3</v>
      </c>
    </row>
    <row r="468" spans="1:4" ht="12.75">
      <c r="A468" s="60"/>
      <c r="B468" s="73" t="s">
        <v>208</v>
      </c>
      <c r="C468" s="60" t="s">
        <v>181</v>
      </c>
      <c r="D468" s="56">
        <v>3</v>
      </c>
    </row>
    <row r="469" spans="1:4" ht="12.75">
      <c r="A469" s="60"/>
      <c r="B469" s="73" t="s">
        <v>209</v>
      </c>
      <c r="C469" s="60" t="s">
        <v>181</v>
      </c>
      <c r="D469" s="56">
        <v>3</v>
      </c>
    </row>
    <row r="470" spans="1:4" ht="12.75">
      <c r="A470" s="60"/>
      <c r="B470" s="73" t="s">
        <v>210</v>
      </c>
      <c r="C470" s="60" t="s">
        <v>181</v>
      </c>
      <c r="D470" s="56">
        <v>3</v>
      </c>
    </row>
    <row r="471" spans="1:4" ht="12.75">
      <c r="A471" s="60"/>
      <c r="B471" s="73" t="s">
        <v>44</v>
      </c>
      <c r="C471" s="60" t="s">
        <v>0</v>
      </c>
      <c r="D471" s="58">
        <v>4.44</v>
      </c>
    </row>
    <row r="472" spans="1:4" ht="25.5">
      <c r="A472" s="75">
        <v>11</v>
      </c>
      <c r="B472" s="70" t="s">
        <v>680</v>
      </c>
      <c r="C472" s="151" t="s">
        <v>181</v>
      </c>
      <c r="D472" s="59">
        <v>1</v>
      </c>
    </row>
    <row r="473" spans="1:4" ht="12.75">
      <c r="A473" s="51"/>
      <c r="B473" s="55" t="s">
        <v>53</v>
      </c>
      <c r="C473" s="111" t="s">
        <v>170</v>
      </c>
      <c r="D473" s="58">
        <v>2.58</v>
      </c>
    </row>
    <row r="474" spans="1:4" ht="12.75">
      <c r="A474" s="51"/>
      <c r="B474" s="55" t="s">
        <v>95</v>
      </c>
      <c r="C474" s="111" t="s">
        <v>164</v>
      </c>
      <c r="D474" s="58">
        <v>0.17</v>
      </c>
    </row>
    <row r="475" spans="1:4" ht="12.75">
      <c r="A475" s="51"/>
      <c r="B475" s="55" t="s">
        <v>515</v>
      </c>
      <c r="C475" s="111" t="s">
        <v>181</v>
      </c>
      <c r="D475" s="58">
        <v>1</v>
      </c>
    </row>
    <row r="476" spans="1:4" ht="12.75">
      <c r="A476" s="51"/>
      <c r="B476" s="55" t="s">
        <v>42</v>
      </c>
      <c r="C476" s="111" t="s">
        <v>164</v>
      </c>
      <c r="D476" s="58">
        <v>0.48</v>
      </c>
    </row>
    <row r="477" spans="1:4" ht="12.75">
      <c r="A477" s="109" t="s">
        <v>23</v>
      </c>
      <c r="B477" s="109" t="s">
        <v>516</v>
      </c>
      <c r="C477" s="109" t="s">
        <v>181</v>
      </c>
      <c r="D477" s="112">
        <v>1</v>
      </c>
    </row>
    <row r="478" spans="1:4" ht="12.75">
      <c r="A478" s="65"/>
      <c r="B478" s="121" t="s">
        <v>101</v>
      </c>
      <c r="C478" s="37" t="s">
        <v>59</v>
      </c>
      <c r="D478" s="65">
        <v>6.9</v>
      </c>
    </row>
    <row r="479" spans="1:4" ht="12.75">
      <c r="A479" s="65"/>
      <c r="B479" s="121" t="s">
        <v>54</v>
      </c>
      <c r="C479" s="37" t="s">
        <v>0</v>
      </c>
      <c r="D479" s="65">
        <v>0</v>
      </c>
    </row>
    <row r="480" spans="1:4" ht="12.75">
      <c r="A480" s="65"/>
      <c r="B480" s="121" t="s">
        <v>372</v>
      </c>
      <c r="C480" s="37" t="s">
        <v>181</v>
      </c>
      <c r="D480" s="65">
        <v>1</v>
      </c>
    </row>
    <row r="481" spans="1:4" ht="12.75">
      <c r="A481" s="65"/>
      <c r="B481" s="121" t="s">
        <v>42</v>
      </c>
      <c r="C481" s="37" t="s">
        <v>0</v>
      </c>
      <c r="D481" s="65">
        <v>0.4</v>
      </c>
    </row>
    <row r="482" spans="1:4" ht="12.75">
      <c r="A482" s="313" t="s">
        <v>180</v>
      </c>
      <c r="B482" s="312"/>
      <c r="C482" s="312"/>
      <c r="D482" s="312"/>
    </row>
    <row r="483" spans="1:4" ht="25.5">
      <c r="A483" s="63">
        <v>1</v>
      </c>
      <c r="B483" s="109" t="s">
        <v>39</v>
      </c>
      <c r="C483" s="109" t="s">
        <v>21</v>
      </c>
      <c r="D483" s="112">
        <v>20</v>
      </c>
    </row>
    <row r="484" spans="1:4" ht="12.75">
      <c r="A484" s="64"/>
      <c r="B484" s="121" t="s">
        <v>27</v>
      </c>
      <c r="C484" s="37" t="s">
        <v>40</v>
      </c>
      <c r="D484" s="65">
        <v>3</v>
      </c>
    </row>
    <row r="485" spans="1:4" ht="12.75">
      <c r="A485" s="64"/>
      <c r="B485" s="121" t="s">
        <v>54</v>
      </c>
      <c r="C485" s="37" t="s">
        <v>0</v>
      </c>
      <c r="D485" s="65">
        <v>3.4</v>
      </c>
    </row>
    <row r="486" spans="1:4" ht="12.75">
      <c r="A486" s="63">
        <v>2</v>
      </c>
      <c r="B486" s="109" t="s">
        <v>274</v>
      </c>
      <c r="C486" s="109" t="s">
        <v>45</v>
      </c>
      <c r="D486" s="112">
        <v>50</v>
      </c>
    </row>
    <row r="487" spans="1:4" ht="12.75">
      <c r="A487" s="64"/>
      <c r="B487" s="121" t="s">
        <v>27</v>
      </c>
      <c r="C487" s="37" t="s">
        <v>40</v>
      </c>
      <c r="D487" s="65">
        <v>6.9</v>
      </c>
    </row>
    <row r="488" spans="1:4" ht="12.75">
      <c r="A488" s="64"/>
      <c r="B488" s="121" t="s">
        <v>42</v>
      </c>
      <c r="C488" s="37" t="s">
        <v>0</v>
      </c>
      <c r="D488" s="65">
        <v>10.4</v>
      </c>
    </row>
    <row r="489" spans="1:4" ht="25.5">
      <c r="A489" s="63">
        <v>3</v>
      </c>
      <c r="B489" s="54" t="s">
        <v>182</v>
      </c>
      <c r="C489" s="54" t="s">
        <v>183</v>
      </c>
      <c r="D489" s="59">
        <v>5.25</v>
      </c>
    </row>
    <row r="490" spans="1:4" ht="12.75">
      <c r="A490" s="65"/>
      <c r="B490" s="55" t="s">
        <v>160</v>
      </c>
      <c r="C490" s="39" t="s">
        <v>170</v>
      </c>
      <c r="D490" s="71">
        <v>72.98</v>
      </c>
    </row>
    <row r="491" spans="1:4" ht="12.75">
      <c r="A491" s="65"/>
      <c r="B491" s="55" t="s">
        <v>640</v>
      </c>
      <c r="C491" s="39" t="s">
        <v>169</v>
      </c>
      <c r="D491" s="71">
        <v>110</v>
      </c>
    </row>
    <row r="492" spans="1:4" ht="12.75">
      <c r="A492" s="123"/>
      <c r="B492" s="55" t="s">
        <v>641</v>
      </c>
      <c r="C492" s="39" t="s">
        <v>169</v>
      </c>
      <c r="D492" s="71">
        <v>160</v>
      </c>
    </row>
    <row r="493" spans="1:4" ht="12.75">
      <c r="A493" s="124"/>
      <c r="B493" s="55" t="s">
        <v>642</v>
      </c>
      <c r="C493" s="39" t="s">
        <v>169</v>
      </c>
      <c r="D493" s="71">
        <v>115</v>
      </c>
    </row>
    <row r="494" spans="1:4" ht="12.75">
      <c r="A494" s="124"/>
      <c r="B494" s="55" t="s">
        <v>643</v>
      </c>
      <c r="C494" s="39" t="s">
        <v>169</v>
      </c>
      <c r="D494" s="71">
        <v>140</v>
      </c>
    </row>
    <row r="495" spans="1:4" ht="12.75">
      <c r="A495" s="124"/>
      <c r="B495" s="55" t="s">
        <v>44</v>
      </c>
      <c r="C495" s="39" t="s">
        <v>0</v>
      </c>
      <c r="D495" s="71">
        <v>5.09</v>
      </c>
    </row>
    <row r="496" spans="1:4" ht="25.5">
      <c r="A496" s="123" t="s">
        <v>13</v>
      </c>
      <c r="B496" s="127" t="s">
        <v>383</v>
      </c>
      <c r="C496" s="127" t="s">
        <v>181</v>
      </c>
      <c r="D496" s="128">
        <v>1</v>
      </c>
    </row>
    <row r="497" spans="1:4" ht="12.75">
      <c r="A497" s="124"/>
      <c r="B497" s="129" t="s">
        <v>160</v>
      </c>
      <c r="C497" s="126" t="s">
        <v>170</v>
      </c>
      <c r="D497" s="130">
        <v>8.8</v>
      </c>
    </row>
    <row r="498" spans="1:4" ht="25.5">
      <c r="A498" s="124"/>
      <c r="B498" s="129" t="s">
        <v>384</v>
      </c>
      <c r="C498" s="126" t="s">
        <v>181</v>
      </c>
      <c r="D498" s="130">
        <v>1</v>
      </c>
    </row>
    <row r="499" spans="1:4" ht="12.75">
      <c r="A499" s="124"/>
      <c r="B499" s="129" t="s">
        <v>44</v>
      </c>
      <c r="C499" s="126" t="s">
        <v>0</v>
      </c>
      <c r="D499" s="130">
        <v>3.84</v>
      </c>
    </row>
    <row r="500" spans="1:4" ht="25.5">
      <c r="A500" s="127">
        <v>5</v>
      </c>
      <c r="B500" s="127" t="s">
        <v>385</v>
      </c>
      <c r="C500" s="127" t="s">
        <v>181</v>
      </c>
      <c r="D500" s="128">
        <v>1</v>
      </c>
    </row>
    <row r="501" spans="1:4" ht="12.75">
      <c r="A501" s="126"/>
      <c r="B501" s="129" t="s">
        <v>160</v>
      </c>
      <c r="C501" s="126" t="s">
        <v>170</v>
      </c>
      <c r="D501" s="130">
        <v>8.8</v>
      </c>
    </row>
    <row r="502" spans="1:4" ht="25.5">
      <c r="A502" s="126"/>
      <c r="B502" s="129" t="s">
        <v>519</v>
      </c>
      <c r="C502" s="126" t="s">
        <v>181</v>
      </c>
      <c r="D502" s="130">
        <v>1</v>
      </c>
    </row>
    <row r="503" spans="1:4" ht="12.75">
      <c r="A503" s="126"/>
      <c r="B503" s="129" t="s">
        <v>44</v>
      </c>
      <c r="C503" s="126" t="s">
        <v>0</v>
      </c>
      <c r="D503" s="130">
        <v>3.84</v>
      </c>
    </row>
    <row r="504" spans="1:4" ht="24">
      <c r="A504" s="148">
        <v>6</v>
      </c>
      <c r="B504" s="131" t="s">
        <v>382</v>
      </c>
      <c r="C504" s="131" t="s">
        <v>82</v>
      </c>
      <c r="D504" s="132">
        <v>13</v>
      </c>
    </row>
    <row r="505" spans="1:4" ht="12.75">
      <c r="A505" s="106"/>
      <c r="B505" s="107" t="s">
        <v>219</v>
      </c>
      <c r="C505" s="107" t="s">
        <v>152</v>
      </c>
      <c r="D505" s="62">
        <v>25.87</v>
      </c>
    </row>
    <row r="506" spans="1:4" ht="12.75">
      <c r="A506" s="106"/>
      <c r="B506" s="107" t="s">
        <v>520</v>
      </c>
      <c r="C506" s="107" t="s">
        <v>60</v>
      </c>
      <c r="D506" s="133">
        <v>1</v>
      </c>
    </row>
    <row r="507" spans="1:4" ht="12.75">
      <c r="A507" s="106"/>
      <c r="B507" s="107" t="s">
        <v>281</v>
      </c>
      <c r="C507" s="107" t="s">
        <v>60</v>
      </c>
      <c r="D507" s="133">
        <v>5</v>
      </c>
    </row>
    <row r="508" spans="1:4" ht="12.75">
      <c r="A508" s="106"/>
      <c r="B508" s="107" t="s">
        <v>521</v>
      </c>
      <c r="C508" s="107"/>
      <c r="D508" s="133">
        <v>6</v>
      </c>
    </row>
    <row r="509" spans="1:4" ht="12.75">
      <c r="A509" s="106"/>
      <c r="B509" s="107" t="s">
        <v>644</v>
      </c>
      <c r="C509" s="107"/>
      <c r="D509" s="133">
        <v>1</v>
      </c>
    </row>
    <row r="510" spans="1:4" ht="12.75">
      <c r="A510" s="106"/>
      <c r="B510" s="107" t="s">
        <v>245</v>
      </c>
      <c r="C510" s="107" t="s">
        <v>0</v>
      </c>
      <c r="D510" s="62">
        <v>18.07</v>
      </c>
    </row>
    <row r="511" spans="1:4" ht="12.75">
      <c r="A511" s="149" t="s">
        <v>3</v>
      </c>
      <c r="B511" s="103" t="s">
        <v>275</v>
      </c>
      <c r="C511" s="103" t="s">
        <v>60</v>
      </c>
      <c r="D511" s="135">
        <v>11</v>
      </c>
    </row>
    <row r="512" spans="1:4" ht="12.75">
      <c r="A512" s="106"/>
      <c r="B512" s="104" t="s">
        <v>219</v>
      </c>
      <c r="C512" s="104" t="s">
        <v>152</v>
      </c>
      <c r="D512" s="74">
        <v>2.11</v>
      </c>
    </row>
    <row r="513" spans="1:4" ht="12.75">
      <c r="A513" s="106"/>
      <c r="B513" s="104" t="s">
        <v>276</v>
      </c>
      <c r="C513" s="104" t="s">
        <v>60</v>
      </c>
      <c r="D513" s="138">
        <v>11</v>
      </c>
    </row>
    <row r="514" spans="1:4" ht="12.75">
      <c r="A514" s="106"/>
      <c r="B514" s="104" t="s">
        <v>273</v>
      </c>
      <c r="C514" s="104" t="s">
        <v>0</v>
      </c>
      <c r="D514" s="74">
        <v>0.26</v>
      </c>
    </row>
    <row r="515" spans="1:4" ht="25.5">
      <c r="A515" s="63">
        <v>8</v>
      </c>
      <c r="B515" s="54" t="s">
        <v>282</v>
      </c>
      <c r="C515" s="54" t="s">
        <v>21</v>
      </c>
      <c r="D515" s="59">
        <v>19</v>
      </c>
    </row>
    <row r="516" spans="1:4" ht="12.75">
      <c r="A516" s="109"/>
      <c r="B516" s="55" t="s">
        <v>160</v>
      </c>
      <c r="C516" s="39" t="s">
        <v>40</v>
      </c>
      <c r="D516" s="71">
        <v>3.65</v>
      </c>
    </row>
    <row r="517" spans="1:4" ht="12.75">
      <c r="A517" s="65"/>
      <c r="B517" s="55" t="s">
        <v>195</v>
      </c>
      <c r="C517" s="39" t="s">
        <v>181</v>
      </c>
      <c r="D517" s="71">
        <v>12</v>
      </c>
    </row>
    <row r="518" spans="1:4" ht="12.75">
      <c r="A518" s="65"/>
      <c r="B518" s="55" t="s">
        <v>232</v>
      </c>
      <c r="C518" s="39" t="s">
        <v>181</v>
      </c>
      <c r="D518" s="71">
        <v>7</v>
      </c>
    </row>
    <row r="519" spans="1:4" ht="12.75">
      <c r="A519" s="109"/>
      <c r="B519" s="55" t="s">
        <v>44</v>
      </c>
      <c r="C519" s="39" t="s">
        <v>0</v>
      </c>
      <c r="D519" s="71">
        <v>0.51</v>
      </c>
    </row>
    <row r="520" spans="1:4" ht="25.5">
      <c r="A520" s="109" t="s">
        <v>5</v>
      </c>
      <c r="B520" s="54" t="s">
        <v>207</v>
      </c>
      <c r="C520" s="54" t="s">
        <v>21</v>
      </c>
      <c r="D520" s="59">
        <v>34</v>
      </c>
    </row>
    <row r="521" spans="1:4" ht="12.75">
      <c r="A521" s="109"/>
      <c r="B521" s="55" t="s">
        <v>160</v>
      </c>
      <c r="C521" s="39" t="s">
        <v>40</v>
      </c>
      <c r="D521" s="71">
        <v>6.53</v>
      </c>
    </row>
    <row r="522" spans="1:4" ht="25.5">
      <c r="A522" s="109"/>
      <c r="B522" s="55" t="s">
        <v>381</v>
      </c>
      <c r="C522" s="39" t="s">
        <v>181</v>
      </c>
      <c r="D522" s="71">
        <v>34</v>
      </c>
    </row>
    <row r="523" spans="1:4" ht="12.75">
      <c r="A523" s="109"/>
      <c r="B523" s="55" t="s">
        <v>44</v>
      </c>
      <c r="C523" s="39" t="s">
        <v>0</v>
      </c>
      <c r="D523" s="71">
        <v>0.9</v>
      </c>
    </row>
    <row r="524" spans="1:4" ht="24">
      <c r="A524" s="109" t="s">
        <v>6</v>
      </c>
      <c r="B524" s="103" t="s">
        <v>645</v>
      </c>
      <c r="C524" s="103" t="s">
        <v>82</v>
      </c>
      <c r="D524" s="135">
        <v>10</v>
      </c>
    </row>
    <row r="525" spans="1:4" ht="12.75">
      <c r="A525" s="109"/>
      <c r="B525" s="104" t="s">
        <v>219</v>
      </c>
      <c r="C525" s="104" t="s">
        <v>152</v>
      </c>
      <c r="D525" s="122">
        <v>16.5</v>
      </c>
    </row>
    <row r="526" spans="1:4" ht="12.75">
      <c r="A526" s="109"/>
      <c r="B526" s="104" t="s">
        <v>54</v>
      </c>
      <c r="C526" s="104" t="s">
        <v>220</v>
      </c>
      <c r="D526" s="74">
        <v>0.22</v>
      </c>
    </row>
    <row r="527" spans="1:4" ht="24">
      <c r="A527" s="109"/>
      <c r="B527" s="139" t="s">
        <v>646</v>
      </c>
      <c r="C527" s="104" t="s">
        <v>50</v>
      </c>
      <c r="D527" s="138">
        <v>10</v>
      </c>
    </row>
    <row r="528" spans="1:4" ht="12.75">
      <c r="A528" s="109"/>
      <c r="B528" s="104" t="s">
        <v>245</v>
      </c>
      <c r="C528" s="104" t="s">
        <v>0</v>
      </c>
      <c r="D528" s="122">
        <v>3.06</v>
      </c>
    </row>
    <row r="529" spans="1:4" ht="24">
      <c r="A529" s="109" t="s">
        <v>55</v>
      </c>
      <c r="B529" s="103" t="s">
        <v>647</v>
      </c>
      <c r="C529" s="103" t="s">
        <v>82</v>
      </c>
      <c r="D529" s="135">
        <v>12</v>
      </c>
    </row>
    <row r="530" spans="1:4" ht="12.75">
      <c r="A530" s="109"/>
      <c r="B530" s="104" t="s">
        <v>219</v>
      </c>
      <c r="C530" s="104" t="s">
        <v>152</v>
      </c>
      <c r="D530" s="122">
        <v>6.79</v>
      </c>
    </row>
    <row r="531" spans="1:4" ht="24">
      <c r="A531" s="109"/>
      <c r="B531" s="104" t="s">
        <v>648</v>
      </c>
      <c r="C531" s="104" t="s">
        <v>50</v>
      </c>
      <c r="D531" s="138">
        <v>8</v>
      </c>
    </row>
    <row r="532" spans="1:4" ht="12.75">
      <c r="A532" s="109"/>
      <c r="B532" s="104" t="s">
        <v>245</v>
      </c>
      <c r="C532" s="104" t="s">
        <v>0</v>
      </c>
      <c r="D532" s="122">
        <v>6.29</v>
      </c>
    </row>
    <row r="533" spans="1:4" ht="24">
      <c r="A533" s="109" t="s">
        <v>23</v>
      </c>
      <c r="B533" s="103" t="s">
        <v>649</v>
      </c>
      <c r="C533" s="103" t="s">
        <v>82</v>
      </c>
      <c r="D533" s="135">
        <v>6</v>
      </c>
    </row>
    <row r="534" spans="1:4" ht="12.75">
      <c r="A534" s="109"/>
      <c r="B534" s="104" t="s">
        <v>219</v>
      </c>
      <c r="C534" s="104" t="s">
        <v>152</v>
      </c>
      <c r="D534" s="122">
        <v>3.4</v>
      </c>
    </row>
    <row r="535" spans="1:4" ht="24">
      <c r="A535" s="109"/>
      <c r="B535" s="104" t="s">
        <v>650</v>
      </c>
      <c r="C535" s="104" t="s">
        <v>50</v>
      </c>
      <c r="D535" s="138">
        <v>6</v>
      </c>
    </row>
    <row r="536" spans="1:4" ht="12.75">
      <c r="A536" s="109"/>
      <c r="B536" s="104" t="s">
        <v>245</v>
      </c>
      <c r="C536" s="104" t="s">
        <v>0</v>
      </c>
      <c r="D536" s="122">
        <v>3.14</v>
      </c>
    </row>
    <row r="537" spans="1:4" ht="24">
      <c r="A537" s="109" t="s">
        <v>24</v>
      </c>
      <c r="B537" s="103" t="s">
        <v>651</v>
      </c>
      <c r="C537" s="103" t="s">
        <v>82</v>
      </c>
      <c r="D537" s="135">
        <v>6</v>
      </c>
    </row>
    <row r="538" spans="1:4" ht="12.75">
      <c r="A538" s="109"/>
      <c r="B538" s="104" t="s">
        <v>219</v>
      </c>
      <c r="C538" s="104" t="s">
        <v>152</v>
      </c>
      <c r="D538" s="122">
        <v>3.4</v>
      </c>
    </row>
    <row r="539" spans="1:4" ht="25.5">
      <c r="A539" s="109"/>
      <c r="B539" s="137" t="s">
        <v>652</v>
      </c>
      <c r="C539" s="104" t="s">
        <v>50</v>
      </c>
      <c r="D539" s="138">
        <v>6</v>
      </c>
    </row>
    <row r="540" spans="1:4" ht="12.75">
      <c r="A540" s="109"/>
      <c r="B540" s="104" t="s">
        <v>245</v>
      </c>
      <c r="C540" s="104" t="s">
        <v>0</v>
      </c>
      <c r="D540" s="122">
        <v>3.14</v>
      </c>
    </row>
    <row r="541" spans="1:4" ht="48">
      <c r="A541" s="109" t="s">
        <v>25</v>
      </c>
      <c r="B541" s="103" t="s">
        <v>653</v>
      </c>
      <c r="C541" s="103" t="s">
        <v>82</v>
      </c>
      <c r="D541" s="135">
        <v>22</v>
      </c>
    </row>
    <row r="542" spans="1:4" ht="12.75">
      <c r="A542" s="109"/>
      <c r="B542" s="104" t="s">
        <v>219</v>
      </c>
      <c r="C542" s="104" t="s">
        <v>152</v>
      </c>
      <c r="D542" s="122">
        <v>36.3</v>
      </c>
    </row>
    <row r="543" spans="1:4" ht="12.75">
      <c r="A543" s="109"/>
      <c r="B543" s="104" t="s">
        <v>54</v>
      </c>
      <c r="C543" s="104" t="s">
        <v>220</v>
      </c>
      <c r="D543" s="74">
        <v>0.48</v>
      </c>
    </row>
    <row r="544" spans="1:4" ht="36">
      <c r="A544" s="109"/>
      <c r="B544" s="104" t="s">
        <v>654</v>
      </c>
      <c r="C544" s="104" t="s">
        <v>50</v>
      </c>
      <c r="D544" s="138">
        <v>15</v>
      </c>
    </row>
    <row r="545" spans="1:4" ht="36">
      <c r="A545" s="109"/>
      <c r="B545" s="104" t="s">
        <v>655</v>
      </c>
      <c r="C545" s="104" t="s">
        <v>50</v>
      </c>
      <c r="D545" s="138">
        <v>7</v>
      </c>
    </row>
    <row r="546" spans="1:4" ht="12.75">
      <c r="A546" s="109"/>
      <c r="B546" s="104" t="s">
        <v>245</v>
      </c>
      <c r="C546" s="104" t="s">
        <v>0</v>
      </c>
      <c r="D546" s="122">
        <v>6.73</v>
      </c>
    </row>
    <row r="547" spans="1:4" ht="12.75">
      <c r="A547" s="109"/>
      <c r="B547" s="103" t="s">
        <v>386</v>
      </c>
      <c r="C547" s="104"/>
      <c r="D547" s="122"/>
    </row>
    <row r="548" spans="1:4" ht="25.5">
      <c r="A548" s="115">
        <v>15</v>
      </c>
      <c r="B548" s="110" t="s">
        <v>277</v>
      </c>
      <c r="C548" s="110" t="s">
        <v>218</v>
      </c>
      <c r="D548" s="140">
        <v>4.8</v>
      </c>
    </row>
    <row r="549" spans="1:4" ht="12.75">
      <c r="A549" s="90"/>
      <c r="B549" s="80" t="s">
        <v>233</v>
      </c>
      <c r="C549" s="80" t="s">
        <v>40</v>
      </c>
      <c r="D549" s="125">
        <v>11.23</v>
      </c>
    </row>
    <row r="550" spans="1:4" ht="25.5">
      <c r="A550" s="63">
        <v>16</v>
      </c>
      <c r="B550" s="54" t="s">
        <v>278</v>
      </c>
      <c r="C550" s="54" t="s">
        <v>183</v>
      </c>
      <c r="D550" s="59">
        <v>0.2</v>
      </c>
    </row>
    <row r="551" spans="1:4" ht="12.75">
      <c r="A551" s="65"/>
      <c r="B551" s="55" t="s">
        <v>160</v>
      </c>
      <c r="C551" s="39" t="s">
        <v>170</v>
      </c>
      <c r="D551" s="71">
        <v>2.78</v>
      </c>
    </row>
    <row r="552" spans="1:4" ht="12.75">
      <c r="A552" s="65"/>
      <c r="B552" s="55" t="s">
        <v>656</v>
      </c>
      <c r="C552" s="39" t="s">
        <v>169</v>
      </c>
      <c r="D552" s="71">
        <v>20</v>
      </c>
    </row>
    <row r="553" spans="1:4" ht="12.75">
      <c r="A553" s="65"/>
      <c r="B553" s="55" t="s">
        <v>279</v>
      </c>
      <c r="C553" s="39" t="s">
        <v>21</v>
      </c>
      <c r="D553" s="71">
        <v>2</v>
      </c>
    </row>
    <row r="554" spans="1:4" ht="12.75">
      <c r="A554" s="65"/>
      <c r="B554" s="55" t="s">
        <v>280</v>
      </c>
      <c r="C554" s="39" t="s">
        <v>181</v>
      </c>
      <c r="D554" s="71">
        <v>4</v>
      </c>
    </row>
    <row r="555" spans="1:4" ht="12.75">
      <c r="A555" s="90"/>
      <c r="B555" s="55" t="s">
        <v>44</v>
      </c>
      <c r="C555" s="39" t="s">
        <v>0</v>
      </c>
      <c r="D555" s="71">
        <v>0.19</v>
      </c>
    </row>
    <row r="556" spans="1:4" ht="25.5">
      <c r="A556" s="115">
        <v>17</v>
      </c>
      <c r="B556" s="141" t="s">
        <v>673</v>
      </c>
      <c r="C556" s="141" t="s">
        <v>235</v>
      </c>
      <c r="D556" s="59">
        <v>0.24</v>
      </c>
    </row>
    <row r="557" spans="1:4" ht="12.75">
      <c r="A557" s="90"/>
      <c r="B557" s="55" t="s">
        <v>233</v>
      </c>
      <c r="C557" s="55" t="s">
        <v>40</v>
      </c>
      <c r="D557" s="71">
        <v>12.24</v>
      </c>
    </row>
    <row r="558" spans="1:4" ht="12.75">
      <c r="A558" s="90"/>
      <c r="B558" s="55" t="s">
        <v>95</v>
      </c>
      <c r="C558" s="55" t="s">
        <v>164</v>
      </c>
      <c r="D558" s="71">
        <v>0.74</v>
      </c>
    </row>
    <row r="559" spans="1:4" ht="25.5">
      <c r="A559" s="90"/>
      <c r="B559" s="55" t="s">
        <v>234</v>
      </c>
      <c r="C559" s="55" t="s">
        <v>184</v>
      </c>
      <c r="D559" s="71">
        <v>24</v>
      </c>
    </row>
    <row r="560" spans="1:4" ht="12.75">
      <c r="A560" s="115">
        <v>18</v>
      </c>
      <c r="B560" s="142" t="s">
        <v>387</v>
      </c>
      <c r="C560" s="75" t="s">
        <v>21</v>
      </c>
      <c r="D560" s="119">
        <v>8</v>
      </c>
    </row>
    <row r="561" spans="1:4" ht="12.75">
      <c r="A561" s="90"/>
      <c r="B561" s="101" t="s">
        <v>196</v>
      </c>
      <c r="C561" s="98" t="s">
        <v>197</v>
      </c>
      <c r="D561" s="52">
        <v>7.2</v>
      </c>
    </row>
    <row r="562" spans="1:4" ht="12.75">
      <c r="A562" s="90"/>
      <c r="B562" s="144" t="s">
        <v>198</v>
      </c>
      <c r="C562" s="98" t="s">
        <v>199</v>
      </c>
      <c r="D562" s="52">
        <v>5.6</v>
      </c>
    </row>
    <row r="563" spans="1:4" ht="12.75">
      <c r="A563" s="90"/>
      <c r="B563" s="99" t="s">
        <v>657</v>
      </c>
      <c r="C563" s="98" t="s">
        <v>184</v>
      </c>
      <c r="D563" s="71">
        <v>24</v>
      </c>
    </row>
    <row r="564" spans="1:4" ht="12.75">
      <c r="A564" s="90"/>
      <c r="B564" s="144" t="s">
        <v>200</v>
      </c>
      <c r="C564" s="98" t="s">
        <v>199</v>
      </c>
      <c r="D564" s="52">
        <v>1.12</v>
      </c>
    </row>
    <row r="565" spans="1:4" ht="12.75">
      <c r="A565" s="115">
        <v>19</v>
      </c>
      <c r="B565" s="141" t="s">
        <v>201</v>
      </c>
      <c r="C565" s="141" t="s">
        <v>202</v>
      </c>
      <c r="D565" s="113">
        <v>3.7</v>
      </c>
    </row>
    <row r="566" spans="1:4" ht="12.75">
      <c r="A566" s="90"/>
      <c r="B566" s="101" t="s">
        <v>196</v>
      </c>
      <c r="C566" s="98" t="s">
        <v>197</v>
      </c>
      <c r="D566" s="53">
        <v>2.516</v>
      </c>
    </row>
    <row r="567" spans="1:4" ht="12.75">
      <c r="A567" s="90"/>
      <c r="B567" s="144" t="s">
        <v>198</v>
      </c>
      <c r="C567" s="98" t="s">
        <v>199</v>
      </c>
      <c r="D567" s="53">
        <v>0.0444</v>
      </c>
    </row>
    <row r="568" spans="1:4" ht="12.75">
      <c r="A568" s="90"/>
      <c r="B568" s="146" t="s">
        <v>203</v>
      </c>
      <c r="C568" s="147" t="s">
        <v>204</v>
      </c>
      <c r="D568" s="53">
        <v>0.9102</v>
      </c>
    </row>
    <row r="569" spans="1:4" ht="12.75">
      <c r="A569" s="90"/>
      <c r="B569" s="146" t="s">
        <v>205</v>
      </c>
      <c r="C569" s="147" t="s">
        <v>204</v>
      </c>
      <c r="D569" s="53">
        <v>0.0999</v>
      </c>
    </row>
    <row r="570" spans="1:4" ht="12.75">
      <c r="A570" s="90"/>
      <c r="B570" s="144" t="s">
        <v>200</v>
      </c>
      <c r="C570" s="98" t="s">
        <v>199</v>
      </c>
      <c r="D570" s="53">
        <v>0.007</v>
      </c>
    </row>
    <row r="571" spans="1:4" ht="12.75">
      <c r="A571" s="311" t="s">
        <v>526</v>
      </c>
      <c r="B571" s="312"/>
      <c r="C571" s="312"/>
      <c r="D571" s="312"/>
    </row>
    <row r="572" spans="1:4" ht="12.75">
      <c r="A572" s="63">
        <v>1</v>
      </c>
      <c r="B572" s="178" t="s">
        <v>522</v>
      </c>
      <c r="C572" s="109" t="s">
        <v>21</v>
      </c>
      <c r="D572" s="112">
        <v>7</v>
      </c>
    </row>
    <row r="573" spans="1:4" ht="12.75">
      <c r="A573" s="64"/>
      <c r="B573" s="179" t="s">
        <v>27</v>
      </c>
      <c r="C573" s="37" t="s">
        <v>40</v>
      </c>
      <c r="D573" s="65">
        <v>1.1</v>
      </c>
    </row>
    <row r="574" spans="1:4" ht="12.75">
      <c r="A574" s="64"/>
      <c r="B574" s="179" t="s">
        <v>54</v>
      </c>
      <c r="C574" s="37" t="s">
        <v>0</v>
      </c>
      <c r="D574" s="65">
        <v>1.2</v>
      </c>
    </row>
    <row r="575" spans="1:4" ht="24">
      <c r="A575" s="217">
        <v>2</v>
      </c>
      <c r="B575" s="103" t="s">
        <v>523</v>
      </c>
      <c r="C575" s="103" t="s">
        <v>181</v>
      </c>
      <c r="D575" s="59">
        <v>7</v>
      </c>
    </row>
    <row r="576" spans="1:4" ht="12.75">
      <c r="A576" s="218"/>
      <c r="B576" s="104" t="s">
        <v>219</v>
      </c>
      <c r="C576" s="104" t="s">
        <v>181</v>
      </c>
      <c r="D576" s="105">
        <v>7</v>
      </c>
    </row>
    <row r="577" spans="1:4" ht="12.75">
      <c r="A577" s="218"/>
      <c r="B577" s="104" t="s">
        <v>524</v>
      </c>
      <c r="C577" s="104" t="s">
        <v>181</v>
      </c>
      <c r="D577" s="105">
        <v>5</v>
      </c>
    </row>
    <row r="578" spans="1:4" ht="12.75">
      <c r="A578" s="218"/>
      <c r="B578" s="104" t="s">
        <v>619</v>
      </c>
      <c r="C578" s="104" t="s">
        <v>181</v>
      </c>
      <c r="D578" s="105">
        <v>2</v>
      </c>
    </row>
    <row r="579" spans="1:4" ht="12.75">
      <c r="A579" s="217"/>
      <c r="B579" s="104" t="s">
        <v>42</v>
      </c>
      <c r="C579" s="103"/>
      <c r="D579" s="118"/>
    </row>
    <row r="580" spans="1:4" ht="12">
      <c r="A580" s="106"/>
      <c r="B580" s="107" t="s">
        <v>525</v>
      </c>
      <c r="C580" s="107" t="s">
        <v>184</v>
      </c>
      <c r="D580" s="180">
        <v>0</v>
      </c>
    </row>
    <row r="581" spans="1:4" ht="12.75">
      <c r="A581" s="311" t="s">
        <v>230</v>
      </c>
      <c r="B581" s="312"/>
      <c r="C581" s="312"/>
      <c r="D581" s="312"/>
    </row>
    <row r="582" spans="1:4" ht="25.5">
      <c r="A582" s="219">
        <v>1</v>
      </c>
      <c r="B582" s="220" t="s">
        <v>231</v>
      </c>
      <c r="C582" s="221" t="s">
        <v>225</v>
      </c>
      <c r="D582" s="222">
        <v>1</v>
      </c>
    </row>
    <row r="583" spans="1:4" ht="12.75">
      <c r="A583" s="223"/>
      <c r="B583" s="224" t="s">
        <v>226</v>
      </c>
      <c r="C583" s="225" t="s">
        <v>227</v>
      </c>
      <c r="D583" s="226">
        <v>31</v>
      </c>
    </row>
    <row r="584" spans="1:4" ht="12.75">
      <c r="A584" s="223"/>
      <c r="B584" s="47" t="s">
        <v>283</v>
      </c>
      <c r="C584" s="47" t="s">
        <v>60</v>
      </c>
      <c r="D584" s="49">
        <v>1</v>
      </c>
    </row>
    <row r="585" spans="1:4" ht="12.75">
      <c r="A585" s="223"/>
      <c r="B585" s="47" t="s">
        <v>284</v>
      </c>
      <c r="C585" s="47" t="s">
        <v>60</v>
      </c>
      <c r="D585" s="49">
        <v>1</v>
      </c>
    </row>
    <row r="586" spans="1:4" ht="12.75">
      <c r="A586" s="223"/>
      <c r="B586" s="224" t="s">
        <v>228</v>
      </c>
      <c r="C586" s="225" t="s">
        <v>199</v>
      </c>
      <c r="D586" s="226">
        <v>2.88</v>
      </c>
    </row>
    <row r="587" spans="1:4" ht="25.5">
      <c r="A587" s="219">
        <v>2</v>
      </c>
      <c r="B587" s="117" t="s">
        <v>291</v>
      </c>
      <c r="C587" s="221" t="s">
        <v>216</v>
      </c>
      <c r="D587" s="222">
        <v>8</v>
      </c>
    </row>
    <row r="588" spans="1:4" ht="12.75">
      <c r="A588" s="223"/>
      <c r="B588" s="224" t="s">
        <v>290</v>
      </c>
      <c r="C588" s="225" t="s">
        <v>227</v>
      </c>
      <c r="D588" s="226">
        <v>8</v>
      </c>
    </row>
    <row r="589" spans="1:4" ht="12.75">
      <c r="A589" s="223"/>
      <c r="B589" s="224" t="s">
        <v>229</v>
      </c>
      <c r="C589" s="225" t="s">
        <v>216</v>
      </c>
      <c r="D589" s="226">
        <v>8</v>
      </c>
    </row>
    <row r="590" spans="1:4" ht="12.75">
      <c r="A590" s="223"/>
      <c r="B590" s="47" t="s">
        <v>658</v>
      </c>
      <c r="C590" s="47" t="s">
        <v>60</v>
      </c>
      <c r="D590" s="226">
        <v>8</v>
      </c>
    </row>
    <row r="591" spans="1:4" ht="12.75">
      <c r="A591" s="223"/>
      <c r="B591" s="224" t="s">
        <v>228</v>
      </c>
      <c r="C591" s="225" t="s">
        <v>199</v>
      </c>
      <c r="D591" s="226">
        <v>0.72</v>
      </c>
    </row>
    <row r="592" spans="1:4" ht="24">
      <c r="A592" s="223" t="s">
        <v>12</v>
      </c>
      <c r="B592" s="48" t="s">
        <v>659</v>
      </c>
      <c r="C592" s="48" t="s">
        <v>60</v>
      </c>
      <c r="D592" s="43">
        <v>1</v>
      </c>
    </row>
    <row r="593" spans="1:4" ht="12.75">
      <c r="A593" s="223"/>
      <c r="B593" s="47" t="s">
        <v>219</v>
      </c>
      <c r="C593" s="47" t="s">
        <v>152</v>
      </c>
      <c r="D593" s="49">
        <v>2</v>
      </c>
    </row>
    <row r="594" spans="1:4" ht="12.75">
      <c r="A594" s="223"/>
      <c r="B594" s="47" t="s">
        <v>286</v>
      </c>
      <c r="C594" s="47" t="s">
        <v>60</v>
      </c>
      <c r="D594" s="44">
        <v>1</v>
      </c>
    </row>
    <row r="595" spans="1:4" ht="12.75">
      <c r="A595" s="223"/>
      <c r="B595" s="47" t="s">
        <v>285</v>
      </c>
      <c r="C595" s="47" t="s">
        <v>0</v>
      </c>
      <c r="D595" s="49">
        <v>0.14</v>
      </c>
    </row>
    <row r="596" spans="1:4" ht="24">
      <c r="A596" s="223" t="s">
        <v>13</v>
      </c>
      <c r="B596" s="48" t="s">
        <v>287</v>
      </c>
      <c r="C596" s="48" t="s">
        <v>60</v>
      </c>
      <c r="D596" s="43">
        <v>3</v>
      </c>
    </row>
    <row r="597" spans="1:4" ht="12.75">
      <c r="A597" s="219"/>
      <c r="B597" s="47" t="s">
        <v>219</v>
      </c>
      <c r="C597" s="47" t="s">
        <v>152</v>
      </c>
      <c r="D597" s="49">
        <v>9</v>
      </c>
    </row>
    <row r="598" spans="1:4" ht="12.75">
      <c r="A598" s="223"/>
      <c r="B598" s="47" t="s">
        <v>288</v>
      </c>
      <c r="C598" s="47" t="s">
        <v>60</v>
      </c>
      <c r="D598" s="44">
        <v>3</v>
      </c>
    </row>
    <row r="599" spans="1:4" ht="12.75">
      <c r="A599" s="223"/>
      <c r="B599" s="47" t="s">
        <v>285</v>
      </c>
      <c r="C599" s="47" t="s">
        <v>0</v>
      </c>
      <c r="D599" s="49">
        <v>0.42</v>
      </c>
    </row>
    <row r="600" spans="1:4" ht="24">
      <c r="A600" s="223" t="s">
        <v>14</v>
      </c>
      <c r="B600" s="48" t="s">
        <v>660</v>
      </c>
      <c r="C600" s="42" t="s">
        <v>289</v>
      </c>
      <c r="D600" s="43">
        <v>106</v>
      </c>
    </row>
    <row r="601" spans="1:4" ht="12.75">
      <c r="A601" s="219"/>
      <c r="B601" s="47" t="s">
        <v>219</v>
      </c>
      <c r="C601" s="47" t="s">
        <v>152</v>
      </c>
      <c r="D601" s="49">
        <v>13.78</v>
      </c>
    </row>
    <row r="602" spans="1:4" ht="24">
      <c r="A602" s="223"/>
      <c r="B602" s="47" t="s">
        <v>661</v>
      </c>
      <c r="C602" s="47" t="s">
        <v>190</v>
      </c>
      <c r="D602" s="49">
        <v>108.12</v>
      </c>
    </row>
    <row r="603" spans="1:4" ht="12.75">
      <c r="A603" s="223"/>
      <c r="B603" s="47" t="s">
        <v>285</v>
      </c>
      <c r="C603" s="47" t="s">
        <v>0</v>
      </c>
      <c r="D603" s="49">
        <v>0.43</v>
      </c>
    </row>
    <row r="604" spans="1:4" ht="24">
      <c r="A604" s="223" t="s">
        <v>15</v>
      </c>
      <c r="B604" s="48" t="s">
        <v>662</v>
      </c>
      <c r="C604" s="48" t="s">
        <v>169</v>
      </c>
      <c r="D604" s="41">
        <v>12</v>
      </c>
    </row>
    <row r="605" spans="1:4" ht="12.75">
      <c r="A605" s="223"/>
      <c r="B605" s="47" t="s">
        <v>219</v>
      </c>
      <c r="C605" s="47" t="s">
        <v>152</v>
      </c>
      <c r="D605" s="49">
        <v>1.67</v>
      </c>
    </row>
    <row r="606" spans="1:4" ht="12.75">
      <c r="A606" s="219"/>
      <c r="B606" s="47" t="s">
        <v>663</v>
      </c>
      <c r="C606" s="47" t="s">
        <v>169</v>
      </c>
      <c r="D606" s="40">
        <v>12</v>
      </c>
    </row>
    <row r="607" spans="1:4" ht="12.75">
      <c r="A607" s="223"/>
      <c r="B607" s="47" t="s">
        <v>245</v>
      </c>
      <c r="C607" s="47" t="s">
        <v>0</v>
      </c>
      <c r="D607" s="49">
        <v>0.12</v>
      </c>
    </row>
    <row r="608" spans="1:4" ht="12.75">
      <c r="A608" s="223" t="s">
        <v>3</v>
      </c>
      <c r="B608" s="47" t="s">
        <v>292</v>
      </c>
      <c r="C608" s="48" t="s">
        <v>60</v>
      </c>
      <c r="D608" s="43">
        <v>1</v>
      </c>
    </row>
    <row r="609" spans="1:4" ht="12.75">
      <c r="A609" s="314" t="s">
        <v>461</v>
      </c>
      <c r="B609" s="315"/>
      <c r="C609" s="315"/>
      <c r="D609" s="315"/>
    </row>
    <row r="610" spans="1:4" ht="38.25">
      <c r="A610" s="109" t="s">
        <v>10</v>
      </c>
      <c r="B610" s="54" t="s">
        <v>462</v>
      </c>
      <c r="C610" s="54" t="s">
        <v>396</v>
      </c>
      <c r="D610" s="86">
        <v>0.104</v>
      </c>
    </row>
    <row r="611" spans="1:4" ht="12">
      <c r="A611" s="157"/>
      <c r="B611" s="152" t="s">
        <v>398</v>
      </c>
      <c r="C611" s="153" t="s">
        <v>217</v>
      </c>
      <c r="D611" s="154">
        <v>6.32</v>
      </c>
    </row>
    <row r="612" spans="1:4" ht="12">
      <c r="A612" s="157"/>
      <c r="B612" s="155" t="s">
        <v>399</v>
      </c>
      <c r="C612" s="153" t="s">
        <v>397</v>
      </c>
      <c r="D612" s="154">
        <v>14.87</v>
      </c>
    </row>
    <row r="613" spans="1:4" ht="12">
      <c r="A613" s="157"/>
      <c r="B613" s="155" t="s">
        <v>400</v>
      </c>
      <c r="C613" s="156" t="s">
        <v>199</v>
      </c>
      <c r="D613" s="154">
        <v>0.72</v>
      </c>
    </row>
    <row r="614" spans="1:4" ht="51">
      <c r="A614" s="109" t="s">
        <v>11</v>
      </c>
      <c r="B614" s="54" t="s">
        <v>464</v>
      </c>
      <c r="C614" s="54" t="s">
        <v>396</v>
      </c>
      <c r="D614" s="183">
        <v>0.0363</v>
      </c>
    </row>
    <row r="615" spans="1:4" ht="12">
      <c r="A615" s="157"/>
      <c r="B615" s="152" t="s">
        <v>398</v>
      </c>
      <c r="C615" s="153" t="s">
        <v>217</v>
      </c>
      <c r="D615" s="154">
        <v>2.2</v>
      </c>
    </row>
    <row r="616" spans="1:4" ht="12">
      <c r="A616" s="157"/>
      <c r="B616" s="155" t="s">
        <v>399</v>
      </c>
      <c r="C616" s="153" t="s">
        <v>397</v>
      </c>
      <c r="D616" s="154">
        <v>5.18</v>
      </c>
    </row>
    <row r="617" spans="1:4" ht="12">
      <c r="A617" s="157"/>
      <c r="B617" s="155" t="s">
        <v>400</v>
      </c>
      <c r="C617" s="156" t="s">
        <v>199</v>
      </c>
      <c r="D617" s="154">
        <v>0.25</v>
      </c>
    </row>
    <row r="618" spans="1:4" ht="25.5">
      <c r="A618" s="109" t="s">
        <v>12</v>
      </c>
      <c r="B618" s="54" t="s">
        <v>401</v>
      </c>
      <c r="C618" s="54" t="s">
        <v>293</v>
      </c>
      <c r="D618" s="86">
        <v>14.025</v>
      </c>
    </row>
    <row r="619" spans="1:4" ht="12.75">
      <c r="A619" s="37"/>
      <c r="B619" s="73" t="s">
        <v>160</v>
      </c>
      <c r="C619" s="60" t="s">
        <v>40</v>
      </c>
      <c r="D619" s="71">
        <v>28.89</v>
      </c>
    </row>
    <row r="620" spans="1:4" ht="38.25">
      <c r="A620" s="109" t="s">
        <v>13</v>
      </c>
      <c r="B620" s="81" t="s">
        <v>407</v>
      </c>
      <c r="C620" s="108" t="s">
        <v>402</v>
      </c>
      <c r="D620" s="85">
        <v>0.01</v>
      </c>
    </row>
    <row r="621" spans="1:4" ht="12.75">
      <c r="A621" s="37"/>
      <c r="B621" s="55" t="s">
        <v>314</v>
      </c>
      <c r="C621" s="39" t="s">
        <v>40</v>
      </c>
      <c r="D621" s="71">
        <v>4.12</v>
      </c>
    </row>
    <row r="622" spans="1:4" ht="12.75">
      <c r="A622" s="37"/>
      <c r="B622" s="55" t="s">
        <v>404</v>
      </c>
      <c r="C622" s="39" t="s">
        <v>48</v>
      </c>
      <c r="D622" s="71">
        <v>2.6</v>
      </c>
    </row>
    <row r="623" spans="1:4" ht="12.75">
      <c r="A623" s="63">
        <v>5</v>
      </c>
      <c r="B623" s="112" t="s">
        <v>408</v>
      </c>
      <c r="C623" s="112" t="s">
        <v>171</v>
      </c>
      <c r="D623" s="112">
        <v>73.1</v>
      </c>
    </row>
    <row r="624" spans="1:4" ht="12.75">
      <c r="A624" s="65"/>
      <c r="B624" s="121" t="s">
        <v>238</v>
      </c>
      <c r="C624" s="112" t="s">
        <v>129</v>
      </c>
      <c r="D624" s="65">
        <v>117</v>
      </c>
    </row>
    <row r="625" spans="1:4" ht="12.75">
      <c r="A625" s="109" t="s">
        <v>15</v>
      </c>
      <c r="B625" s="54" t="s">
        <v>474</v>
      </c>
      <c r="C625" s="54" t="s">
        <v>406</v>
      </c>
      <c r="D625" s="86">
        <v>0.45</v>
      </c>
    </row>
    <row r="626" spans="1:4" ht="12.75">
      <c r="A626" s="109"/>
      <c r="B626" s="73" t="s">
        <v>160</v>
      </c>
      <c r="C626" s="60" t="s">
        <v>40</v>
      </c>
      <c r="D626" s="71">
        <v>44.64</v>
      </c>
    </row>
    <row r="627" spans="1:4" ht="25.5">
      <c r="A627" s="109" t="s">
        <v>3</v>
      </c>
      <c r="B627" s="91" t="s">
        <v>465</v>
      </c>
      <c r="C627" s="92" t="s">
        <v>171</v>
      </c>
      <c r="D627" s="94">
        <v>15</v>
      </c>
    </row>
    <row r="628" spans="1:4" ht="12.75">
      <c r="A628" s="37"/>
      <c r="B628" s="89" t="s">
        <v>300</v>
      </c>
      <c r="C628" s="89" t="s">
        <v>40</v>
      </c>
      <c r="D628" s="88">
        <v>13.35</v>
      </c>
    </row>
    <row r="629" spans="1:4" ht="12.75">
      <c r="A629" s="37"/>
      <c r="B629" s="89" t="s">
        <v>158</v>
      </c>
      <c r="C629" s="89" t="s">
        <v>0</v>
      </c>
      <c r="D629" s="88">
        <v>5.55</v>
      </c>
    </row>
    <row r="630" spans="1:4" ht="12.75">
      <c r="A630" s="37"/>
      <c r="B630" s="89" t="s">
        <v>596</v>
      </c>
      <c r="C630" s="89" t="s">
        <v>171</v>
      </c>
      <c r="D630" s="88">
        <v>17.25</v>
      </c>
    </row>
    <row r="631" spans="1:4" ht="25.5">
      <c r="A631" s="109" t="s">
        <v>4</v>
      </c>
      <c r="B631" s="92" t="s">
        <v>478</v>
      </c>
      <c r="C631" s="92" t="s">
        <v>171</v>
      </c>
      <c r="D631" s="93">
        <v>14.18</v>
      </c>
    </row>
    <row r="632" spans="1:4" ht="12.75">
      <c r="A632" s="37"/>
      <c r="B632" s="96" t="s">
        <v>160</v>
      </c>
      <c r="C632" s="89" t="s">
        <v>152</v>
      </c>
      <c r="D632" s="88">
        <v>119.68</v>
      </c>
    </row>
    <row r="633" spans="1:4" ht="12.75">
      <c r="A633" s="37"/>
      <c r="B633" s="96" t="s">
        <v>161</v>
      </c>
      <c r="C633" s="89" t="s">
        <v>0</v>
      </c>
      <c r="D633" s="88">
        <v>15.6</v>
      </c>
    </row>
    <row r="634" spans="1:4" ht="12.75">
      <c r="A634" s="37"/>
      <c r="B634" s="96" t="s">
        <v>597</v>
      </c>
      <c r="C634" s="89" t="s">
        <v>171</v>
      </c>
      <c r="D634" s="88">
        <v>14.46</v>
      </c>
    </row>
    <row r="635" spans="1:4" ht="12.75">
      <c r="A635" s="37"/>
      <c r="B635" s="55" t="s">
        <v>584</v>
      </c>
      <c r="C635" s="89" t="s">
        <v>194</v>
      </c>
      <c r="D635" s="95">
        <v>0.584</v>
      </c>
    </row>
    <row r="636" spans="1:4" ht="12.75">
      <c r="A636" s="37"/>
      <c r="B636" s="96" t="s">
        <v>588</v>
      </c>
      <c r="C636" s="89" t="s">
        <v>129</v>
      </c>
      <c r="D636" s="88">
        <v>0.03</v>
      </c>
    </row>
    <row r="637" spans="1:4" ht="12.75">
      <c r="A637" s="37"/>
      <c r="B637" s="96" t="s">
        <v>529</v>
      </c>
      <c r="C637" s="89" t="s">
        <v>194</v>
      </c>
      <c r="D637" s="88">
        <v>0.01</v>
      </c>
    </row>
    <row r="638" spans="1:4" ht="12.75">
      <c r="A638" s="37"/>
      <c r="B638" s="96" t="s">
        <v>44</v>
      </c>
      <c r="C638" s="89" t="s">
        <v>0</v>
      </c>
      <c r="D638" s="88">
        <v>6.52</v>
      </c>
    </row>
    <row r="639" spans="1:4" ht="12.75">
      <c r="A639" s="37"/>
      <c r="B639" s="96" t="s">
        <v>466</v>
      </c>
      <c r="C639" s="89" t="s">
        <v>184</v>
      </c>
      <c r="D639" s="88">
        <v>12</v>
      </c>
    </row>
    <row r="640" spans="1:4" ht="12.75">
      <c r="A640" s="37"/>
      <c r="B640" s="96" t="s">
        <v>613</v>
      </c>
      <c r="C640" s="89" t="s">
        <v>218</v>
      </c>
      <c r="D640" s="88">
        <v>5</v>
      </c>
    </row>
    <row r="641" spans="1:4" ht="12.75">
      <c r="A641" s="37"/>
      <c r="B641" s="96" t="s">
        <v>467</v>
      </c>
      <c r="C641" s="89" t="s">
        <v>218</v>
      </c>
      <c r="D641" s="88">
        <v>4.5</v>
      </c>
    </row>
    <row r="642" spans="1:4" ht="38.25">
      <c r="A642" s="177" t="s">
        <v>5</v>
      </c>
      <c r="B642" s="54" t="s">
        <v>468</v>
      </c>
      <c r="C642" s="54" t="s">
        <v>246</v>
      </c>
      <c r="D642" s="59">
        <v>8.4</v>
      </c>
    </row>
    <row r="643" spans="1:4" ht="12.75">
      <c r="A643" s="184"/>
      <c r="B643" s="55" t="s">
        <v>219</v>
      </c>
      <c r="C643" s="39" t="s">
        <v>152</v>
      </c>
      <c r="D643" s="71">
        <v>1.26</v>
      </c>
    </row>
    <row r="644" spans="1:4" ht="12.75">
      <c r="A644" s="184"/>
      <c r="B644" s="55" t="s">
        <v>294</v>
      </c>
      <c r="C644" s="39" t="s">
        <v>220</v>
      </c>
      <c r="D644" s="71">
        <v>0.18</v>
      </c>
    </row>
    <row r="645" spans="1:4" ht="12.75">
      <c r="A645" s="184"/>
      <c r="B645" s="55" t="s">
        <v>295</v>
      </c>
      <c r="C645" s="39" t="s">
        <v>220</v>
      </c>
      <c r="D645" s="71">
        <v>0.23</v>
      </c>
    </row>
    <row r="646" spans="1:4" ht="12.75">
      <c r="A646" s="184"/>
      <c r="B646" s="55" t="s">
        <v>296</v>
      </c>
      <c r="C646" s="39" t="s">
        <v>220</v>
      </c>
      <c r="D646" s="71">
        <v>0.08</v>
      </c>
    </row>
    <row r="647" spans="1:4" ht="25.5">
      <c r="A647" s="184"/>
      <c r="B647" s="55" t="s">
        <v>599</v>
      </c>
      <c r="C647" s="60" t="s">
        <v>159</v>
      </c>
      <c r="D647" s="71">
        <v>5.12</v>
      </c>
    </row>
    <row r="648" spans="1:4" ht="12.75">
      <c r="A648" s="184"/>
      <c r="B648" s="55" t="s">
        <v>598</v>
      </c>
      <c r="C648" s="60" t="s">
        <v>159</v>
      </c>
      <c r="D648" s="71">
        <v>5.12</v>
      </c>
    </row>
    <row r="649" spans="1:4" ht="12.75">
      <c r="A649" s="184"/>
      <c r="B649" s="55" t="s">
        <v>469</v>
      </c>
      <c r="C649" s="37" t="s">
        <v>159</v>
      </c>
      <c r="D649" s="65">
        <v>0.6</v>
      </c>
    </row>
    <row r="650" spans="1:4" ht="38.25">
      <c r="A650" s="177" t="s">
        <v>6</v>
      </c>
      <c r="B650" s="70" t="s">
        <v>664</v>
      </c>
      <c r="C650" s="97" t="s">
        <v>470</v>
      </c>
      <c r="D650" s="75">
        <v>0.7</v>
      </c>
    </row>
    <row r="651" spans="1:4" ht="12.75">
      <c r="A651" s="184"/>
      <c r="B651" s="99" t="s">
        <v>471</v>
      </c>
      <c r="C651" s="98" t="s">
        <v>197</v>
      </c>
      <c r="D651" s="185">
        <v>38.53</v>
      </c>
    </row>
    <row r="652" spans="1:4" ht="12.75">
      <c r="A652" s="184"/>
      <c r="B652" s="99" t="s">
        <v>472</v>
      </c>
      <c r="C652" s="98" t="s">
        <v>199</v>
      </c>
      <c r="D652" s="100">
        <v>19.52</v>
      </c>
    </row>
    <row r="653" spans="1:4" ht="12.75">
      <c r="A653" s="184"/>
      <c r="B653" s="99" t="s">
        <v>665</v>
      </c>
      <c r="C653" s="184" t="s">
        <v>392</v>
      </c>
      <c r="D653" s="100">
        <v>7.14</v>
      </c>
    </row>
    <row r="654" spans="1:4" ht="12.75">
      <c r="A654" s="184"/>
      <c r="B654" s="99" t="s">
        <v>666</v>
      </c>
      <c r="C654" s="184" t="s">
        <v>224</v>
      </c>
      <c r="D654" s="186">
        <v>0.036</v>
      </c>
    </row>
    <row r="655" spans="1:4" ht="12.75">
      <c r="A655" s="184"/>
      <c r="B655" s="99" t="s">
        <v>394</v>
      </c>
      <c r="C655" s="98" t="s">
        <v>199</v>
      </c>
      <c r="D655" s="185">
        <v>4.65</v>
      </c>
    </row>
    <row r="656" spans="1:4" ht="12.75">
      <c r="A656" s="109" t="s">
        <v>55</v>
      </c>
      <c r="B656" s="109" t="s">
        <v>473</v>
      </c>
      <c r="C656" s="109" t="s">
        <v>45</v>
      </c>
      <c r="D656" s="85">
        <v>3</v>
      </c>
    </row>
    <row r="657" spans="1:4" ht="12.75">
      <c r="A657" s="65"/>
      <c r="B657" s="121" t="s">
        <v>27</v>
      </c>
      <c r="C657" s="71" t="s">
        <v>40</v>
      </c>
      <c r="D657" s="65">
        <v>5.5</v>
      </c>
    </row>
    <row r="658" spans="1:4" ht="12.75">
      <c r="A658" s="65"/>
      <c r="B658" s="38" t="s">
        <v>54</v>
      </c>
      <c r="C658" s="71" t="s">
        <v>43</v>
      </c>
      <c r="D658" s="65">
        <v>0.1</v>
      </c>
    </row>
    <row r="659" spans="1:4" ht="25.5">
      <c r="A659" s="65"/>
      <c r="B659" s="37" t="s">
        <v>449</v>
      </c>
      <c r="C659" s="37" t="s">
        <v>45</v>
      </c>
      <c r="D659" s="71">
        <v>3</v>
      </c>
    </row>
    <row r="660" spans="1:4" ht="12.75">
      <c r="A660" s="184"/>
      <c r="B660" s="99" t="s">
        <v>394</v>
      </c>
      <c r="C660" s="98" t="s">
        <v>199</v>
      </c>
      <c r="D660" s="185">
        <v>1.3</v>
      </c>
    </row>
    <row r="661" spans="1:4" ht="51">
      <c r="A661" s="109" t="s">
        <v>23</v>
      </c>
      <c r="B661" s="109" t="s">
        <v>442</v>
      </c>
      <c r="C661" s="109" t="s">
        <v>633</v>
      </c>
      <c r="D661" s="87">
        <v>0.039</v>
      </c>
    </row>
    <row r="662" spans="1:4" ht="12.75">
      <c r="A662" s="65"/>
      <c r="B662" s="38" t="s">
        <v>27</v>
      </c>
      <c r="C662" s="71" t="s">
        <v>40</v>
      </c>
      <c r="D662" s="65">
        <v>4.2</v>
      </c>
    </row>
    <row r="663" spans="1:4" ht="12.75">
      <c r="A663" s="65"/>
      <c r="B663" s="38" t="s">
        <v>54</v>
      </c>
      <c r="C663" s="71" t="s">
        <v>43</v>
      </c>
      <c r="D663" s="65">
        <v>0.2</v>
      </c>
    </row>
    <row r="664" spans="1:4" ht="25.5">
      <c r="A664" s="65"/>
      <c r="B664" s="38" t="s">
        <v>560</v>
      </c>
      <c r="C664" s="71" t="s">
        <v>214</v>
      </c>
      <c r="D664" s="65">
        <v>3.9</v>
      </c>
    </row>
    <row r="665" spans="1:4" ht="12.75">
      <c r="A665" s="65"/>
      <c r="B665" s="38" t="s">
        <v>332</v>
      </c>
      <c r="C665" s="71" t="s">
        <v>184</v>
      </c>
      <c r="D665" s="65">
        <v>6</v>
      </c>
    </row>
    <row r="666" spans="1:4" ht="12.75">
      <c r="A666" s="65"/>
      <c r="B666" s="38" t="s">
        <v>561</v>
      </c>
      <c r="C666" s="71" t="s">
        <v>41</v>
      </c>
      <c r="D666" s="65">
        <v>19.5</v>
      </c>
    </row>
    <row r="667" spans="1:4" ht="12.75">
      <c r="A667" s="65"/>
      <c r="B667" s="38" t="s">
        <v>44</v>
      </c>
      <c r="C667" s="37" t="s">
        <v>0</v>
      </c>
      <c r="D667" s="65">
        <v>0.2</v>
      </c>
    </row>
    <row r="668" spans="1:4" ht="12.75">
      <c r="A668" s="109" t="s">
        <v>24</v>
      </c>
      <c r="B668" s="142" t="s">
        <v>475</v>
      </c>
      <c r="C668" s="187" t="s">
        <v>224</v>
      </c>
      <c r="D668" s="188">
        <v>0.771</v>
      </c>
    </row>
    <row r="669" spans="1:4" ht="12.75">
      <c r="A669" s="37"/>
      <c r="B669" s="99" t="s">
        <v>393</v>
      </c>
      <c r="C669" s="98" t="s">
        <v>197</v>
      </c>
      <c r="D669" s="100">
        <v>17.42</v>
      </c>
    </row>
    <row r="670" spans="1:4" ht="12.75">
      <c r="A670" s="37"/>
      <c r="B670" s="99" t="s">
        <v>476</v>
      </c>
      <c r="C670" s="98" t="s">
        <v>199</v>
      </c>
      <c r="D670" s="100">
        <v>1.03</v>
      </c>
    </row>
    <row r="671" spans="1:4" ht="12.75">
      <c r="A671" s="37"/>
      <c r="B671" s="55" t="s">
        <v>600</v>
      </c>
      <c r="C671" s="37" t="s">
        <v>194</v>
      </c>
      <c r="D671" s="46">
        <v>0.147</v>
      </c>
    </row>
    <row r="672" spans="1:4" ht="12.75">
      <c r="A672" s="37"/>
      <c r="B672" s="121" t="s">
        <v>601</v>
      </c>
      <c r="C672" s="37" t="s">
        <v>194</v>
      </c>
      <c r="D672" s="46">
        <v>0.202</v>
      </c>
    </row>
    <row r="673" spans="1:4" ht="12.75">
      <c r="A673" s="37"/>
      <c r="B673" s="121" t="s">
        <v>602</v>
      </c>
      <c r="C673" s="37" t="s">
        <v>194</v>
      </c>
      <c r="D673" s="46">
        <v>0.373</v>
      </c>
    </row>
    <row r="674" spans="1:4" ht="12.75">
      <c r="A674" s="37"/>
      <c r="B674" s="189" t="s">
        <v>667</v>
      </c>
      <c r="C674" s="37" t="s">
        <v>202</v>
      </c>
      <c r="D674" s="186">
        <v>1.26</v>
      </c>
    </row>
    <row r="675" spans="1:4" ht="12.75">
      <c r="A675" s="37"/>
      <c r="B675" s="99" t="s">
        <v>477</v>
      </c>
      <c r="C675" s="143" t="s">
        <v>204</v>
      </c>
      <c r="D675" s="190">
        <v>1.85</v>
      </c>
    </row>
    <row r="676" spans="1:4" ht="12.75">
      <c r="A676" s="37"/>
      <c r="B676" s="99" t="s">
        <v>394</v>
      </c>
      <c r="C676" s="98" t="s">
        <v>199</v>
      </c>
      <c r="D676" s="185">
        <v>2.14</v>
      </c>
    </row>
    <row r="677" spans="1:4" ht="51">
      <c r="A677" s="109" t="s">
        <v>25</v>
      </c>
      <c r="B677" s="92" t="s">
        <v>622</v>
      </c>
      <c r="C677" s="92" t="s">
        <v>171</v>
      </c>
      <c r="D677" s="93">
        <v>7.86</v>
      </c>
    </row>
    <row r="678" spans="1:4" ht="12.75">
      <c r="A678" s="37"/>
      <c r="B678" s="96" t="s">
        <v>160</v>
      </c>
      <c r="C678" s="89" t="s">
        <v>152</v>
      </c>
      <c r="D678" s="88">
        <v>66.34</v>
      </c>
    </row>
    <row r="679" spans="1:4" ht="12.75">
      <c r="A679" s="37"/>
      <c r="B679" s="96" t="s">
        <v>161</v>
      </c>
      <c r="C679" s="89" t="s">
        <v>0</v>
      </c>
      <c r="D679" s="88">
        <v>8.65</v>
      </c>
    </row>
    <row r="680" spans="1:4" ht="12.75">
      <c r="A680" s="37"/>
      <c r="B680" s="96" t="s">
        <v>597</v>
      </c>
      <c r="C680" s="89" t="s">
        <v>171</v>
      </c>
      <c r="D680" s="88">
        <v>8.02</v>
      </c>
    </row>
    <row r="681" spans="1:4" ht="12.75">
      <c r="A681" s="37"/>
      <c r="B681" s="55" t="s">
        <v>584</v>
      </c>
      <c r="C681" s="89" t="s">
        <v>194</v>
      </c>
      <c r="D681" s="95">
        <v>0.207</v>
      </c>
    </row>
    <row r="682" spans="1:4" ht="12.75">
      <c r="A682" s="37"/>
      <c r="B682" s="96" t="s">
        <v>588</v>
      </c>
      <c r="C682" s="89" t="s">
        <v>129</v>
      </c>
      <c r="D682" s="88">
        <v>0.02</v>
      </c>
    </row>
    <row r="683" spans="1:4" ht="12.75">
      <c r="A683" s="37"/>
      <c r="B683" s="96" t="s">
        <v>529</v>
      </c>
      <c r="C683" s="89" t="s">
        <v>194</v>
      </c>
      <c r="D683" s="88">
        <v>0.01</v>
      </c>
    </row>
    <row r="684" spans="1:4" ht="12.75">
      <c r="A684" s="37"/>
      <c r="B684" s="96" t="s">
        <v>44</v>
      </c>
      <c r="C684" s="89" t="s">
        <v>0</v>
      </c>
      <c r="D684" s="88">
        <v>3.62</v>
      </c>
    </row>
    <row r="685" spans="1:4" ht="12.75">
      <c r="A685" s="109" t="s">
        <v>56</v>
      </c>
      <c r="B685" s="70" t="s">
        <v>621</v>
      </c>
      <c r="C685" s="54" t="s">
        <v>163</v>
      </c>
      <c r="D685" s="59">
        <v>33</v>
      </c>
    </row>
    <row r="686" spans="1:4" ht="12.75">
      <c r="A686" s="37"/>
      <c r="B686" s="191" t="s">
        <v>221</v>
      </c>
      <c r="C686" s="182" t="s">
        <v>217</v>
      </c>
      <c r="D686" s="71">
        <v>12.8</v>
      </c>
    </row>
    <row r="687" spans="1:4" ht="12.75">
      <c r="A687" s="37"/>
      <c r="B687" s="191" t="s">
        <v>222</v>
      </c>
      <c r="C687" s="182" t="s">
        <v>223</v>
      </c>
      <c r="D687" s="71">
        <v>0.01</v>
      </c>
    </row>
    <row r="688" spans="1:4" ht="12.75">
      <c r="A688" s="37"/>
      <c r="B688" s="55" t="s">
        <v>603</v>
      </c>
      <c r="C688" s="60" t="s">
        <v>204</v>
      </c>
      <c r="D688" s="71">
        <v>8.05</v>
      </c>
    </row>
    <row r="689" spans="1:4" ht="12.75">
      <c r="A689" s="37"/>
      <c r="B689" s="191" t="s">
        <v>389</v>
      </c>
      <c r="C689" s="182" t="s">
        <v>199</v>
      </c>
      <c r="D689" s="71">
        <v>0.06</v>
      </c>
    </row>
    <row r="690" spans="1:4" ht="12.75">
      <c r="A690" s="109" t="s">
        <v>56</v>
      </c>
      <c r="B690" s="192" t="s">
        <v>668</v>
      </c>
      <c r="C690" s="187" t="s">
        <v>202</v>
      </c>
      <c r="D690" s="188">
        <v>16</v>
      </c>
    </row>
    <row r="691" spans="1:4" ht="12.75">
      <c r="A691" s="37"/>
      <c r="B691" s="99" t="s">
        <v>393</v>
      </c>
      <c r="C691" s="187" t="s">
        <v>202</v>
      </c>
      <c r="D691" s="100">
        <v>16</v>
      </c>
    </row>
    <row r="692" spans="1:4" ht="12.75">
      <c r="A692" s="37"/>
      <c r="B692" s="99" t="s">
        <v>620</v>
      </c>
      <c r="C692" s="187" t="s">
        <v>202</v>
      </c>
      <c r="D692" s="100">
        <v>16</v>
      </c>
    </row>
    <row r="693" spans="1:4" ht="25.5">
      <c r="A693" s="63">
        <v>16</v>
      </c>
      <c r="B693" s="161" t="s">
        <v>489</v>
      </c>
      <c r="C693" s="109" t="s">
        <v>633</v>
      </c>
      <c r="D693" s="59">
        <v>0.3</v>
      </c>
    </row>
    <row r="694" spans="1:4" ht="12.75">
      <c r="A694" s="65"/>
      <c r="B694" s="55" t="s">
        <v>27</v>
      </c>
      <c r="C694" s="71" t="s">
        <v>40</v>
      </c>
      <c r="D694" s="65">
        <v>25.5</v>
      </c>
    </row>
    <row r="695" spans="1:4" ht="12.75">
      <c r="A695" s="65"/>
      <c r="B695" s="55" t="s">
        <v>54</v>
      </c>
      <c r="C695" s="37" t="s">
        <v>48</v>
      </c>
      <c r="D695" s="53">
        <v>0.006</v>
      </c>
    </row>
    <row r="696" spans="1:4" ht="12.75">
      <c r="A696" s="64"/>
      <c r="B696" s="55" t="s">
        <v>604</v>
      </c>
      <c r="C696" s="71" t="s">
        <v>41</v>
      </c>
      <c r="D696" s="65">
        <v>18.9</v>
      </c>
    </row>
    <row r="697" spans="1:4" ht="12.75">
      <c r="A697" s="65"/>
      <c r="B697" s="55" t="s">
        <v>605</v>
      </c>
      <c r="C697" s="71" t="s">
        <v>41</v>
      </c>
      <c r="D697" s="65">
        <v>23.7</v>
      </c>
    </row>
    <row r="698" spans="1:4" ht="12.75">
      <c r="A698" s="65"/>
      <c r="B698" s="55" t="s">
        <v>46</v>
      </c>
      <c r="C698" s="71" t="s">
        <v>0</v>
      </c>
      <c r="D698" s="65">
        <v>0.5</v>
      </c>
    </row>
    <row r="699" spans="1:4" ht="25.5">
      <c r="A699" s="109" t="s">
        <v>31</v>
      </c>
      <c r="B699" s="109" t="s">
        <v>189</v>
      </c>
      <c r="C699" s="109" t="s">
        <v>188</v>
      </c>
      <c r="D699" s="59">
        <v>1.5</v>
      </c>
    </row>
    <row r="700" spans="1:4" ht="12.75">
      <c r="A700" s="65"/>
      <c r="B700" s="38" t="s">
        <v>27</v>
      </c>
      <c r="C700" s="71" t="s">
        <v>40</v>
      </c>
      <c r="D700" s="65">
        <v>1.3</v>
      </c>
    </row>
    <row r="701" spans="1:4" ht="12.75">
      <c r="A701" s="63">
        <v>18</v>
      </c>
      <c r="B701" s="112" t="s">
        <v>340</v>
      </c>
      <c r="C701" s="112" t="s">
        <v>171</v>
      </c>
      <c r="D701" s="112">
        <v>18</v>
      </c>
    </row>
    <row r="702" spans="1:4" ht="12.75">
      <c r="A702" s="65"/>
      <c r="B702" s="121" t="s">
        <v>238</v>
      </c>
      <c r="C702" s="112" t="s">
        <v>129</v>
      </c>
      <c r="D702" s="65">
        <v>28.8</v>
      </c>
    </row>
    <row r="703" spans="1:4" ht="12.75">
      <c r="A703" s="314" t="s">
        <v>178</v>
      </c>
      <c r="B703" s="316"/>
      <c r="C703" s="316"/>
      <c r="D703" s="316"/>
    </row>
    <row r="704" spans="1:4" ht="12.75">
      <c r="A704" s="37"/>
      <c r="B704" s="109" t="s">
        <v>388</v>
      </c>
      <c r="C704" s="37"/>
      <c r="D704" s="65"/>
    </row>
    <row r="705" spans="1:4" ht="25.5">
      <c r="A705" s="54">
        <v>1</v>
      </c>
      <c r="B705" s="114" t="s">
        <v>509</v>
      </c>
      <c r="C705" s="54" t="s">
        <v>171</v>
      </c>
      <c r="D705" s="113">
        <v>30.6</v>
      </c>
    </row>
    <row r="706" spans="1:4" ht="12.75">
      <c r="A706" s="39"/>
      <c r="B706" s="73" t="s">
        <v>160</v>
      </c>
      <c r="C706" s="60" t="s">
        <v>40</v>
      </c>
      <c r="D706" s="71">
        <v>63.04</v>
      </c>
    </row>
    <row r="707" spans="1:4" ht="25.5">
      <c r="A707" s="54">
        <v>2</v>
      </c>
      <c r="B707" s="54" t="s">
        <v>510</v>
      </c>
      <c r="C707" s="54" t="s">
        <v>172</v>
      </c>
      <c r="D707" s="54">
        <v>0.03</v>
      </c>
    </row>
    <row r="708" spans="1:4" ht="12.75">
      <c r="A708" s="60"/>
      <c r="B708" s="73" t="s">
        <v>160</v>
      </c>
      <c r="C708" s="60" t="s">
        <v>40</v>
      </c>
      <c r="D708" s="71">
        <v>2.88</v>
      </c>
    </row>
    <row r="709" spans="1:4" ht="12.75">
      <c r="A709" s="60"/>
      <c r="B709" s="73" t="s">
        <v>173</v>
      </c>
      <c r="C709" s="60" t="s">
        <v>0</v>
      </c>
      <c r="D709" s="71">
        <v>1.36</v>
      </c>
    </row>
    <row r="710" spans="1:4" ht="12.75">
      <c r="A710" s="60"/>
      <c r="B710" s="57" t="s">
        <v>669</v>
      </c>
      <c r="C710" s="60" t="s">
        <v>169</v>
      </c>
      <c r="D710" s="58">
        <v>30.3</v>
      </c>
    </row>
    <row r="711" spans="1:4" ht="12.75">
      <c r="A711" s="60"/>
      <c r="B711" s="57" t="s">
        <v>177</v>
      </c>
      <c r="C711" s="60" t="s">
        <v>21</v>
      </c>
      <c r="D711" s="58">
        <v>30</v>
      </c>
    </row>
    <row r="712" spans="1:4" ht="12.75">
      <c r="A712" s="60"/>
      <c r="B712" s="73" t="s">
        <v>44</v>
      </c>
      <c r="C712" s="60" t="s">
        <v>0</v>
      </c>
      <c r="D712" s="71">
        <v>0.02</v>
      </c>
    </row>
    <row r="713" spans="1:4" ht="25.5">
      <c r="A713" s="54">
        <v>3</v>
      </c>
      <c r="B713" s="54" t="s">
        <v>174</v>
      </c>
      <c r="C713" s="54" t="s">
        <v>21</v>
      </c>
      <c r="D713" s="54">
        <v>2</v>
      </c>
    </row>
    <row r="714" spans="1:4" ht="12.75">
      <c r="A714" s="60"/>
      <c r="B714" s="73" t="s">
        <v>160</v>
      </c>
      <c r="C714" s="60" t="s">
        <v>40</v>
      </c>
      <c r="D714" s="39">
        <v>3.02</v>
      </c>
    </row>
    <row r="715" spans="1:4" ht="12.75">
      <c r="A715" s="60"/>
      <c r="B715" s="73" t="s">
        <v>175</v>
      </c>
      <c r="C715" s="60" t="s">
        <v>0</v>
      </c>
      <c r="D715" s="39">
        <v>0.26</v>
      </c>
    </row>
    <row r="716" spans="1:4" ht="12.75">
      <c r="A716" s="60"/>
      <c r="B716" s="73" t="s">
        <v>355</v>
      </c>
      <c r="C716" s="60" t="s">
        <v>21</v>
      </c>
      <c r="D716" s="39">
        <v>2</v>
      </c>
    </row>
    <row r="717" spans="1:4" ht="12.75">
      <c r="A717" s="60"/>
      <c r="B717" s="57" t="s">
        <v>177</v>
      </c>
      <c r="C717" s="60" t="s">
        <v>21</v>
      </c>
      <c r="D717" s="58">
        <v>2</v>
      </c>
    </row>
    <row r="718" spans="1:4" ht="12.75">
      <c r="A718" s="60"/>
      <c r="B718" s="73" t="s">
        <v>44</v>
      </c>
      <c r="C718" s="60" t="s">
        <v>0</v>
      </c>
      <c r="D718" s="39">
        <v>0.14</v>
      </c>
    </row>
    <row r="719" spans="1:4" ht="12.75">
      <c r="A719" s="114">
        <v>4</v>
      </c>
      <c r="B719" s="79" t="s">
        <v>395</v>
      </c>
      <c r="C719" s="114" t="s">
        <v>375</v>
      </c>
      <c r="D719" s="116">
        <v>0.031</v>
      </c>
    </row>
    <row r="720" spans="1:4" ht="12.75">
      <c r="A720" s="60"/>
      <c r="B720" s="73" t="s">
        <v>160</v>
      </c>
      <c r="C720" s="60" t="s">
        <v>40</v>
      </c>
      <c r="D720" s="58">
        <v>6.91</v>
      </c>
    </row>
    <row r="721" spans="1:4" ht="12.75">
      <c r="A721" s="60"/>
      <c r="B721" s="73" t="s">
        <v>173</v>
      </c>
      <c r="C721" s="60" t="s">
        <v>0</v>
      </c>
      <c r="D721" s="58">
        <v>0.61</v>
      </c>
    </row>
    <row r="722" spans="1:4" ht="12.75">
      <c r="A722" s="60"/>
      <c r="B722" s="57" t="s">
        <v>570</v>
      </c>
      <c r="C722" s="60" t="s">
        <v>21</v>
      </c>
      <c r="D722" s="58">
        <v>1</v>
      </c>
    </row>
    <row r="723" spans="1:4" ht="25.5">
      <c r="A723" s="60"/>
      <c r="B723" s="57" t="s">
        <v>571</v>
      </c>
      <c r="C723" s="60" t="s">
        <v>21</v>
      </c>
      <c r="D723" s="78">
        <v>1</v>
      </c>
    </row>
    <row r="724" spans="1:4" ht="25.5">
      <c r="A724" s="60"/>
      <c r="B724" s="57" t="s">
        <v>572</v>
      </c>
      <c r="C724" s="60" t="s">
        <v>21</v>
      </c>
      <c r="D724" s="78">
        <v>1</v>
      </c>
    </row>
    <row r="725" spans="1:4" ht="12.75">
      <c r="A725" s="60"/>
      <c r="B725" s="57" t="s">
        <v>44</v>
      </c>
      <c r="C725" s="60" t="s">
        <v>0</v>
      </c>
      <c r="D725" s="58">
        <v>0.99</v>
      </c>
    </row>
    <row r="726" spans="1:4" ht="12.75">
      <c r="A726" s="54">
        <v>5</v>
      </c>
      <c r="B726" s="79" t="s">
        <v>354</v>
      </c>
      <c r="C726" s="54" t="s">
        <v>176</v>
      </c>
      <c r="D726" s="113">
        <v>1</v>
      </c>
    </row>
    <row r="727" spans="1:4" ht="12.75">
      <c r="A727" s="39"/>
      <c r="B727" s="57" t="s">
        <v>160</v>
      </c>
      <c r="C727" s="60" t="s">
        <v>40</v>
      </c>
      <c r="D727" s="71">
        <v>4.98</v>
      </c>
    </row>
    <row r="728" spans="1:4" ht="12.75">
      <c r="A728" s="39"/>
      <c r="B728" s="73" t="s">
        <v>161</v>
      </c>
      <c r="C728" s="60" t="s">
        <v>0</v>
      </c>
      <c r="D728" s="71">
        <v>0.08</v>
      </c>
    </row>
    <row r="729" spans="1:4" ht="12.75">
      <c r="A729" s="39"/>
      <c r="B729" s="73" t="s">
        <v>44</v>
      </c>
      <c r="C729" s="60" t="s">
        <v>0</v>
      </c>
      <c r="D729" s="71">
        <v>0.23</v>
      </c>
    </row>
    <row r="730" spans="1:4" ht="12.75">
      <c r="A730" s="311" t="s">
        <v>185</v>
      </c>
      <c r="B730" s="312"/>
      <c r="C730" s="312"/>
      <c r="D730" s="312"/>
    </row>
    <row r="731" spans="1:4" ht="25.5">
      <c r="A731" s="54">
        <v>1</v>
      </c>
      <c r="B731" s="114" t="s">
        <v>623</v>
      </c>
      <c r="C731" s="54" t="s">
        <v>159</v>
      </c>
      <c r="D731" s="113">
        <v>8.4</v>
      </c>
    </row>
    <row r="732" spans="1:4" ht="12.75">
      <c r="A732" s="39"/>
      <c r="B732" s="38" t="s">
        <v>160</v>
      </c>
      <c r="C732" s="39" t="s">
        <v>40</v>
      </c>
      <c r="D732" s="125">
        <v>17.3</v>
      </c>
    </row>
    <row r="733" spans="1:4" ht="25.5">
      <c r="A733" s="114">
        <v>2</v>
      </c>
      <c r="B733" s="227" t="s">
        <v>376</v>
      </c>
      <c r="C733" s="54" t="s">
        <v>670</v>
      </c>
      <c r="D733" s="91">
        <v>0.036</v>
      </c>
    </row>
    <row r="734" spans="1:4" ht="12.75">
      <c r="A734" s="60"/>
      <c r="B734" s="38" t="s">
        <v>374</v>
      </c>
      <c r="C734" s="39" t="s">
        <v>40</v>
      </c>
      <c r="D734" s="229">
        <v>7.632</v>
      </c>
    </row>
    <row r="735" spans="1:4" ht="12.75">
      <c r="A735" s="60"/>
      <c r="B735" s="38" t="s">
        <v>158</v>
      </c>
      <c r="C735" s="228" t="s">
        <v>0</v>
      </c>
      <c r="D735" s="229">
        <v>0.364</v>
      </c>
    </row>
    <row r="736" spans="1:4" ht="12.75">
      <c r="A736" s="60"/>
      <c r="B736" s="38" t="s">
        <v>377</v>
      </c>
      <c r="C736" s="39" t="s">
        <v>171</v>
      </c>
      <c r="D736" s="229">
        <v>3.96</v>
      </c>
    </row>
    <row r="737" spans="1:4" ht="12.75">
      <c r="A737" s="114">
        <v>3</v>
      </c>
      <c r="B737" s="79" t="s">
        <v>378</v>
      </c>
      <c r="C737" s="114" t="s">
        <v>375</v>
      </c>
      <c r="D737" s="45">
        <v>0.14</v>
      </c>
    </row>
    <row r="738" spans="1:4" ht="12.75">
      <c r="A738" s="60"/>
      <c r="B738" s="73" t="s">
        <v>160</v>
      </c>
      <c r="C738" s="60" t="s">
        <v>40</v>
      </c>
      <c r="D738" s="58">
        <v>31.08</v>
      </c>
    </row>
    <row r="739" spans="1:4" ht="12.75">
      <c r="A739" s="60"/>
      <c r="B739" s="73" t="s">
        <v>173</v>
      </c>
      <c r="C739" s="60" t="s">
        <v>0</v>
      </c>
      <c r="D739" s="58">
        <v>2.74</v>
      </c>
    </row>
    <row r="740" spans="1:4" ht="12.75">
      <c r="A740" s="60"/>
      <c r="B740" s="57" t="s">
        <v>573</v>
      </c>
      <c r="C740" s="60" t="s">
        <v>21</v>
      </c>
      <c r="D740" s="58">
        <v>3</v>
      </c>
    </row>
    <row r="741" spans="1:4" ht="25.5">
      <c r="A741" s="60"/>
      <c r="B741" s="57" t="s">
        <v>574</v>
      </c>
      <c r="C741" s="60" t="s">
        <v>21</v>
      </c>
      <c r="D741" s="78">
        <v>3</v>
      </c>
    </row>
    <row r="742" spans="1:4" ht="12.75">
      <c r="A742" s="60"/>
      <c r="B742" s="57" t="s">
        <v>575</v>
      </c>
      <c r="C742" s="60" t="s">
        <v>21</v>
      </c>
      <c r="D742" s="78">
        <v>3</v>
      </c>
    </row>
    <row r="743" spans="1:4" ht="12.75">
      <c r="A743" s="60"/>
      <c r="B743" s="57" t="s">
        <v>44</v>
      </c>
      <c r="C743" s="60" t="s">
        <v>0</v>
      </c>
      <c r="D743" s="58">
        <v>4.44</v>
      </c>
    </row>
    <row r="744" spans="1:4" ht="25.5">
      <c r="A744" s="114">
        <v>4</v>
      </c>
      <c r="B744" s="79" t="s">
        <v>380</v>
      </c>
      <c r="C744" s="114" t="s">
        <v>379</v>
      </c>
      <c r="D744" s="85">
        <v>0.03</v>
      </c>
    </row>
    <row r="745" spans="1:4" ht="12.75">
      <c r="A745" s="60"/>
      <c r="B745" s="73" t="s">
        <v>160</v>
      </c>
      <c r="C745" s="60" t="s">
        <v>40</v>
      </c>
      <c r="D745" s="58">
        <v>5.43</v>
      </c>
    </row>
    <row r="746" spans="1:4" ht="12.75">
      <c r="A746" s="60"/>
      <c r="B746" s="73" t="s">
        <v>173</v>
      </c>
      <c r="C746" s="60" t="s">
        <v>0</v>
      </c>
      <c r="D746" s="58">
        <v>2.76</v>
      </c>
    </row>
    <row r="747" spans="1:4" ht="12.75">
      <c r="A747" s="60"/>
      <c r="B747" s="73" t="s">
        <v>671</v>
      </c>
      <c r="C747" s="60" t="s">
        <v>184</v>
      </c>
      <c r="D747" s="58">
        <v>29.85</v>
      </c>
    </row>
    <row r="748" spans="1:4" ht="12.75">
      <c r="A748" s="60"/>
      <c r="B748" s="73" t="s">
        <v>44</v>
      </c>
      <c r="C748" s="60" t="s">
        <v>0</v>
      </c>
      <c r="D748" s="58">
        <v>0.15</v>
      </c>
    </row>
    <row r="749" spans="1:4" ht="24">
      <c r="A749" s="114">
        <v>5</v>
      </c>
      <c r="B749" s="48" t="s">
        <v>495</v>
      </c>
      <c r="C749" s="48" t="s">
        <v>390</v>
      </c>
      <c r="D749" s="43">
        <v>10</v>
      </c>
    </row>
    <row r="750" spans="1:4" ht="12.75">
      <c r="A750" s="60"/>
      <c r="B750" s="47" t="s">
        <v>373</v>
      </c>
      <c r="C750" s="47" t="s">
        <v>217</v>
      </c>
      <c r="D750" s="49">
        <v>3.53</v>
      </c>
    </row>
    <row r="751" spans="1:4" ht="12.75">
      <c r="A751" s="60"/>
      <c r="B751" s="47" t="s">
        <v>222</v>
      </c>
      <c r="C751" s="47" t="s">
        <v>199</v>
      </c>
      <c r="D751" s="49">
        <v>0.45</v>
      </c>
    </row>
    <row r="752" spans="1:4" ht="12.75">
      <c r="A752" s="60"/>
      <c r="B752" s="47" t="s">
        <v>494</v>
      </c>
      <c r="C752" s="47" t="s">
        <v>390</v>
      </c>
      <c r="D752" s="49">
        <v>9.98</v>
      </c>
    </row>
    <row r="753" spans="1:4" ht="12.75">
      <c r="A753" s="60"/>
      <c r="B753" s="47" t="s">
        <v>389</v>
      </c>
      <c r="C753" s="47" t="s">
        <v>199</v>
      </c>
      <c r="D753" s="49">
        <v>0.6</v>
      </c>
    </row>
    <row r="754" spans="1:4" ht="25.5">
      <c r="A754" s="135">
        <v>6</v>
      </c>
      <c r="B754" s="134" t="s">
        <v>496</v>
      </c>
      <c r="C754" s="134" t="s">
        <v>218</v>
      </c>
      <c r="D754" s="136">
        <v>0.3</v>
      </c>
    </row>
    <row r="755" spans="1:4" ht="12.75">
      <c r="A755" s="145"/>
      <c r="B755" s="137" t="s">
        <v>219</v>
      </c>
      <c r="C755" s="137" t="s">
        <v>170</v>
      </c>
      <c r="D755" s="74">
        <v>0.05</v>
      </c>
    </row>
    <row r="756" spans="1:4" ht="12.75">
      <c r="A756" s="145"/>
      <c r="B756" s="65" t="s">
        <v>576</v>
      </c>
      <c r="C756" s="137" t="s">
        <v>220</v>
      </c>
      <c r="D756" s="74">
        <v>0.01</v>
      </c>
    </row>
    <row r="757" spans="1:4" ht="12.75">
      <c r="A757" s="145"/>
      <c r="B757" s="39" t="s">
        <v>577</v>
      </c>
      <c r="C757" s="39" t="s">
        <v>220</v>
      </c>
      <c r="D757" s="71">
        <v>0.01</v>
      </c>
    </row>
    <row r="758" spans="1:4" ht="12.75">
      <c r="A758" s="145"/>
      <c r="B758" s="137" t="s">
        <v>498</v>
      </c>
      <c r="C758" s="137" t="s">
        <v>220</v>
      </c>
      <c r="D758" s="230">
        <v>0</v>
      </c>
    </row>
    <row r="759" spans="1:4" ht="12.75">
      <c r="A759" s="145"/>
      <c r="B759" s="137" t="s">
        <v>578</v>
      </c>
      <c r="C759" s="137" t="s">
        <v>297</v>
      </c>
      <c r="D759" s="74">
        <v>0.37</v>
      </c>
    </row>
    <row r="760" spans="1:4" ht="12.75">
      <c r="A760" s="145"/>
      <c r="B760" s="137" t="s">
        <v>469</v>
      </c>
      <c r="C760" s="137" t="s">
        <v>297</v>
      </c>
      <c r="D760" s="74">
        <v>0.02</v>
      </c>
    </row>
    <row r="761" spans="1:4" ht="38.25">
      <c r="A761" s="63">
        <v>7</v>
      </c>
      <c r="B761" s="134" t="s">
        <v>499</v>
      </c>
      <c r="C761" s="54" t="s">
        <v>256</v>
      </c>
      <c r="D761" s="231">
        <v>3</v>
      </c>
    </row>
    <row r="762" spans="1:4" ht="12.75">
      <c r="A762" s="65"/>
      <c r="B762" s="65" t="s">
        <v>219</v>
      </c>
      <c r="C762" s="65" t="s">
        <v>152</v>
      </c>
      <c r="D762" s="71">
        <v>0.1</v>
      </c>
    </row>
    <row r="763" spans="1:4" ht="12.75">
      <c r="A763" s="65"/>
      <c r="B763" s="65" t="s">
        <v>498</v>
      </c>
      <c r="C763" s="65" t="s">
        <v>500</v>
      </c>
      <c r="D763" s="71">
        <v>0.01</v>
      </c>
    </row>
    <row r="764" spans="1:4" ht="12.75">
      <c r="A764" s="65"/>
      <c r="B764" s="65" t="s">
        <v>501</v>
      </c>
      <c r="C764" s="65" t="s">
        <v>220</v>
      </c>
      <c r="D764" s="71">
        <v>0.03</v>
      </c>
    </row>
    <row r="765" spans="1:4" ht="12.75">
      <c r="A765" s="65"/>
      <c r="B765" s="65" t="s">
        <v>579</v>
      </c>
      <c r="C765" s="65" t="s">
        <v>297</v>
      </c>
      <c r="D765" s="71">
        <v>0.57</v>
      </c>
    </row>
    <row r="766" spans="1:4" ht="12.75">
      <c r="A766" s="65"/>
      <c r="B766" s="65" t="s">
        <v>469</v>
      </c>
      <c r="C766" s="65" t="s">
        <v>297</v>
      </c>
      <c r="D766" s="71">
        <v>0.09</v>
      </c>
    </row>
    <row r="767" spans="1:4" ht="25.5">
      <c r="A767" s="63">
        <v>8</v>
      </c>
      <c r="B767" s="134" t="s">
        <v>502</v>
      </c>
      <c r="C767" s="54" t="s">
        <v>129</v>
      </c>
      <c r="D767" s="183">
        <v>0.0018</v>
      </c>
    </row>
    <row r="768" spans="1:4" ht="12.75">
      <c r="A768" s="65"/>
      <c r="B768" s="65" t="s">
        <v>503</v>
      </c>
      <c r="C768" s="65" t="s">
        <v>220</v>
      </c>
      <c r="D768" s="46">
        <v>0.001</v>
      </c>
    </row>
    <row r="769" spans="1:4" ht="12.75">
      <c r="A769" s="65"/>
      <c r="B769" s="65" t="s">
        <v>580</v>
      </c>
      <c r="C769" s="65" t="s">
        <v>129</v>
      </c>
      <c r="D769" s="46">
        <v>0.002</v>
      </c>
    </row>
    <row r="770" spans="1:4" ht="38.25">
      <c r="A770" s="63">
        <v>9</v>
      </c>
      <c r="B770" s="134" t="s">
        <v>505</v>
      </c>
      <c r="C770" s="54" t="s">
        <v>256</v>
      </c>
      <c r="D770" s="231">
        <v>3</v>
      </c>
    </row>
    <row r="771" spans="1:4" ht="12.75">
      <c r="A771" s="65"/>
      <c r="B771" s="65" t="s">
        <v>219</v>
      </c>
      <c r="C771" s="65" t="s">
        <v>152</v>
      </c>
      <c r="D771" s="53">
        <v>0.1134</v>
      </c>
    </row>
    <row r="772" spans="1:4" ht="12.75">
      <c r="A772" s="65"/>
      <c r="B772" s="65" t="s">
        <v>506</v>
      </c>
      <c r="C772" s="137" t="s">
        <v>220</v>
      </c>
      <c r="D772" s="67">
        <v>0.0091</v>
      </c>
    </row>
    <row r="773" spans="1:4" ht="12.75">
      <c r="A773" s="65"/>
      <c r="B773" s="65" t="s">
        <v>501</v>
      </c>
      <c r="C773" s="137" t="s">
        <v>220</v>
      </c>
      <c r="D773" s="67">
        <v>0.0111</v>
      </c>
    </row>
    <row r="774" spans="1:4" ht="12.75">
      <c r="A774" s="65"/>
      <c r="B774" s="65" t="s">
        <v>497</v>
      </c>
      <c r="C774" s="137" t="s">
        <v>220</v>
      </c>
      <c r="D774" s="67">
        <v>0.0333</v>
      </c>
    </row>
    <row r="775" spans="1:4" ht="12.75">
      <c r="A775" s="65"/>
      <c r="B775" s="65" t="s">
        <v>198</v>
      </c>
      <c r="C775" s="65" t="s">
        <v>129</v>
      </c>
      <c r="D775" s="53">
        <v>0.0069</v>
      </c>
    </row>
    <row r="776" spans="1:4" ht="12.75">
      <c r="A776" s="65"/>
      <c r="B776" s="65" t="s">
        <v>581</v>
      </c>
      <c r="C776" s="65" t="s">
        <v>129</v>
      </c>
      <c r="D776" s="53">
        <v>0.4221</v>
      </c>
    </row>
    <row r="777" spans="1:4" ht="12.75">
      <c r="A777" s="65"/>
      <c r="B777" s="55" t="s">
        <v>44</v>
      </c>
      <c r="C777" s="39" t="s">
        <v>0</v>
      </c>
      <c r="D777" s="53">
        <v>0.0459</v>
      </c>
    </row>
    <row r="778" spans="1:4" ht="25.5">
      <c r="A778" s="63">
        <v>10</v>
      </c>
      <c r="B778" s="134" t="s">
        <v>507</v>
      </c>
      <c r="C778" s="54" t="s">
        <v>129</v>
      </c>
      <c r="D778" s="183">
        <v>0.0009</v>
      </c>
    </row>
    <row r="779" spans="1:4" ht="12.75">
      <c r="A779" s="65"/>
      <c r="B779" s="65" t="s">
        <v>503</v>
      </c>
      <c r="C779" s="65" t="s">
        <v>220</v>
      </c>
      <c r="D779" s="46">
        <v>0</v>
      </c>
    </row>
    <row r="780" spans="1:4" ht="12.75">
      <c r="A780" s="65"/>
      <c r="B780" s="65" t="s">
        <v>504</v>
      </c>
      <c r="C780" s="65" t="s">
        <v>129</v>
      </c>
      <c r="D780" s="46">
        <v>0.001</v>
      </c>
    </row>
    <row r="781" spans="1:4" ht="38.25">
      <c r="A781" s="63">
        <v>11</v>
      </c>
      <c r="B781" s="134" t="s">
        <v>508</v>
      </c>
      <c r="C781" s="54" t="s">
        <v>256</v>
      </c>
      <c r="D781" s="231">
        <v>3</v>
      </c>
    </row>
    <row r="782" spans="1:4" ht="12.75">
      <c r="A782" s="65"/>
      <c r="B782" s="65" t="s">
        <v>219</v>
      </c>
      <c r="C782" s="65" t="s">
        <v>152</v>
      </c>
      <c r="D782" s="53">
        <v>0.1125</v>
      </c>
    </row>
    <row r="783" spans="1:4" ht="12.75">
      <c r="A783" s="65"/>
      <c r="B783" s="65" t="s">
        <v>506</v>
      </c>
      <c r="C783" s="137" t="s">
        <v>220</v>
      </c>
      <c r="D783" s="67">
        <v>0.0091</v>
      </c>
    </row>
    <row r="784" spans="1:4" ht="12.75">
      <c r="A784" s="65"/>
      <c r="B784" s="65" t="s">
        <v>501</v>
      </c>
      <c r="C784" s="137" t="s">
        <v>220</v>
      </c>
      <c r="D784" s="67">
        <v>0.0111</v>
      </c>
    </row>
    <row r="785" spans="1:4" ht="12.75">
      <c r="A785" s="65"/>
      <c r="B785" s="65" t="s">
        <v>497</v>
      </c>
      <c r="C785" s="137" t="s">
        <v>220</v>
      </c>
      <c r="D785" s="67">
        <v>0.0333</v>
      </c>
    </row>
    <row r="786" spans="1:4" ht="12.75">
      <c r="A786" s="65"/>
      <c r="B786" s="65" t="s">
        <v>198</v>
      </c>
      <c r="C786" s="65" t="s">
        <v>199</v>
      </c>
      <c r="D786" s="53">
        <v>0.0069</v>
      </c>
    </row>
    <row r="787" spans="1:4" ht="12.75">
      <c r="A787" s="65"/>
      <c r="B787" s="65" t="s">
        <v>582</v>
      </c>
      <c r="C787" s="65" t="s">
        <v>129</v>
      </c>
      <c r="D787" s="53">
        <v>0.2817</v>
      </c>
    </row>
    <row r="788" spans="1:4" ht="12.75">
      <c r="A788" s="65"/>
      <c r="B788" s="55" t="s">
        <v>44</v>
      </c>
      <c r="C788" s="65" t="s">
        <v>129</v>
      </c>
      <c r="D788" s="53">
        <v>0.0435</v>
      </c>
    </row>
    <row r="789" spans="1:4" ht="12.75">
      <c r="A789" s="317" t="s">
        <v>672</v>
      </c>
      <c r="B789" s="318"/>
      <c r="C789" s="318"/>
      <c r="D789" s="318"/>
    </row>
    <row r="790" spans="1:4" ht="12.75">
      <c r="A790" s="307"/>
      <c r="B790" s="234" t="s">
        <v>480</v>
      </c>
      <c r="C790" s="307"/>
      <c r="D790" s="233"/>
    </row>
    <row r="791" spans="1:4" ht="51">
      <c r="A791" s="234" t="s">
        <v>10</v>
      </c>
      <c r="B791" s="235" t="s">
        <v>479</v>
      </c>
      <c r="C791" s="235" t="s">
        <v>396</v>
      </c>
      <c r="D791" s="236">
        <v>0.2242</v>
      </c>
    </row>
    <row r="792" spans="1:4" ht="12">
      <c r="A792" s="238"/>
      <c r="B792" s="239" t="s">
        <v>398</v>
      </c>
      <c r="C792" s="240" t="s">
        <v>217</v>
      </c>
      <c r="D792" s="241">
        <v>13.63</v>
      </c>
    </row>
    <row r="793" spans="1:4" ht="12">
      <c r="A793" s="238"/>
      <c r="B793" s="242" t="s">
        <v>399</v>
      </c>
      <c r="C793" s="240" t="s">
        <v>397</v>
      </c>
      <c r="D793" s="241">
        <v>32.06</v>
      </c>
    </row>
    <row r="794" spans="1:4" ht="12">
      <c r="A794" s="238"/>
      <c r="B794" s="242" t="s">
        <v>400</v>
      </c>
      <c r="C794" s="243" t="s">
        <v>199</v>
      </c>
      <c r="D794" s="241">
        <v>1.54</v>
      </c>
    </row>
    <row r="795" spans="1:4" ht="25.5">
      <c r="A795" s="234" t="s">
        <v>11</v>
      </c>
      <c r="B795" s="235" t="s">
        <v>401</v>
      </c>
      <c r="C795" s="235" t="s">
        <v>293</v>
      </c>
      <c r="D795" s="244">
        <v>22.42</v>
      </c>
    </row>
    <row r="796" spans="1:4" ht="12.75">
      <c r="A796" s="307"/>
      <c r="B796" s="245" t="s">
        <v>160</v>
      </c>
      <c r="C796" s="246" t="s">
        <v>40</v>
      </c>
      <c r="D796" s="232">
        <v>46.19</v>
      </c>
    </row>
    <row r="797" spans="1:4" ht="38.25">
      <c r="A797" s="234" t="s">
        <v>12</v>
      </c>
      <c r="B797" s="248" t="s">
        <v>407</v>
      </c>
      <c r="C797" s="249" t="s">
        <v>402</v>
      </c>
      <c r="D797" s="250">
        <v>0.01</v>
      </c>
    </row>
    <row r="798" spans="1:4" ht="12.75">
      <c r="A798" s="307"/>
      <c r="B798" s="253" t="s">
        <v>403</v>
      </c>
      <c r="C798" s="308" t="s">
        <v>40</v>
      </c>
      <c r="D798" s="232">
        <v>4.94</v>
      </c>
    </row>
    <row r="799" spans="1:4" ht="12.75">
      <c r="A799" s="307"/>
      <c r="B799" s="253" t="s">
        <v>404</v>
      </c>
      <c r="C799" s="308" t="s">
        <v>48</v>
      </c>
      <c r="D799" s="232">
        <v>2.6</v>
      </c>
    </row>
    <row r="800" spans="1:4" ht="12.75">
      <c r="A800" s="254">
        <v>4</v>
      </c>
      <c r="B800" s="255" t="s">
        <v>408</v>
      </c>
      <c r="C800" s="255" t="s">
        <v>171</v>
      </c>
      <c r="D800" s="255">
        <v>148.2</v>
      </c>
    </row>
    <row r="801" spans="1:4" ht="12.75">
      <c r="A801" s="233"/>
      <c r="B801" s="256" t="s">
        <v>238</v>
      </c>
      <c r="C801" s="255" t="s">
        <v>129</v>
      </c>
      <c r="D801" s="233">
        <v>237.2</v>
      </c>
    </row>
    <row r="802" spans="1:4" ht="12.75">
      <c r="A802" s="234" t="s">
        <v>14</v>
      </c>
      <c r="B802" s="235" t="s">
        <v>474</v>
      </c>
      <c r="C802" s="235" t="s">
        <v>406</v>
      </c>
      <c r="D802" s="244">
        <v>0.1</v>
      </c>
    </row>
    <row r="803" spans="1:4" ht="12.75">
      <c r="A803" s="307"/>
      <c r="B803" s="245" t="s">
        <v>160</v>
      </c>
      <c r="C803" s="246" t="s">
        <v>40</v>
      </c>
      <c r="D803" s="232">
        <v>9.93</v>
      </c>
    </row>
    <row r="804" spans="1:4" ht="25.5">
      <c r="A804" s="234" t="s">
        <v>15</v>
      </c>
      <c r="B804" s="235" t="s">
        <v>419</v>
      </c>
      <c r="C804" s="235" t="s">
        <v>162</v>
      </c>
      <c r="D804" s="257">
        <v>4.9</v>
      </c>
    </row>
    <row r="805" spans="1:4" ht="12.75">
      <c r="A805" s="307"/>
      <c r="B805" s="251" t="s">
        <v>300</v>
      </c>
      <c r="C805" s="258" t="s">
        <v>40</v>
      </c>
      <c r="D805" s="252">
        <v>14.01</v>
      </c>
    </row>
    <row r="806" spans="1:4" ht="12.75">
      <c r="A806" s="307"/>
      <c r="B806" s="308" t="s">
        <v>417</v>
      </c>
      <c r="C806" s="259" t="s">
        <v>418</v>
      </c>
      <c r="D806" s="259">
        <v>3.72</v>
      </c>
    </row>
    <row r="807" spans="1:4" ht="12.75">
      <c r="A807" s="307"/>
      <c r="B807" s="308" t="s">
        <v>624</v>
      </c>
      <c r="C807" s="259" t="s">
        <v>218</v>
      </c>
      <c r="D807" s="259">
        <v>5</v>
      </c>
    </row>
    <row r="808" spans="1:4" ht="12.75">
      <c r="A808" s="307"/>
      <c r="B808" s="260" t="s">
        <v>42</v>
      </c>
      <c r="C808" s="260" t="s">
        <v>418</v>
      </c>
      <c r="D808" s="261">
        <v>0.64</v>
      </c>
    </row>
    <row r="809" spans="1:4" ht="12.75">
      <c r="A809" s="234" t="s">
        <v>3</v>
      </c>
      <c r="B809" s="263" t="s">
        <v>484</v>
      </c>
      <c r="C809" s="263" t="s">
        <v>171</v>
      </c>
      <c r="D809" s="262">
        <v>94.5</v>
      </c>
    </row>
    <row r="810" spans="1:4" ht="12.75">
      <c r="A810" s="307"/>
      <c r="B810" s="266" t="s">
        <v>160</v>
      </c>
      <c r="C810" s="265" t="s">
        <v>152</v>
      </c>
      <c r="D810" s="267">
        <v>797.58</v>
      </c>
    </row>
    <row r="811" spans="1:4" ht="12.75">
      <c r="A811" s="307"/>
      <c r="B811" s="266" t="s">
        <v>161</v>
      </c>
      <c r="C811" s="265" t="s">
        <v>0</v>
      </c>
      <c r="D811" s="267">
        <v>103.95</v>
      </c>
    </row>
    <row r="812" spans="1:4" ht="12.75">
      <c r="A812" s="307"/>
      <c r="B812" s="266" t="s">
        <v>583</v>
      </c>
      <c r="C812" s="265" t="s">
        <v>171</v>
      </c>
      <c r="D812" s="267">
        <v>96.39</v>
      </c>
    </row>
    <row r="813" spans="1:4" ht="12.75">
      <c r="A813" s="307"/>
      <c r="B813" s="253" t="s">
        <v>584</v>
      </c>
      <c r="C813" s="265" t="s">
        <v>194</v>
      </c>
      <c r="D813" s="268">
        <v>0.584</v>
      </c>
    </row>
    <row r="814" spans="1:4" ht="12.75">
      <c r="A814" s="307"/>
      <c r="B814" s="266" t="s">
        <v>585</v>
      </c>
      <c r="C814" s="265" t="s">
        <v>129</v>
      </c>
      <c r="D814" s="267">
        <v>0.21</v>
      </c>
    </row>
    <row r="815" spans="1:4" ht="12.75">
      <c r="A815" s="307"/>
      <c r="B815" s="266" t="s">
        <v>529</v>
      </c>
      <c r="C815" s="265" t="s">
        <v>194</v>
      </c>
      <c r="D815" s="267">
        <v>0.09</v>
      </c>
    </row>
    <row r="816" spans="1:4" ht="12.75">
      <c r="A816" s="307"/>
      <c r="B816" s="266" t="s">
        <v>44</v>
      </c>
      <c r="C816" s="265" t="s">
        <v>0</v>
      </c>
      <c r="D816" s="267">
        <v>43.47</v>
      </c>
    </row>
    <row r="817" spans="1:4" ht="12.75">
      <c r="A817" s="307"/>
      <c r="B817" s="266" t="s">
        <v>466</v>
      </c>
      <c r="C817" s="265" t="s">
        <v>184</v>
      </c>
      <c r="D817" s="267">
        <v>12</v>
      </c>
    </row>
    <row r="818" spans="1:4" ht="12.75">
      <c r="A818" s="307"/>
      <c r="B818" s="266" t="s">
        <v>613</v>
      </c>
      <c r="C818" s="265" t="s">
        <v>218</v>
      </c>
      <c r="D818" s="267">
        <v>5</v>
      </c>
    </row>
    <row r="819" spans="1:4" ht="12.75">
      <c r="A819" s="307"/>
      <c r="B819" s="266" t="s">
        <v>467</v>
      </c>
      <c r="C819" s="265" t="s">
        <v>218</v>
      </c>
      <c r="D819" s="267">
        <v>4.5</v>
      </c>
    </row>
    <row r="820" spans="1:4" ht="25.5">
      <c r="A820" s="234" t="s">
        <v>4</v>
      </c>
      <c r="B820" s="269" t="s">
        <v>481</v>
      </c>
      <c r="C820" s="270" t="s">
        <v>482</v>
      </c>
      <c r="D820" s="271">
        <v>0.028</v>
      </c>
    </row>
    <row r="821" spans="1:4" ht="12.75">
      <c r="A821" s="307"/>
      <c r="B821" s="274" t="s">
        <v>160</v>
      </c>
      <c r="C821" s="275" t="s">
        <v>40</v>
      </c>
      <c r="D821" s="272">
        <v>0.3</v>
      </c>
    </row>
    <row r="822" spans="1:4" ht="12.75">
      <c r="A822" s="307"/>
      <c r="B822" s="277" t="s">
        <v>614</v>
      </c>
      <c r="C822" s="275" t="s">
        <v>48</v>
      </c>
      <c r="D822" s="272">
        <v>1.43</v>
      </c>
    </row>
    <row r="823" spans="1:4" ht="12.75">
      <c r="A823" s="307"/>
      <c r="B823" s="274" t="s">
        <v>483</v>
      </c>
      <c r="C823" s="275" t="s">
        <v>171</v>
      </c>
      <c r="D823" s="273">
        <v>28.875</v>
      </c>
    </row>
    <row r="824" spans="1:4" ht="12.75">
      <c r="A824" s="307"/>
      <c r="B824" s="234" t="s">
        <v>485</v>
      </c>
      <c r="C824" s="307"/>
      <c r="D824" s="233"/>
    </row>
    <row r="825" spans="1:4" ht="51">
      <c r="A825" s="234" t="s">
        <v>10</v>
      </c>
      <c r="B825" s="235" t="s">
        <v>479</v>
      </c>
      <c r="C825" s="235" t="s">
        <v>396</v>
      </c>
      <c r="D825" s="236">
        <v>0.0672</v>
      </c>
    </row>
    <row r="826" spans="1:4" ht="12">
      <c r="A826" s="238"/>
      <c r="B826" s="239" t="s">
        <v>398</v>
      </c>
      <c r="C826" s="240" t="s">
        <v>217</v>
      </c>
      <c r="D826" s="241">
        <v>4.09</v>
      </c>
    </row>
    <row r="827" spans="1:4" ht="12">
      <c r="A827" s="238"/>
      <c r="B827" s="242" t="s">
        <v>586</v>
      </c>
      <c r="C827" s="240" t="s">
        <v>397</v>
      </c>
      <c r="D827" s="241">
        <v>9.61</v>
      </c>
    </row>
    <row r="828" spans="1:4" ht="12">
      <c r="A828" s="238"/>
      <c r="B828" s="242" t="s">
        <v>400</v>
      </c>
      <c r="C828" s="243" t="s">
        <v>199</v>
      </c>
      <c r="D828" s="241">
        <v>0.46</v>
      </c>
    </row>
    <row r="829" spans="1:4" ht="25.5">
      <c r="A829" s="234" t="s">
        <v>11</v>
      </c>
      <c r="B829" s="235" t="s">
        <v>401</v>
      </c>
      <c r="C829" s="235" t="s">
        <v>293</v>
      </c>
      <c r="D829" s="244">
        <v>9.47</v>
      </c>
    </row>
    <row r="830" spans="1:4" ht="12.75">
      <c r="A830" s="307"/>
      <c r="B830" s="245" t="s">
        <v>160</v>
      </c>
      <c r="C830" s="246" t="s">
        <v>40</v>
      </c>
      <c r="D830" s="232">
        <v>19.51</v>
      </c>
    </row>
    <row r="831" spans="1:4" ht="38.25">
      <c r="A831" s="234" t="s">
        <v>12</v>
      </c>
      <c r="B831" s="248" t="s">
        <v>407</v>
      </c>
      <c r="C831" s="249" t="s">
        <v>402</v>
      </c>
      <c r="D831" s="250">
        <v>0.005</v>
      </c>
    </row>
    <row r="832" spans="1:4" ht="12.75">
      <c r="A832" s="307"/>
      <c r="B832" s="253" t="s">
        <v>403</v>
      </c>
      <c r="C832" s="308" t="s">
        <v>40</v>
      </c>
      <c r="D832" s="232">
        <v>2.47</v>
      </c>
    </row>
    <row r="833" spans="1:4" ht="12.75">
      <c r="A833" s="307"/>
      <c r="B833" s="253" t="s">
        <v>404</v>
      </c>
      <c r="C833" s="308" t="s">
        <v>48</v>
      </c>
      <c r="D833" s="232">
        <v>1.3</v>
      </c>
    </row>
    <row r="834" spans="1:4" ht="12.75">
      <c r="A834" s="254">
        <v>4</v>
      </c>
      <c r="B834" s="255" t="s">
        <v>408</v>
      </c>
      <c r="C834" s="255" t="s">
        <v>171</v>
      </c>
      <c r="D834" s="255">
        <v>49.1</v>
      </c>
    </row>
    <row r="835" spans="1:4" ht="12.75">
      <c r="A835" s="233"/>
      <c r="B835" s="256" t="s">
        <v>238</v>
      </c>
      <c r="C835" s="255" t="s">
        <v>129</v>
      </c>
      <c r="D835" s="233">
        <v>78.5</v>
      </c>
    </row>
    <row r="836" spans="1:4" ht="12.75">
      <c r="A836" s="234" t="s">
        <v>14</v>
      </c>
      <c r="B836" s="235" t="s">
        <v>474</v>
      </c>
      <c r="C836" s="235" t="s">
        <v>406</v>
      </c>
      <c r="D836" s="244">
        <v>0.12</v>
      </c>
    </row>
    <row r="837" spans="1:4" ht="12.75">
      <c r="A837" s="307"/>
      <c r="B837" s="245" t="s">
        <v>160</v>
      </c>
      <c r="C837" s="246" t="s">
        <v>40</v>
      </c>
      <c r="D837" s="232">
        <v>11.92</v>
      </c>
    </row>
    <row r="838" spans="1:4" ht="25.5">
      <c r="A838" s="234" t="s">
        <v>15</v>
      </c>
      <c r="B838" s="235" t="s">
        <v>419</v>
      </c>
      <c r="C838" s="235" t="s">
        <v>162</v>
      </c>
      <c r="D838" s="257">
        <v>2.94</v>
      </c>
    </row>
    <row r="839" spans="1:4" ht="12.75">
      <c r="A839" s="307"/>
      <c r="B839" s="279" t="s">
        <v>300</v>
      </c>
      <c r="C839" s="258" t="s">
        <v>40</v>
      </c>
      <c r="D839" s="252">
        <v>8.41</v>
      </c>
    </row>
    <row r="840" spans="1:4" ht="12.75">
      <c r="A840" s="307"/>
      <c r="B840" s="253" t="s">
        <v>417</v>
      </c>
      <c r="C840" s="259" t="s">
        <v>418</v>
      </c>
      <c r="D840" s="259">
        <v>2.23</v>
      </c>
    </row>
    <row r="841" spans="1:4" ht="12.75">
      <c r="A841" s="307"/>
      <c r="B841" s="253" t="s">
        <v>624</v>
      </c>
      <c r="C841" s="259" t="s">
        <v>218</v>
      </c>
      <c r="D841" s="259">
        <v>3</v>
      </c>
    </row>
    <row r="842" spans="1:4" ht="12.75">
      <c r="A842" s="307"/>
      <c r="B842" s="280" t="s">
        <v>42</v>
      </c>
      <c r="C842" s="260" t="s">
        <v>418</v>
      </c>
      <c r="D842" s="261">
        <v>0.38</v>
      </c>
    </row>
    <row r="843" spans="1:4" ht="12.75">
      <c r="A843" s="234" t="s">
        <v>3</v>
      </c>
      <c r="B843" s="263" t="s">
        <v>484</v>
      </c>
      <c r="C843" s="263" t="s">
        <v>171</v>
      </c>
      <c r="D843" s="262">
        <v>25.14</v>
      </c>
    </row>
    <row r="844" spans="1:4" ht="12.75">
      <c r="A844" s="307"/>
      <c r="B844" s="266" t="s">
        <v>160</v>
      </c>
      <c r="C844" s="265" t="s">
        <v>152</v>
      </c>
      <c r="D844" s="267">
        <v>212.18</v>
      </c>
    </row>
    <row r="845" spans="1:4" ht="12.75">
      <c r="A845" s="307"/>
      <c r="B845" s="266" t="s">
        <v>161</v>
      </c>
      <c r="C845" s="265" t="s">
        <v>0</v>
      </c>
      <c r="D845" s="267">
        <v>27.65</v>
      </c>
    </row>
    <row r="846" spans="1:4" ht="12.75">
      <c r="A846" s="307"/>
      <c r="B846" s="266" t="s">
        <v>587</v>
      </c>
      <c r="C846" s="265" t="s">
        <v>171</v>
      </c>
      <c r="D846" s="267">
        <v>25.64</v>
      </c>
    </row>
    <row r="847" spans="1:4" ht="12.75">
      <c r="A847" s="307"/>
      <c r="B847" s="253" t="s">
        <v>584</v>
      </c>
      <c r="C847" s="265" t="s">
        <v>194</v>
      </c>
      <c r="D847" s="268">
        <v>0.584</v>
      </c>
    </row>
    <row r="848" spans="1:4" ht="12.75">
      <c r="A848" s="307"/>
      <c r="B848" s="266" t="s">
        <v>588</v>
      </c>
      <c r="C848" s="265" t="s">
        <v>129</v>
      </c>
      <c r="D848" s="267">
        <v>0.06</v>
      </c>
    </row>
    <row r="849" spans="1:4" ht="12.75">
      <c r="A849" s="307"/>
      <c r="B849" s="266" t="s">
        <v>529</v>
      </c>
      <c r="C849" s="265" t="s">
        <v>194</v>
      </c>
      <c r="D849" s="267">
        <v>0.03</v>
      </c>
    </row>
    <row r="850" spans="1:4" ht="12.75">
      <c r="A850" s="307"/>
      <c r="B850" s="266" t="s">
        <v>44</v>
      </c>
      <c r="C850" s="265" t="s">
        <v>0</v>
      </c>
      <c r="D850" s="267">
        <v>11.56</v>
      </c>
    </row>
    <row r="851" spans="1:4" ht="12.75">
      <c r="A851" s="307"/>
      <c r="B851" s="266" t="s">
        <v>466</v>
      </c>
      <c r="C851" s="265" t="s">
        <v>184</v>
      </c>
      <c r="D851" s="267">
        <v>12</v>
      </c>
    </row>
    <row r="852" spans="1:4" ht="12.75">
      <c r="A852" s="307"/>
      <c r="B852" s="266" t="s">
        <v>613</v>
      </c>
      <c r="C852" s="265" t="s">
        <v>218</v>
      </c>
      <c r="D852" s="267">
        <v>5</v>
      </c>
    </row>
    <row r="853" spans="1:4" ht="12.75">
      <c r="A853" s="307"/>
      <c r="B853" s="266" t="s">
        <v>467</v>
      </c>
      <c r="C853" s="265" t="s">
        <v>218</v>
      </c>
      <c r="D853" s="267">
        <v>4.5</v>
      </c>
    </row>
    <row r="854" spans="1:4" ht="25.5">
      <c r="A854" s="234" t="s">
        <v>4</v>
      </c>
      <c r="B854" s="269" t="s">
        <v>481</v>
      </c>
      <c r="C854" s="270" t="s">
        <v>482</v>
      </c>
      <c r="D854" s="278">
        <v>0.05</v>
      </c>
    </row>
    <row r="855" spans="1:4" ht="12.75">
      <c r="A855" s="307"/>
      <c r="B855" s="274" t="s">
        <v>160</v>
      </c>
      <c r="C855" s="275" t="s">
        <v>40</v>
      </c>
      <c r="D855" s="272">
        <v>0.54</v>
      </c>
    </row>
    <row r="856" spans="1:4" ht="12.75">
      <c r="A856" s="307"/>
      <c r="B856" s="277" t="s">
        <v>614</v>
      </c>
      <c r="C856" s="275" t="s">
        <v>48</v>
      </c>
      <c r="D856" s="272">
        <v>2.55</v>
      </c>
    </row>
    <row r="857" spans="1:4" ht="12.75">
      <c r="A857" s="307"/>
      <c r="B857" s="274" t="s">
        <v>483</v>
      </c>
      <c r="C857" s="275" t="s">
        <v>171</v>
      </c>
      <c r="D857" s="276">
        <v>51.54</v>
      </c>
    </row>
    <row r="858" spans="1:4" ht="12.75">
      <c r="A858" s="307"/>
      <c r="B858" s="234" t="s">
        <v>486</v>
      </c>
      <c r="C858" s="307"/>
      <c r="D858" s="233"/>
    </row>
    <row r="859" spans="1:4" ht="25.5">
      <c r="A859" s="234" t="s">
        <v>10</v>
      </c>
      <c r="B859" s="281" t="s">
        <v>304</v>
      </c>
      <c r="C859" s="235" t="s">
        <v>293</v>
      </c>
      <c r="D859" s="237">
        <v>0.8</v>
      </c>
    </row>
    <row r="860" spans="1:4" ht="12.75">
      <c r="A860" s="307"/>
      <c r="B860" s="245" t="s">
        <v>160</v>
      </c>
      <c r="C860" s="246" t="s">
        <v>40</v>
      </c>
      <c r="D860" s="232">
        <v>1.65</v>
      </c>
    </row>
    <row r="861" spans="1:4" ht="38.25">
      <c r="A861" s="254">
        <v>2</v>
      </c>
      <c r="B861" s="235" t="s">
        <v>306</v>
      </c>
      <c r="C861" s="235" t="s">
        <v>246</v>
      </c>
      <c r="D861" s="237">
        <v>9.95</v>
      </c>
    </row>
    <row r="862" spans="1:4" ht="12.75">
      <c r="A862" s="307"/>
      <c r="B862" s="253" t="s">
        <v>219</v>
      </c>
      <c r="C862" s="308" t="s">
        <v>152</v>
      </c>
      <c r="D862" s="232">
        <v>1.49</v>
      </c>
    </row>
    <row r="863" spans="1:4" ht="12.75">
      <c r="A863" s="307"/>
      <c r="B863" s="253" t="s">
        <v>294</v>
      </c>
      <c r="C863" s="308" t="s">
        <v>220</v>
      </c>
      <c r="D863" s="232">
        <v>0.21</v>
      </c>
    </row>
    <row r="864" spans="1:4" ht="12.75">
      <c r="A864" s="307"/>
      <c r="B864" s="253" t="s">
        <v>295</v>
      </c>
      <c r="C864" s="308" t="s">
        <v>220</v>
      </c>
      <c r="D864" s="232">
        <v>0.27</v>
      </c>
    </row>
    <row r="865" spans="1:4" ht="12.75">
      <c r="A865" s="307"/>
      <c r="B865" s="253" t="s">
        <v>296</v>
      </c>
      <c r="C865" s="308" t="s">
        <v>220</v>
      </c>
      <c r="D865" s="232">
        <v>0.1</v>
      </c>
    </row>
    <row r="866" spans="1:4" ht="25.5">
      <c r="A866" s="307"/>
      <c r="B866" s="253" t="s">
        <v>589</v>
      </c>
      <c r="C866" s="246" t="s">
        <v>159</v>
      </c>
      <c r="D866" s="232">
        <v>12.14</v>
      </c>
    </row>
    <row r="867" spans="1:4" ht="12.75">
      <c r="A867" s="283">
        <v>3</v>
      </c>
      <c r="B867" s="284" t="s">
        <v>305</v>
      </c>
      <c r="C867" s="235" t="s">
        <v>169</v>
      </c>
      <c r="D867" s="237">
        <v>20</v>
      </c>
    </row>
    <row r="868" spans="1:4" ht="12.75">
      <c r="A868" s="285"/>
      <c r="B868" s="253" t="s">
        <v>298</v>
      </c>
      <c r="C868" s="308" t="s">
        <v>152</v>
      </c>
      <c r="D868" s="232">
        <v>22.2</v>
      </c>
    </row>
    <row r="869" spans="1:4" ht="12.75">
      <c r="A869" s="285"/>
      <c r="B869" s="253" t="s">
        <v>95</v>
      </c>
      <c r="C869" s="308" t="s">
        <v>0</v>
      </c>
      <c r="D869" s="232">
        <v>0.14</v>
      </c>
    </row>
    <row r="870" spans="1:4" ht="12.75">
      <c r="A870" s="285"/>
      <c r="B870" s="253" t="s">
        <v>590</v>
      </c>
      <c r="C870" s="308" t="s">
        <v>190</v>
      </c>
      <c r="D870" s="232">
        <v>20</v>
      </c>
    </row>
    <row r="871" spans="1:4" ht="12.75">
      <c r="A871" s="285"/>
      <c r="B871" s="253" t="s">
        <v>591</v>
      </c>
      <c r="C871" s="308" t="s">
        <v>297</v>
      </c>
      <c r="D871" s="232">
        <v>0.78</v>
      </c>
    </row>
    <row r="872" spans="1:4" ht="12.75">
      <c r="A872" s="246"/>
      <c r="B872" s="253" t="s">
        <v>299</v>
      </c>
      <c r="C872" s="308" t="s">
        <v>297</v>
      </c>
      <c r="D872" s="232">
        <v>0.01</v>
      </c>
    </row>
    <row r="873" spans="1:4" ht="12.75">
      <c r="A873" s="246"/>
      <c r="B873" s="253" t="s">
        <v>245</v>
      </c>
      <c r="C873" s="308" t="s">
        <v>0</v>
      </c>
      <c r="D873" s="232">
        <v>1.92</v>
      </c>
    </row>
    <row r="874" spans="1:4" ht="51">
      <c r="A874" s="286">
        <v>4</v>
      </c>
      <c r="B874" s="287" t="s">
        <v>307</v>
      </c>
      <c r="C874" s="287" t="s">
        <v>163</v>
      </c>
      <c r="D874" s="288">
        <v>90</v>
      </c>
    </row>
    <row r="875" spans="1:4" ht="12.75">
      <c r="A875" s="289"/>
      <c r="B875" s="290" t="s">
        <v>308</v>
      </c>
      <c r="C875" s="290" t="s">
        <v>163</v>
      </c>
      <c r="D875" s="291">
        <v>36.18</v>
      </c>
    </row>
    <row r="876" spans="1:4" ht="12.75">
      <c r="A876" s="289"/>
      <c r="B876" s="290" t="s">
        <v>255</v>
      </c>
      <c r="C876" s="290" t="s">
        <v>0</v>
      </c>
      <c r="D876" s="291">
        <v>11.61</v>
      </c>
    </row>
    <row r="877" spans="1:4" ht="25.5">
      <c r="A877" s="289"/>
      <c r="B877" s="290" t="s">
        <v>309</v>
      </c>
      <c r="C877" s="290" t="s">
        <v>256</v>
      </c>
      <c r="D877" s="292">
        <v>90</v>
      </c>
    </row>
    <row r="878" spans="1:4" ht="12.75">
      <c r="A878" s="289"/>
      <c r="B878" s="290" t="s">
        <v>310</v>
      </c>
      <c r="C878" s="290" t="s">
        <v>246</v>
      </c>
      <c r="D878" s="291">
        <v>4.5</v>
      </c>
    </row>
    <row r="879" spans="1:4" ht="12.75">
      <c r="A879" s="289"/>
      <c r="B879" s="290" t="s">
        <v>311</v>
      </c>
      <c r="C879" s="290" t="s">
        <v>297</v>
      </c>
      <c r="D879" s="291">
        <v>0.05</v>
      </c>
    </row>
    <row r="880" spans="1:4" ht="12.75">
      <c r="A880" s="235">
        <v>5</v>
      </c>
      <c r="B880" s="235" t="s">
        <v>487</v>
      </c>
      <c r="C880" s="235" t="s">
        <v>214</v>
      </c>
      <c r="D880" s="237">
        <v>20</v>
      </c>
    </row>
    <row r="881" spans="1:4" ht="12.75">
      <c r="A881" s="308"/>
      <c r="B881" s="245" t="s">
        <v>160</v>
      </c>
      <c r="C881" s="308" t="s">
        <v>214</v>
      </c>
      <c r="D881" s="232">
        <v>20</v>
      </c>
    </row>
    <row r="882" spans="1:4" ht="12.75">
      <c r="A882" s="308"/>
      <c r="B882" s="253" t="s">
        <v>488</v>
      </c>
      <c r="C882" s="308" t="s">
        <v>214</v>
      </c>
      <c r="D882" s="232">
        <v>20</v>
      </c>
    </row>
    <row r="883" spans="1:4" ht="12.75">
      <c r="A883" s="293"/>
      <c r="B883" s="294" t="s">
        <v>313</v>
      </c>
      <c r="C883" s="235"/>
      <c r="D883" s="232">
        <v>0.6</v>
      </c>
    </row>
    <row r="884" spans="1:4" ht="12.75">
      <c r="A884" s="264"/>
      <c r="B884" s="307" t="s">
        <v>391</v>
      </c>
      <c r="C884" s="234" t="s">
        <v>0</v>
      </c>
      <c r="D884" s="237"/>
    </row>
    <row r="885" spans="1:4" ht="12.75">
      <c r="A885" s="264"/>
      <c r="B885" s="234" t="s">
        <v>493</v>
      </c>
      <c r="C885" s="234"/>
      <c r="D885" s="237"/>
    </row>
    <row r="886" spans="1:4" ht="25.5">
      <c r="A886" s="234" t="s">
        <v>10</v>
      </c>
      <c r="B886" s="234" t="s">
        <v>301</v>
      </c>
      <c r="C886" s="234" t="s">
        <v>129</v>
      </c>
      <c r="D886" s="295">
        <v>1.102</v>
      </c>
    </row>
    <row r="887" spans="1:4" ht="12.75">
      <c r="A887" s="233"/>
      <c r="B887" s="297" t="s">
        <v>393</v>
      </c>
      <c r="C887" s="296" t="s">
        <v>197</v>
      </c>
      <c r="D887" s="298">
        <v>24.91</v>
      </c>
    </row>
    <row r="888" spans="1:4" ht="12.75">
      <c r="A888" s="233"/>
      <c r="B888" s="297" t="s">
        <v>476</v>
      </c>
      <c r="C888" s="296" t="s">
        <v>199</v>
      </c>
      <c r="D888" s="298">
        <v>1.47</v>
      </c>
    </row>
    <row r="889" spans="1:4" ht="12.75">
      <c r="A889" s="233"/>
      <c r="B889" s="253" t="s">
        <v>592</v>
      </c>
      <c r="C889" s="307" t="s">
        <v>194</v>
      </c>
      <c r="D889" s="299">
        <v>0.232</v>
      </c>
    </row>
    <row r="890" spans="1:4" ht="12.75">
      <c r="A890" s="233"/>
      <c r="B890" s="256" t="s">
        <v>593</v>
      </c>
      <c r="C890" s="307" t="s">
        <v>194</v>
      </c>
      <c r="D890" s="299">
        <v>0.242</v>
      </c>
    </row>
    <row r="891" spans="1:4" ht="12.75">
      <c r="A891" s="233"/>
      <c r="B891" s="256" t="s">
        <v>594</v>
      </c>
      <c r="C891" s="307" t="s">
        <v>194</v>
      </c>
      <c r="D891" s="299">
        <v>0.596</v>
      </c>
    </row>
    <row r="892" spans="1:4" ht="12.75">
      <c r="A892" s="308"/>
      <c r="B892" s="300" t="s">
        <v>595</v>
      </c>
      <c r="C892" s="307" t="s">
        <v>202</v>
      </c>
      <c r="D892" s="301">
        <v>0.81</v>
      </c>
    </row>
    <row r="893" spans="1:4" ht="12.75">
      <c r="A893" s="308"/>
      <c r="B893" s="302" t="s">
        <v>44</v>
      </c>
      <c r="C893" s="308"/>
      <c r="D893" s="303">
        <v>3.06</v>
      </c>
    </row>
    <row r="894" spans="1:4" ht="25.5">
      <c r="A894" s="257">
        <v>2</v>
      </c>
      <c r="B894" s="284" t="s">
        <v>303</v>
      </c>
      <c r="C894" s="257" t="s">
        <v>163</v>
      </c>
      <c r="D894" s="237">
        <v>36</v>
      </c>
    </row>
    <row r="895" spans="1:4" ht="12.75">
      <c r="A895" s="247"/>
      <c r="B895" s="304" t="s">
        <v>160</v>
      </c>
      <c r="C895" s="296" t="s">
        <v>197</v>
      </c>
      <c r="D895" s="282">
        <v>13.97</v>
      </c>
    </row>
    <row r="896" spans="1:4" ht="12.75">
      <c r="A896" s="247"/>
      <c r="B896" s="304" t="s">
        <v>302</v>
      </c>
      <c r="C896" s="305" t="s">
        <v>41</v>
      </c>
      <c r="D896" s="282">
        <v>8.78</v>
      </c>
    </row>
    <row r="897" spans="1:4" ht="12.75">
      <c r="A897" s="247"/>
      <c r="B897" s="304" t="s">
        <v>96</v>
      </c>
      <c r="C897" s="305" t="s">
        <v>41</v>
      </c>
      <c r="D897" s="282">
        <v>0.97</v>
      </c>
    </row>
    <row r="898" spans="1:4" ht="12.75">
      <c r="A898" s="247"/>
      <c r="B898" s="304" t="s">
        <v>44</v>
      </c>
      <c r="C898" s="305" t="s">
        <v>0</v>
      </c>
      <c r="D898" s="282">
        <v>0.07</v>
      </c>
    </row>
  </sheetData>
  <sheetProtection/>
  <mergeCells count="11">
    <mergeCell ref="A609:D609"/>
    <mergeCell ref="A703:D703"/>
    <mergeCell ref="A730:D730"/>
    <mergeCell ref="A789:D789"/>
    <mergeCell ref="A2:D2"/>
    <mergeCell ref="A1:D1"/>
    <mergeCell ref="A377:D377"/>
    <mergeCell ref="A412:D412"/>
    <mergeCell ref="A482:D482"/>
    <mergeCell ref="A571:D571"/>
    <mergeCell ref="A581:D58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319" t="s">
        <v>69</v>
      </c>
      <c r="B1" s="319"/>
      <c r="C1" s="319"/>
      <c r="D1" s="319"/>
      <c r="E1" s="319"/>
      <c r="F1" s="319"/>
      <c r="G1" s="319"/>
      <c r="H1" s="319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320" t="s">
        <v>128</v>
      </c>
      <c r="B3" s="320"/>
      <c r="C3" s="320"/>
      <c r="D3" s="320"/>
      <c r="E3" s="320"/>
      <c r="F3" s="320"/>
      <c r="G3" s="320"/>
      <c r="H3" s="320"/>
    </row>
    <row r="4" spans="1:8" ht="17.25" customHeight="1">
      <c r="A4" s="321" t="s">
        <v>117</v>
      </c>
      <c r="B4" s="321"/>
      <c r="C4" s="321"/>
      <c r="D4" s="321"/>
      <c r="E4" s="321"/>
      <c r="F4" s="321"/>
      <c r="G4" s="321"/>
      <c r="H4" s="321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322"/>
      <c r="B6" s="322"/>
      <c r="C6" s="322"/>
      <c r="D6" s="322"/>
      <c r="E6" s="322"/>
      <c r="F6" s="322"/>
      <c r="G6" s="322"/>
      <c r="H6" s="322"/>
    </row>
    <row r="7" spans="1:8" ht="16.5">
      <c r="A7" s="323" t="s">
        <v>87</v>
      </c>
      <c r="B7" s="323"/>
      <c r="C7" s="323"/>
      <c r="D7" s="323"/>
      <c r="E7" s="34" t="e">
        <f>H132</f>
        <v>#REF!</v>
      </c>
      <c r="F7" s="27" t="s">
        <v>0</v>
      </c>
      <c r="G7" s="25"/>
      <c r="H7" s="25"/>
    </row>
    <row r="8" spans="1:8" ht="16.5">
      <c r="A8" s="323" t="s">
        <v>88</v>
      </c>
      <c r="B8" s="323"/>
      <c r="C8" s="323"/>
      <c r="D8" s="323"/>
      <c r="E8" s="34" t="e">
        <f>H125</f>
        <v>#REF!</v>
      </c>
      <c r="F8" s="27" t="s">
        <v>0</v>
      </c>
      <c r="G8" s="25"/>
      <c r="H8" s="25"/>
    </row>
    <row r="9" spans="1:8" ht="16.5">
      <c r="A9" s="326" t="s">
        <v>89</v>
      </c>
      <c r="B9" s="326"/>
      <c r="C9" s="326"/>
      <c r="D9" s="326"/>
      <c r="E9" s="34" t="e">
        <f>E8/4.6</f>
        <v>#REF!</v>
      </c>
      <c r="F9" s="30" t="s">
        <v>40</v>
      </c>
      <c r="G9" s="29"/>
      <c r="H9" s="29"/>
    </row>
    <row r="10" spans="1:8" ht="15">
      <c r="A10" s="327" t="s">
        <v>130</v>
      </c>
      <c r="B10" s="327"/>
      <c r="C10" s="327"/>
      <c r="D10" s="327"/>
      <c r="E10" s="327"/>
      <c r="F10" s="327"/>
      <c r="G10" s="327"/>
      <c r="H10" s="327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328" t="s">
        <v>1</v>
      </c>
      <c r="B12" s="329" t="s">
        <v>19</v>
      </c>
      <c r="C12" s="330" t="s">
        <v>20</v>
      </c>
      <c r="D12" s="331" t="s">
        <v>8</v>
      </c>
      <c r="E12" s="332" t="s">
        <v>16</v>
      </c>
      <c r="F12" s="332"/>
      <c r="G12" s="333" t="s">
        <v>2</v>
      </c>
      <c r="H12" s="333"/>
    </row>
    <row r="13" spans="1:8" ht="61.5">
      <c r="A13" s="328"/>
      <c r="B13" s="329"/>
      <c r="C13" s="330"/>
      <c r="D13" s="331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104</v>
      </c>
      <c r="C15" s="5" t="s">
        <v>131</v>
      </c>
      <c r="D15" s="3" t="s">
        <v>58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47</v>
      </c>
      <c r="C16" s="16" t="s">
        <v>103</v>
      </c>
      <c r="D16" s="4" t="s">
        <v>59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105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122</v>
      </c>
      <c r="D18" s="4" t="s">
        <v>58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98</v>
      </c>
      <c r="D19" s="4" t="s">
        <v>60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99</v>
      </c>
      <c r="D20" s="4" t="s">
        <v>60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42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104</v>
      </c>
      <c r="C22" s="5" t="s">
        <v>118</v>
      </c>
      <c r="D22" s="3" t="s">
        <v>58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47</v>
      </c>
      <c r="C23" s="16" t="s">
        <v>103</v>
      </c>
      <c r="D23" s="4" t="s">
        <v>59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105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70</v>
      </c>
      <c r="D25" s="4" t="s">
        <v>58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71</v>
      </c>
      <c r="D26" s="4" t="s">
        <v>60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72</v>
      </c>
      <c r="D27" s="4" t="s">
        <v>60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42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104</v>
      </c>
      <c r="C29" s="5" t="s">
        <v>93</v>
      </c>
      <c r="D29" s="3" t="s">
        <v>58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47</v>
      </c>
      <c r="C30" s="16" t="s">
        <v>103</v>
      </c>
      <c r="D30" s="4" t="s">
        <v>59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105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73</v>
      </c>
      <c r="D32" s="4" t="s">
        <v>58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74</v>
      </c>
      <c r="D33" s="4" t="s">
        <v>60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75</v>
      </c>
      <c r="D34" s="4" t="s">
        <v>60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42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132</v>
      </c>
      <c r="C36" s="5" t="s">
        <v>134</v>
      </c>
      <c r="D36" s="3" t="s">
        <v>21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101</v>
      </c>
      <c r="D37" s="4" t="s">
        <v>59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54</v>
      </c>
      <c r="D38" s="4" t="s">
        <v>48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133</v>
      </c>
      <c r="D39" s="4" t="s">
        <v>58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42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132</v>
      </c>
      <c r="C41" s="5" t="s">
        <v>135</v>
      </c>
      <c r="D41" s="3" t="s">
        <v>21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101</v>
      </c>
      <c r="D42" s="4" t="s">
        <v>59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54</v>
      </c>
      <c r="D43" s="4" t="s">
        <v>48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135</v>
      </c>
      <c r="D44" s="4" t="s">
        <v>58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42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132</v>
      </c>
      <c r="C46" s="5" t="s">
        <v>108</v>
      </c>
      <c r="D46" s="3" t="s">
        <v>21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101</v>
      </c>
      <c r="D47" s="4" t="s">
        <v>59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54</v>
      </c>
      <c r="D48" s="4" t="s">
        <v>48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108</v>
      </c>
      <c r="D49" s="4" t="s">
        <v>58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42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3</v>
      </c>
      <c r="B51" s="3" t="s">
        <v>76</v>
      </c>
      <c r="C51" s="5" t="s">
        <v>77</v>
      </c>
      <c r="D51" s="3" t="s">
        <v>58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100</v>
      </c>
      <c r="D52" s="4" t="s">
        <v>59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42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106</v>
      </c>
      <c r="C54" s="5" t="s">
        <v>138</v>
      </c>
      <c r="D54" s="3" t="s">
        <v>82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107</v>
      </c>
      <c r="D55" s="4" t="s">
        <v>59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95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136</v>
      </c>
      <c r="D57" s="4" t="s">
        <v>50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137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42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38</v>
      </c>
      <c r="C60" s="5" t="s">
        <v>85</v>
      </c>
      <c r="D60" s="3" t="s">
        <v>21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51</v>
      </c>
      <c r="D61" s="4" t="s">
        <v>40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52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78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79</v>
      </c>
      <c r="C64" s="5" t="s">
        <v>80</v>
      </c>
      <c r="D64" s="3" t="s">
        <v>58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90</v>
      </c>
      <c r="D65" s="4" t="s">
        <v>59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91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102</v>
      </c>
      <c r="D67" s="4" t="s">
        <v>49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81</v>
      </c>
      <c r="D68" s="4" t="s">
        <v>60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42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55</v>
      </c>
      <c r="B70" s="3" t="s">
        <v>61</v>
      </c>
      <c r="C70" s="5" t="s">
        <v>62</v>
      </c>
      <c r="D70" s="3" t="s">
        <v>58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63</v>
      </c>
      <c r="D71" s="4" t="s">
        <v>59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64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65</v>
      </c>
      <c r="D73" s="4" t="s">
        <v>49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66</v>
      </c>
      <c r="D74" s="4" t="s">
        <v>60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42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23</v>
      </c>
      <c r="B76" s="3" t="s">
        <v>111</v>
      </c>
      <c r="C76" s="5" t="s">
        <v>139</v>
      </c>
      <c r="D76" s="3" t="s">
        <v>82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109</v>
      </c>
      <c r="D77" s="4" t="s">
        <v>59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110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140</v>
      </c>
      <c r="D79" s="4" t="s">
        <v>50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42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24</v>
      </c>
      <c r="B81" s="3" t="s">
        <v>112</v>
      </c>
      <c r="C81" s="5" t="s">
        <v>141</v>
      </c>
      <c r="D81" s="3" t="s">
        <v>82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113</v>
      </c>
      <c r="D82" s="4" t="s">
        <v>59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114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142</v>
      </c>
      <c r="D84" s="4" t="s">
        <v>50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94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83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42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25</v>
      </c>
      <c r="B88" s="3" t="s">
        <v>111</v>
      </c>
      <c r="C88" s="5" t="s">
        <v>143</v>
      </c>
      <c r="D88" s="3" t="s">
        <v>82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109</v>
      </c>
      <c r="D89" s="4" t="s">
        <v>59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110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125</v>
      </c>
      <c r="D91" s="4" t="s">
        <v>50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42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56</v>
      </c>
      <c r="B93" s="3" t="s">
        <v>112</v>
      </c>
      <c r="C93" s="5" t="s">
        <v>144</v>
      </c>
      <c r="D93" s="3" t="s">
        <v>82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113</v>
      </c>
      <c r="D94" s="4" t="s">
        <v>59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114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146</v>
      </c>
      <c r="D96" s="4" t="s">
        <v>50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94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83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42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30</v>
      </c>
      <c r="B100" s="3" t="s">
        <v>112</v>
      </c>
      <c r="C100" s="5" t="s">
        <v>145</v>
      </c>
      <c r="D100" s="3" t="s">
        <v>82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113</v>
      </c>
      <c r="D101" s="4" t="s">
        <v>59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114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145</v>
      </c>
      <c r="D103" s="4" t="s">
        <v>50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94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42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31</v>
      </c>
      <c r="B106" s="3" t="s">
        <v>84</v>
      </c>
      <c r="C106" s="5" t="s">
        <v>115</v>
      </c>
      <c r="D106" s="3" t="s">
        <v>60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92</v>
      </c>
      <c r="D107" s="4" t="s">
        <v>59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57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116</v>
      </c>
      <c r="D109" s="4" t="s">
        <v>60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42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33</v>
      </c>
      <c r="B111" s="3" t="s">
        <v>84</v>
      </c>
      <c r="C111" s="5" t="s">
        <v>147</v>
      </c>
      <c r="D111" s="3" t="s">
        <v>60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148</v>
      </c>
      <c r="D112" s="4" t="s">
        <v>59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57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147</v>
      </c>
      <c r="D114" s="4" t="s">
        <v>60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42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34</v>
      </c>
      <c r="B116" s="3" t="s">
        <v>84</v>
      </c>
      <c r="C116" s="5" t="s">
        <v>127</v>
      </c>
      <c r="D116" s="3" t="s">
        <v>60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92</v>
      </c>
      <c r="D117" s="4" t="s">
        <v>59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57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126</v>
      </c>
      <c r="D119" s="4" t="s">
        <v>60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42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35</v>
      </c>
      <c r="B121" s="3" t="s">
        <v>38</v>
      </c>
      <c r="C121" s="5" t="s">
        <v>85</v>
      </c>
      <c r="D121" s="3" t="s">
        <v>21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51</v>
      </c>
      <c r="D122" s="4" t="s">
        <v>40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52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26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27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36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123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119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120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37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324" t="s">
        <v>86</v>
      </c>
      <c r="B136" s="324"/>
      <c r="C136" s="324"/>
      <c r="D136" s="324"/>
      <c r="E136" s="324"/>
      <c r="F136" s="324"/>
      <c r="G136" s="324"/>
      <c r="H136" s="324"/>
      <c r="I136" s="23"/>
    </row>
    <row r="139" spans="3:10" ht="15" customHeight="1">
      <c r="C139" s="325"/>
      <c r="D139" s="325"/>
      <c r="E139" s="325"/>
      <c r="F139" s="325"/>
      <c r="G139" s="325"/>
      <c r="H139" s="325"/>
      <c r="I139" s="325"/>
      <c r="J139" s="325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1:H1"/>
    <mergeCell ref="A3:H3"/>
    <mergeCell ref="A4:H4"/>
    <mergeCell ref="A6:H6"/>
    <mergeCell ref="A7:D7"/>
    <mergeCell ref="A8:D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2021-09-15T11:34:18Z</cp:lastPrinted>
  <dcterms:created xsi:type="dcterms:W3CDTF">2005-10-04T05:52:32Z</dcterms:created>
  <dcterms:modified xsi:type="dcterms:W3CDTF">2022-01-18T10:12:18Z</dcterms:modified>
  <cp:category/>
  <cp:version/>
  <cp:contentType/>
  <cp:contentStatus/>
</cp:coreProperties>
</file>