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932B762-AB81-439C-BA7A-244A4DAB80E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გზა" sheetId="24" r:id="rId1"/>
  </sheets>
  <definedNames>
    <definedName name="_xlnm.Print_Area" localSheetId="0">გზა!$A$1:$G$73</definedName>
  </definedNames>
  <calcPr calcId="191029"/>
</workbook>
</file>

<file path=xl/calcChain.xml><?xml version="1.0" encoding="utf-8"?>
<calcChain xmlns="http://schemas.openxmlformats.org/spreadsheetml/2006/main">
  <c r="E52" i="24" l="1"/>
  <c r="E51" i="24"/>
  <c r="E48" i="24"/>
  <c r="E47" i="24"/>
  <c r="E65" i="24" l="1"/>
  <c r="E64" i="24"/>
  <c r="E63" i="24"/>
  <c r="E62" i="24"/>
  <c r="E60" i="24"/>
  <c r="E59" i="24"/>
  <c r="E55" i="24"/>
  <c r="E54" i="24"/>
  <c r="E45" i="24"/>
  <c r="E43" i="24"/>
  <c r="E42" i="24"/>
  <c r="E41" i="24"/>
  <c r="E40" i="24"/>
  <c r="E39" i="24"/>
  <c r="E37" i="24"/>
  <c r="E35" i="24"/>
  <c r="E34" i="24"/>
  <c r="E33" i="24"/>
  <c r="E32" i="24"/>
  <c r="E31" i="24"/>
  <c r="E29" i="24" l="1"/>
  <c r="E28" i="24"/>
  <c r="E27" i="24"/>
  <c r="E26" i="24"/>
  <c r="E25" i="24"/>
  <c r="E24" i="24"/>
  <c r="E22" i="24"/>
  <c r="E21" i="24"/>
  <c r="E20" i="24"/>
  <c r="E19" i="24"/>
  <c r="E13" i="24" l="1"/>
  <c r="E12" i="24"/>
  <c r="E11" i="24"/>
  <c r="E9" i="24" l="1"/>
  <c r="E8" i="24"/>
  <c r="E17" i="24" l="1"/>
  <c r="E16" i="24"/>
  <c r="E15" i="24"/>
</calcChain>
</file>

<file path=xl/sharedStrings.xml><?xml version="1.0" encoding="utf-8"?>
<sst xmlns="http://schemas.openxmlformats.org/spreadsheetml/2006/main" count="144" uniqueCount="59">
  <si>
    <t>#</t>
  </si>
  <si>
    <t>ganz.</t>
  </si>
  <si>
    <t>raodenoba</t>
  </si>
  <si>
    <t>norm. erTeulze</t>
  </si>
  <si>
    <t>sul</t>
  </si>
  <si>
    <t>erT fasi</t>
  </si>
  <si>
    <t>jami</t>
  </si>
  <si>
    <t>lari</t>
  </si>
  <si>
    <t>m3</t>
  </si>
  <si>
    <t>sxva manqana</t>
  </si>
  <si>
    <t>kac/sT</t>
  </si>
  <si>
    <t>samuSaoebis dasaxeleba</t>
  </si>
  <si>
    <t xml:space="preserve">Sromis danaxarjebi </t>
  </si>
  <si>
    <t>gegmiuri dagroveba - 8%</t>
  </si>
  <si>
    <t>zednadebi xarjebi -10%</t>
  </si>
  <si>
    <t>man/sT</t>
  </si>
  <si>
    <t>Seadgina:</t>
  </si>
  <si>
    <t>l o k a l u r i     x a r j T a R r i c x v a</t>
  </si>
  <si>
    <t>1000m3</t>
  </si>
  <si>
    <t xml:space="preserve">eqskavatoriV=0,5 m3 </t>
  </si>
  <si>
    <t>V kategoriis gruntis daSla sangrevi CaquCiT</t>
  </si>
  <si>
    <t>sangrevi CaquCi</t>
  </si>
  <si>
    <t>daSlili gruntis datvirTva  eqskavatoriT  avtoTviTmclelze</t>
  </si>
  <si>
    <t>100m2</t>
  </si>
  <si>
    <t xml:space="preserve">Sromis danaxarji </t>
  </si>
  <si>
    <t>RorRi</t>
  </si>
  <si>
    <t>sxva masala</t>
  </si>
  <si>
    <t>m2</t>
  </si>
  <si>
    <t xml:space="preserve"> SromiTi danaxarjebi </t>
  </si>
  <si>
    <t>betoni Bm300</t>
  </si>
  <si>
    <t>qviSa</t>
  </si>
  <si>
    <t>fari yalibis</t>
  </si>
  <si>
    <t>gzis Cayvana</t>
  </si>
  <si>
    <t>sofel takiZeebSi sergo dimitraZesTan misasvleli gzis mSenebloba</t>
  </si>
  <si>
    <t xml:space="preserve"> gruntis damuSaveba da adgilze mosworeba  </t>
  </si>
  <si>
    <t>gruntis mosworeba-datkepna RorRiT adgil-adgil</t>
  </si>
  <si>
    <t>Sromis danaxarji</t>
  </si>
  <si>
    <t xml:space="preserve">sxva manqana </t>
  </si>
  <si>
    <t>betoni m300</t>
  </si>
  <si>
    <t>yalibis fari</t>
  </si>
  <si>
    <t>daxerxili masala</t>
  </si>
  <si>
    <t>armatura d=8mm</t>
  </si>
  <si>
    <t>t</t>
  </si>
  <si>
    <t xml:space="preserve">armatura </t>
  </si>
  <si>
    <t>kuTxovana 75*75*6mm</t>
  </si>
  <si>
    <t>grZ.m</t>
  </si>
  <si>
    <t>Sveleri #6.5</t>
  </si>
  <si>
    <t>armatura d=22mm</t>
  </si>
  <si>
    <t>eleqtrodi</t>
  </si>
  <si>
    <t xml:space="preserve">liTonis cxauris montaJi Ria arxze </t>
  </si>
  <si>
    <t>rkinabetonis wyalsawreti arxis mowyoba Siga ganikveTiT (250X300)mm sigrZiT 6+6grZ.m,</t>
  </si>
  <si>
    <t>rkinabetonis wyalsawreti arxis mowyoba Siga ganikveTiT (500X700)mm sigrZiT 5 grZ.m</t>
  </si>
  <si>
    <t xml:space="preserve">liTonis cxauris damzadeba sigrZiT 5 grZ.m </t>
  </si>
  <si>
    <t>kuTxovana 60*60*4mm</t>
  </si>
  <si>
    <t>armatura d=20mm</t>
  </si>
  <si>
    <t xml:space="preserve">liTonis cxauris damzadeba sigrZiT 6.0+6,0 grZ.m </t>
  </si>
  <si>
    <t>დღგ 18%</t>
  </si>
  <si>
    <t>ჯამი</t>
  </si>
  <si>
    <t>მონოლითური betoniT  safaris mowyoba sisqiT 10sm adgil-adgil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</si>
</sst>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#,##0.0"/>
    <numFmt numFmtId="167" formatCode="0.0000"/>
    <numFmt numFmtId="168" formatCode="0.000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cadNusx"/>
    </font>
    <font>
      <sz val="10"/>
      <name val="AcadNusx"/>
    </font>
    <font>
      <sz val="11"/>
      <name val="AcadNusx"/>
    </font>
    <font>
      <b/>
      <sz val="11"/>
      <name val="AcadNusx"/>
    </font>
    <font>
      <sz val="11"/>
      <color indexed="8"/>
      <name val="AcadNusx"/>
    </font>
    <font>
      <sz val="11"/>
      <color theme="1"/>
      <name val="AcadNusx"/>
    </font>
    <font>
      <sz val="10"/>
      <name val="Arial Cyr"/>
      <charset val="1"/>
    </font>
    <font>
      <sz val="11"/>
      <name val="Sylfaen"/>
      <family val="1"/>
    </font>
    <font>
      <sz val="11"/>
      <color rgb="FFFF0000"/>
      <name val="AcadNusx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61">
    <xf numFmtId="0" fontId="0" fillId="0" borderId="0" xfId="0"/>
    <xf numFmtId="0" fontId="3" fillId="0" borderId="0" xfId="1" applyFont="1"/>
    <xf numFmtId="0" fontId="1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0" xfId="1" applyFont="1"/>
    <xf numFmtId="0" fontId="4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/>
    </xf>
    <xf numFmtId="2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1" fillId="0" borderId="1" xfId="1" applyFont="1" applyBorder="1" applyAlignment="1">
      <alignment vertical="top"/>
    </xf>
    <xf numFmtId="0" fontId="3" fillId="0" borderId="1" xfId="1" applyFont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/>
    </xf>
    <xf numFmtId="2" fontId="4" fillId="2" borderId="1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/>
    </xf>
    <xf numFmtId="165" fontId="4" fillId="0" borderId="1" xfId="1" applyNumberFormat="1" applyFont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/>
    </xf>
    <xf numFmtId="2" fontId="4" fillId="0" borderId="3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3" applyNumberFormat="1" applyFont="1" applyFill="1" applyBorder="1" applyAlignment="1">
      <alignment horizontal="justify" vertical="top"/>
    </xf>
    <xf numFmtId="0" fontId="4" fillId="0" borderId="1" xfId="3" applyFont="1" applyFill="1" applyBorder="1" applyAlignment="1">
      <alignment horizontal="center" vertical="top" wrapText="1"/>
    </xf>
    <xf numFmtId="165" fontId="4" fillId="0" borderId="1" xfId="3" applyNumberFormat="1" applyFont="1" applyFill="1" applyBorder="1" applyAlignment="1">
      <alignment horizontal="center" vertical="top" wrapText="1"/>
    </xf>
    <xf numFmtId="4" fontId="4" fillId="0" borderId="1" xfId="3" applyNumberFormat="1" applyFont="1" applyFill="1" applyBorder="1" applyAlignment="1">
      <alignment horizontal="center" vertical="top" wrapText="1"/>
    </xf>
    <xf numFmtId="2" fontId="4" fillId="0" borderId="1" xfId="3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2" fontId="9" fillId="3" borderId="4" xfId="0" applyNumberFormat="1" applyFont="1" applyFill="1" applyBorder="1" applyAlignment="1">
      <alignment horizontal="center" vertical="top" wrapText="1"/>
    </xf>
    <xf numFmtId="167" fontId="4" fillId="0" borderId="1" xfId="1" applyNumberFormat="1" applyFont="1" applyBorder="1" applyAlignment="1">
      <alignment horizontal="center" vertical="top" wrapText="1"/>
    </xf>
    <xf numFmtId="164" fontId="10" fillId="0" borderId="1" xfId="1" applyNumberFormat="1" applyFont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3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0" fontId="4" fillId="0" borderId="1" xfId="0" quotePrefix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4" fillId="0" borderId="1" xfId="0" quotePrefix="1" applyFont="1" applyBorder="1" applyAlignment="1">
      <alignment horizontal="left" vertical="top"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vertical="top" wrapText="1"/>
    </xf>
    <xf numFmtId="168" fontId="4" fillId="0" borderId="1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</cellXfs>
  <cellStyles count="4">
    <cellStyle name="Normal" xfId="0" builtinId="0"/>
    <cellStyle name="Обычный 2" xfId="2" xr:uid="{00000000-0005-0000-0000-000001000000}"/>
    <cellStyle name="Обычный_Лист1" xfId="1" xr:uid="{00000000-0005-0000-0000-000002000000}"/>
    <cellStyle name="ჩვეულებრივი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74"/>
  <sheetViews>
    <sheetView tabSelected="1" topLeftCell="A46" zoomScaleNormal="100" workbookViewId="0">
      <selection activeCell="Q33" sqref="Q33"/>
    </sheetView>
  </sheetViews>
  <sheetFormatPr defaultRowHeight="15"/>
  <cols>
    <col min="1" max="1" width="4.28515625" customWidth="1"/>
    <col min="2" max="2" width="40.140625" customWidth="1"/>
  </cols>
  <sheetData>
    <row r="1" spans="1:7" ht="21.75" customHeight="1">
      <c r="A1" s="1"/>
      <c r="B1" s="54" t="s">
        <v>17</v>
      </c>
      <c r="C1" s="54"/>
      <c r="D1" s="54"/>
      <c r="E1" s="54"/>
      <c r="F1" s="54"/>
      <c r="G1" s="54"/>
    </row>
    <row r="2" spans="1:7" ht="20.25" customHeight="1">
      <c r="A2" s="55" t="s">
        <v>33</v>
      </c>
      <c r="B2" s="55"/>
      <c r="C2" s="55"/>
      <c r="D2" s="55"/>
      <c r="E2" s="55"/>
      <c r="F2" s="55"/>
      <c r="G2" s="55"/>
    </row>
    <row r="3" spans="1:7" ht="20.25" customHeight="1">
      <c r="A3" s="55" t="s">
        <v>32</v>
      </c>
      <c r="B3" s="55"/>
      <c r="C3" s="55"/>
      <c r="D3" s="55"/>
      <c r="E3" s="55"/>
      <c r="F3" s="55"/>
      <c r="G3" s="55"/>
    </row>
    <row r="4" spans="1:7" ht="15.75">
      <c r="A4" s="57" t="s">
        <v>0</v>
      </c>
      <c r="B4" s="59" t="s">
        <v>11</v>
      </c>
      <c r="C4" s="59" t="s">
        <v>1</v>
      </c>
      <c r="D4" s="60" t="s">
        <v>2</v>
      </c>
      <c r="E4" s="60"/>
      <c r="F4" s="60"/>
      <c r="G4" s="60"/>
    </row>
    <row r="5" spans="1:7" ht="80.25" customHeight="1">
      <c r="A5" s="58"/>
      <c r="B5" s="59"/>
      <c r="C5" s="59"/>
      <c r="D5" s="13" t="s">
        <v>3</v>
      </c>
      <c r="E5" s="13" t="s">
        <v>4</v>
      </c>
      <c r="F5" s="13" t="s">
        <v>5</v>
      </c>
      <c r="G5" s="13" t="s">
        <v>6</v>
      </c>
    </row>
    <row r="6" spans="1:7">
      <c r="A6" s="2"/>
      <c r="B6" s="2">
        <v>3</v>
      </c>
      <c r="C6" s="2">
        <v>4</v>
      </c>
      <c r="D6" s="2">
        <v>5</v>
      </c>
      <c r="E6" s="2">
        <v>6</v>
      </c>
      <c r="F6" s="2">
        <v>7</v>
      </c>
      <c r="G6" s="2">
        <v>8</v>
      </c>
    </row>
    <row r="7" spans="1:7" ht="31.5">
      <c r="A7" s="16">
        <v>1</v>
      </c>
      <c r="B7" s="12" t="s">
        <v>20</v>
      </c>
      <c r="C7" s="7" t="s">
        <v>8</v>
      </c>
      <c r="D7" s="7"/>
      <c r="E7" s="10">
        <v>5</v>
      </c>
      <c r="F7" s="41"/>
      <c r="G7" s="9"/>
    </row>
    <row r="8" spans="1:7" ht="15.75">
      <c r="A8" s="2"/>
      <c r="B8" s="11" t="s">
        <v>12</v>
      </c>
      <c r="C8" s="7" t="s">
        <v>10</v>
      </c>
      <c r="D8" s="10">
        <v>5.92</v>
      </c>
      <c r="E8" s="10">
        <f>E7*D8</f>
        <v>29.6</v>
      </c>
      <c r="F8" s="41"/>
      <c r="G8" s="9"/>
    </row>
    <row r="9" spans="1:7" ht="15.75">
      <c r="A9" s="2"/>
      <c r="B9" s="8" t="s">
        <v>21</v>
      </c>
      <c r="C9" s="7" t="s">
        <v>15</v>
      </c>
      <c r="D9" s="7">
        <v>4.0999999999999996</v>
      </c>
      <c r="E9" s="7">
        <f>E7*D9</f>
        <v>20.5</v>
      </c>
      <c r="F9" s="41"/>
      <c r="G9" s="9"/>
    </row>
    <row r="10" spans="1:7" ht="33.75" customHeight="1">
      <c r="A10" s="7">
        <v>2</v>
      </c>
      <c r="B10" s="12" t="s">
        <v>22</v>
      </c>
      <c r="C10" s="7" t="s">
        <v>18</v>
      </c>
      <c r="D10" s="7"/>
      <c r="E10" s="21">
        <v>5.0000000000000001E-3</v>
      </c>
      <c r="F10" s="41"/>
      <c r="G10" s="9"/>
    </row>
    <row r="11" spans="1:7" ht="15.75">
      <c r="A11" s="7"/>
      <c r="B11" s="11" t="s">
        <v>12</v>
      </c>
      <c r="C11" s="7" t="s">
        <v>10</v>
      </c>
      <c r="D11" s="10">
        <v>20</v>
      </c>
      <c r="E11" s="10">
        <f>E10*D11</f>
        <v>0.1</v>
      </c>
      <c r="F11" s="41"/>
      <c r="G11" s="9"/>
    </row>
    <row r="12" spans="1:7" ht="15.75">
      <c r="A12" s="7"/>
      <c r="B12" s="8" t="s">
        <v>19</v>
      </c>
      <c r="C12" s="7" t="s">
        <v>15</v>
      </c>
      <c r="D12" s="7">
        <v>44.8</v>
      </c>
      <c r="E12" s="7">
        <f>E10*D12</f>
        <v>0.22399999999999998</v>
      </c>
      <c r="F12" s="41"/>
      <c r="G12" s="9"/>
    </row>
    <row r="13" spans="1:7" ht="15.75">
      <c r="A13" s="7"/>
      <c r="B13" s="11" t="s">
        <v>9</v>
      </c>
      <c r="C13" s="7" t="s">
        <v>7</v>
      </c>
      <c r="D13" s="7">
        <v>2.1</v>
      </c>
      <c r="E13" s="7">
        <f>E10*D13</f>
        <v>1.0500000000000001E-2</v>
      </c>
      <c r="F13" s="41"/>
      <c r="G13" s="9"/>
    </row>
    <row r="14" spans="1:7" ht="33.75" customHeight="1">
      <c r="A14" s="7">
        <v>3</v>
      </c>
      <c r="B14" s="12" t="s">
        <v>34</v>
      </c>
      <c r="C14" s="7" t="s">
        <v>18</v>
      </c>
      <c r="D14" s="7"/>
      <c r="E14" s="21">
        <v>0.15</v>
      </c>
      <c r="F14" s="41"/>
      <c r="G14" s="9"/>
    </row>
    <row r="15" spans="1:7" ht="15.75">
      <c r="A15" s="7"/>
      <c r="B15" s="11" t="s">
        <v>12</v>
      </c>
      <c r="C15" s="7" t="s">
        <v>10</v>
      </c>
      <c r="D15" s="10">
        <v>20</v>
      </c>
      <c r="E15" s="10">
        <f>E14*D15</f>
        <v>3</v>
      </c>
      <c r="F15" s="41"/>
      <c r="G15" s="9"/>
    </row>
    <row r="16" spans="1:7" ht="15.75">
      <c r="A16" s="7"/>
      <c r="B16" s="8" t="s">
        <v>19</v>
      </c>
      <c r="C16" s="7" t="s">
        <v>15</v>
      </c>
      <c r="D16" s="7">
        <v>44.8</v>
      </c>
      <c r="E16" s="7">
        <f>E14*D16</f>
        <v>6.72</v>
      </c>
      <c r="F16" s="41"/>
      <c r="G16" s="9"/>
    </row>
    <row r="17" spans="1:7" ht="15.75">
      <c r="A17" s="7"/>
      <c r="B17" s="11" t="s">
        <v>9</v>
      </c>
      <c r="C17" s="7" t="s">
        <v>7</v>
      </c>
      <c r="D17" s="7">
        <v>2.1</v>
      </c>
      <c r="E17" s="7">
        <f>E14*D17</f>
        <v>0.315</v>
      </c>
      <c r="F17" s="41"/>
      <c r="G17" s="9"/>
    </row>
    <row r="18" spans="1:7" ht="31.5">
      <c r="A18" s="6">
        <v>4</v>
      </c>
      <c r="B18" s="22" t="s">
        <v>35</v>
      </c>
      <c r="C18" s="23" t="s">
        <v>23</v>
      </c>
      <c r="D18" s="23"/>
      <c r="E18" s="24">
        <v>4.05</v>
      </c>
      <c r="F18" s="42"/>
      <c r="G18" s="25"/>
    </row>
    <row r="19" spans="1:7" ht="15.75">
      <c r="A19" s="6"/>
      <c r="B19" s="27" t="s">
        <v>24</v>
      </c>
      <c r="C19" s="6" t="s">
        <v>10</v>
      </c>
      <c r="D19" s="6">
        <v>7.19</v>
      </c>
      <c r="E19" s="26">
        <f>E18*D19</f>
        <v>29.119499999999999</v>
      </c>
      <c r="F19" s="43"/>
      <c r="G19" s="26"/>
    </row>
    <row r="20" spans="1:7" ht="15.75">
      <c r="A20" s="6"/>
      <c r="B20" s="29" t="s">
        <v>9</v>
      </c>
      <c r="C20" s="6" t="s">
        <v>7</v>
      </c>
      <c r="D20" s="6">
        <v>0.99</v>
      </c>
      <c r="E20" s="26">
        <f>E18*D20</f>
        <v>4.0095000000000001</v>
      </c>
      <c r="F20" s="28"/>
      <c r="G20" s="26"/>
    </row>
    <row r="21" spans="1:7" ht="15.75">
      <c r="A21" s="6"/>
      <c r="B21" s="30" t="s">
        <v>25</v>
      </c>
      <c r="C21" s="6" t="s">
        <v>8</v>
      </c>
      <c r="D21" s="6">
        <v>4.08</v>
      </c>
      <c r="E21" s="26">
        <f>E18*D21</f>
        <v>16.524000000000001</v>
      </c>
      <c r="F21" s="28"/>
      <c r="G21" s="26"/>
    </row>
    <row r="22" spans="1:7" ht="15.75">
      <c r="A22" s="6"/>
      <c r="B22" s="31" t="s">
        <v>26</v>
      </c>
      <c r="C22" s="32" t="s">
        <v>7</v>
      </c>
      <c r="D22" s="33">
        <v>0.02</v>
      </c>
      <c r="E22" s="34">
        <f>D22*E18</f>
        <v>8.1000000000000003E-2</v>
      </c>
      <c r="F22" s="44"/>
      <c r="G22" s="35"/>
    </row>
    <row r="23" spans="1:7" ht="31.5">
      <c r="A23" s="6">
        <v>5</v>
      </c>
      <c r="B23" s="36" t="s">
        <v>58</v>
      </c>
      <c r="C23" s="3" t="s">
        <v>27</v>
      </c>
      <c r="D23" s="3"/>
      <c r="E23" s="37">
        <v>405</v>
      </c>
      <c r="F23" s="3"/>
      <c r="G23" s="19"/>
    </row>
    <row r="24" spans="1:7" ht="15.75">
      <c r="A24" s="6"/>
      <c r="B24" s="36" t="s">
        <v>28</v>
      </c>
      <c r="C24" s="3" t="s">
        <v>10</v>
      </c>
      <c r="D24" s="3">
        <v>0.36780000000000002</v>
      </c>
      <c r="E24" s="38">
        <f>E23*D24</f>
        <v>148.959</v>
      </c>
      <c r="F24" s="37"/>
      <c r="G24" s="19"/>
    </row>
    <row r="25" spans="1:7" ht="15.75">
      <c r="A25" s="6"/>
      <c r="B25" s="36" t="s">
        <v>9</v>
      </c>
      <c r="C25" s="3" t="s">
        <v>7</v>
      </c>
      <c r="D25" s="3">
        <v>1.2999999999999999E-2</v>
      </c>
      <c r="E25" s="38">
        <f>E23*D25</f>
        <v>5.2649999999999997</v>
      </c>
      <c r="F25" s="37"/>
      <c r="G25" s="19"/>
    </row>
    <row r="26" spans="1:7" ht="15.75">
      <c r="A26" s="6"/>
      <c r="B26" s="36" t="s">
        <v>29</v>
      </c>
      <c r="C26" s="3" t="s">
        <v>8</v>
      </c>
      <c r="D26" s="3">
        <v>0.12239999999999999</v>
      </c>
      <c r="E26" s="37">
        <f>E23*D26</f>
        <v>49.571999999999996</v>
      </c>
      <c r="F26" s="45"/>
      <c r="G26" s="39"/>
    </row>
    <row r="27" spans="1:7" ht="15.75">
      <c r="A27" s="6"/>
      <c r="B27" s="36" t="s">
        <v>30</v>
      </c>
      <c r="C27" s="3" t="s">
        <v>8</v>
      </c>
      <c r="D27" s="3">
        <v>0.04</v>
      </c>
      <c r="E27" s="9">
        <f>E23*D27</f>
        <v>16.2</v>
      </c>
      <c r="F27" s="10"/>
      <c r="G27" s="20"/>
    </row>
    <row r="28" spans="1:7" ht="15.75">
      <c r="A28" s="6"/>
      <c r="B28" s="36" t="s">
        <v>31</v>
      </c>
      <c r="C28" s="3" t="s">
        <v>27</v>
      </c>
      <c r="D28" s="3">
        <v>6.9800000000000001E-3</v>
      </c>
      <c r="E28" s="9">
        <f>E23*D28</f>
        <v>2.8269000000000002</v>
      </c>
      <c r="F28" s="10"/>
      <c r="G28" s="20"/>
    </row>
    <row r="29" spans="1:7" ht="15.75">
      <c r="A29" s="6"/>
      <c r="B29" s="36" t="s">
        <v>26</v>
      </c>
      <c r="C29" s="3" t="s">
        <v>7</v>
      </c>
      <c r="D29" s="40">
        <v>4.8799999999999998E-3</v>
      </c>
      <c r="E29" s="10">
        <f>E23*D29</f>
        <v>1.9763999999999999</v>
      </c>
      <c r="F29" s="7"/>
      <c r="G29" s="20"/>
    </row>
    <row r="30" spans="1:7" s="49" customFormat="1" ht="55.5" customHeight="1">
      <c r="A30" s="47">
        <v>6</v>
      </c>
      <c r="B30" s="48" t="s">
        <v>50</v>
      </c>
      <c r="C30" s="7" t="s">
        <v>8</v>
      </c>
      <c r="D30" s="7"/>
      <c r="E30" s="9">
        <v>2.5</v>
      </c>
      <c r="F30" s="7"/>
      <c r="G30" s="9"/>
    </row>
    <row r="31" spans="1:7" s="49" customFormat="1" ht="15" customHeight="1">
      <c r="A31" s="47"/>
      <c r="B31" s="50" t="s">
        <v>36</v>
      </c>
      <c r="C31" s="7" t="s">
        <v>10</v>
      </c>
      <c r="D31" s="7">
        <v>6.43</v>
      </c>
      <c r="E31" s="9">
        <f>E30*D31</f>
        <v>16.074999999999999</v>
      </c>
      <c r="F31" s="7"/>
      <c r="G31" s="9"/>
    </row>
    <row r="32" spans="1:7" s="49" customFormat="1" ht="15" customHeight="1">
      <c r="A32" s="47"/>
      <c r="B32" s="51" t="s">
        <v>37</v>
      </c>
      <c r="C32" s="7" t="s">
        <v>7</v>
      </c>
      <c r="D32" s="7">
        <v>1.5</v>
      </c>
      <c r="E32" s="9">
        <f>E30*D32</f>
        <v>3.75</v>
      </c>
      <c r="F32" s="7"/>
      <c r="G32" s="9"/>
    </row>
    <row r="33" spans="1:7" s="49" customFormat="1" ht="15" customHeight="1">
      <c r="A33" s="47"/>
      <c r="B33" s="52" t="s">
        <v>38</v>
      </c>
      <c r="C33" s="7" t="s">
        <v>8</v>
      </c>
      <c r="D33" s="7">
        <v>1.0149999999999999</v>
      </c>
      <c r="E33" s="9">
        <f>E30*D33</f>
        <v>2.5374999999999996</v>
      </c>
      <c r="F33" s="10"/>
      <c r="G33" s="19"/>
    </row>
    <row r="34" spans="1:7" s="49" customFormat="1" ht="15" customHeight="1">
      <c r="A34" s="47"/>
      <c r="B34" s="51" t="s">
        <v>39</v>
      </c>
      <c r="C34" s="7" t="s">
        <v>27</v>
      </c>
      <c r="D34" s="7">
        <v>1.08</v>
      </c>
      <c r="E34" s="9">
        <f>E30*D34</f>
        <v>2.7</v>
      </c>
      <c r="F34" s="10"/>
      <c r="G34" s="9"/>
    </row>
    <row r="35" spans="1:7" s="49" customFormat="1" ht="15" customHeight="1">
      <c r="A35" s="47"/>
      <c r="B35" s="51" t="s">
        <v>40</v>
      </c>
      <c r="C35" s="7" t="s">
        <v>8</v>
      </c>
      <c r="D35" s="7">
        <v>3.3399999999999999E-2</v>
      </c>
      <c r="E35" s="9">
        <f>E30*D35</f>
        <v>8.3499999999999991E-2</v>
      </c>
      <c r="F35" s="10"/>
      <c r="G35" s="9"/>
    </row>
    <row r="36" spans="1:7" s="49" customFormat="1" ht="15" customHeight="1">
      <c r="A36" s="47"/>
      <c r="B36" s="51" t="s">
        <v>41</v>
      </c>
      <c r="C36" s="7" t="s">
        <v>42</v>
      </c>
      <c r="D36" s="7"/>
      <c r="E36" s="21">
        <v>0.08</v>
      </c>
      <c r="F36" s="10"/>
      <c r="G36" s="9"/>
    </row>
    <row r="37" spans="1:7" s="49" customFormat="1" ht="15" customHeight="1">
      <c r="A37" s="47"/>
      <c r="B37" s="51" t="s">
        <v>26</v>
      </c>
      <c r="C37" s="7" t="s">
        <v>7</v>
      </c>
      <c r="D37" s="7">
        <v>0.85</v>
      </c>
      <c r="E37" s="9">
        <f>E30*D37</f>
        <v>2.125</v>
      </c>
      <c r="F37" s="10"/>
      <c r="G37" s="9"/>
    </row>
    <row r="38" spans="1:7" s="49" customFormat="1" ht="49.5" customHeight="1">
      <c r="A38" s="47">
        <v>7</v>
      </c>
      <c r="B38" s="48" t="s">
        <v>51</v>
      </c>
      <c r="C38" s="7" t="s">
        <v>8</v>
      </c>
      <c r="D38" s="7"/>
      <c r="E38" s="9">
        <v>2.25</v>
      </c>
      <c r="F38" s="7"/>
      <c r="G38" s="9"/>
    </row>
    <row r="39" spans="1:7" s="49" customFormat="1" ht="15" customHeight="1">
      <c r="A39" s="47"/>
      <c r="B39" s="50" t="s">
        <v>36</v>
      </c>
      <c r="C39" s="7" t="s">
        <v>10</v>
      </c>
      <c r="D39" s="7">
        <v>6.43</v>
      </c>
      <c r="E39" s="9">
        <f>E38*D39</f>
        <v>14.467499999999999</v>
      </c>
      <c r="F39" s="7"/>
      <c r="G39" s="9"/>
    </row>
    <row r="40" spans="1:7" s="49" customFormat="1" ht="15" customHeight="1">
      <c r="A40" s="47"/>
      <c r="B40" s="51" t="s">
        <v>37</v>
      </c>
      <c r="C40" s="7" t="s">
        <v>7</v>
      </c>
      <c r="D40" s="7">
        <v>1.5</v>
      </c>
      <c r="E40" s="9">
        <f>E38*D40</f>
        <v>3.375</v>
      </c>
      <c r="F40" s="7"/>
      <c r="G40" s="9"/>
    </row>
    <row r="41" spans="1:7" s="49" customFormat="1" ht="15" customHeight="1">
      <c r="A41" s="47"/>
      <c r="B41" s="52" t="s">
        <v>38</v>
      </c>
      <c r="C41" s="7" t="s">
        <v>8</v>
      </c>
      <c r="D41" s="7">
        <v>1.0149999999999999</v>
      </c>
      <c r="E41" s="9">
        <f>E38*D41</f>
        <v>2.2837499999999999</v>
      </c>
      <c r="F41" s="10"/>
      <c r="G41" s="19"/>
    </row>
    <row r="42" spans="1:7" s="49" customFormat="1" ht="15" customHeight="1">
      <c r="A42" s="47"/>
      <c r="B42" s="51" t="s">
        <v>39</v>
      </c>
      <c r="C42" s="7" t="s">
        <v>27</v>
      </c>
      <c r="D42" s="7">
        <v>1.08</v>
      </c>
      <c r="E42" s="9">
        <f>E38*D42</f>
        <v>2.4300000000000002</v>
      </c>
      <c r="F42" s="10"/>
      <c r="G42" s="9"/>
    </row>
    <row r="43" spans="1:7" s="49" customFormat="1" ht="15" customHeight="1">
      <c r="A43" s="47"/>
      <c r="B43" s="51" t="s">
        <v>40</v>
      </c>
      <c r="C43" s="7" t="s">
        <v>8</v>
      </c>
      <c r="D43" s="7">
        <v>3.3399999999999999E-2</v>
      </c>
      <c r="E43" s="9">
        <f>E38*D43</f>
        <v>7.5149999999999995E-2</v>
      </c>
      <c r="F43" s="10"/>
      <c r="G43" s="9"/>
    </row>
    <row r="44" spans="1:7" s="49" customFormat="1" ht="15" customHeight="1">
      <c r="A44" s="47"/>
      <c r="B44" s="51" t="s">
        <v>43</v>
      </c>
      <c r="C44" s="7" t="s">
        <v>42</v>
      </c>
      <c r="D44" s="7"/>
      <c r="E44" s="21">
        <v>7.4999999999999997E-2</v>
      </c>
      <c r="F44" s="10"/>
      <c r="G44" s="9"/>
    </row>
    <row r="45" spans="1:7" s="49" customFormat="1" ht="15" customHeight="1">
      <c r="A45" s="47"/>
      <c r="B45" s="51" t="s">
        <v>26</v>
      </c>
      <c r="C45" s="7" t="s">
        <v>7</v>
      </c>
      <c r="D45" s="7">
        <v>0.85</v>
      </c>
      <c r="E45" s="9">
        <f>E38*D45</f>
        <v>1.9124999999999999</v>
      </c>
      <c r="F45" s="10"/>
      <c r="G45" s="9"/>
    </row>
    <row r="46" spans="1:7" s="49" customFormat="1" ht="33.75" customHeight="1">
      <c r="A46" s="47">
        <v>8</v>
      </c>
      <c r="B46" s="48" t="s">
        <v>55</v>
      </c>
      <c r="C46" s="3" t="s">
        <v>42</v>
      </c>
      <c r="D46" s="53"/>
      <c r="E46" s="21">
        <v>0.24</v>
      </c>
      <c r="F46" s="7"/>
      <c r="G46" s="20"/>
    </row>
    <row r="47" spans="1:7" s="49" customFormat="1" ht="15" customHeight="1">
      <c r="A47" s="47"/>
      <c r="B47" s="50" t="s">
        <v>36</v>
      </c>
      <c r="C47" s="3" t="s">
        <v>10</v>
      </c>
      <c r="D47" s="3">
        <v>34.9</v>
      </c>
      <c r="E47" s="38">
        <f>E46*D47</f>
        <v>8.3759999999999994</v>
      </c>
      <c r="F47" s="37"/>
      <c r="G47" s="19"/>
    </row>
    <row r="48" spans="1:7" s="49" customFormat="1" ht="15" customHeight="1">
      <c r="A48" s="47"/>
      <c r="B48" s="36" t="s">
        <v>9</v>
      </c>
      <c r="C48" s="3" t="s">
        <v>7</v>
      </c>
      <c r="D48" s="3">
        <v>4.07</v>
      </c>
      <c r="E48" s="38">
        <f>E46*D48</f>
        <v>0.9768</v>
      </c>
      <c r="F48" s="37"/>
      <c r="G48" s="19"/>
    </row>
    <row r="49" spans="1:7" s="49" customFormat="1" ht="15" customHeight="1">
      <c r="A49" s="47"/>
      <c r="B49" s="36" t="s">
        <v>53</v>
      </c>
      <c r="C49" s="3" t="s">
        <v>45</v>
      </c>
      <c r="D49" s="3"/>
      <c r="E49" s="37">
        <v>24</v>
      </c>
      <c r="F49" s="10"/>
      <c r="G49" s="19"/>
    </row>
    <row r="50" spans="1:7" s="49" customFormat="1" ht="15" customHeight="1">
      <c r="A50" s="47"/>
      <c r="B50" s="36" t="s">
        <v>54</v>
      </c>
      <c r="C50" s="3" t="s">
        <v>45</v>
      </c>
      <c r="D50" s="3"/>
      <c r="E50" s="10">
        <v>60</v>
      </c>
      <c r="F50" s="9"/>
      <c r="G50" s="20"/>
    </row>
    <row r="51" spans="1:7" s="49" customFormat="1" ht="15" customHeight="1">
      <c r="A51" s="47"/>
      <c r="B51" s="36" t="s">
        <v>48</v>
      </c>
      <c r="C51" s="3" t="s">
        <v>10</v>
      </c>
      <c r="D51" s="3">
        <v>15.2</v>
      </c>
      <c r="E51" s="9">
        <f>E46*D51</f>
        <v>3.6479999999999997</v>
      </c>
      <c r="F51" s="10"/>
      <c r="G51" s="20"/>
    </row>
    <row r="52" spans="1:7" s="49" customFormat="1" ht="15" customHeight="1">
      <c r="A52" s="47"/>
      <c r="B52" s="36" t="s">
        <v>26</v>
      </c>
      <c r="C52" s="3" t="s">
        <v>7</v>
      </c>
      <c r="D52" s="38">
        <v>2.78</v>
      </c>
      <c r="E52" s="10">
        <f>E46*D52</f>
        <v>0.6671999999999999</v>
      </c>
      <c r="F52" s="7"/>
      <c r="G52" s="20"/>
    </row>
    <row r="53" spans="1:7" s="49" customFormat="1" ht="35.25" customHeight="1">
      <c r="A53" s="47">
        <v>9</v>
      </c>
      <c r="B53" s="48" t="s">
        <v>52</v>
      </c>
      <c r="C53" s="3" t="s">
        <v>42</v>
      </c>
      <c r="D53" s="53"/>
      <c r="E53" s="21">
        <v>0.18</v>
      </c>
      <c r="F53" s="7"/>
      <c r="G53" s="20"/>
    </row>
    <row r="54" spans="1:7" s="49" customFormat="1" ht="15" customHeight="1">
      <c r="A54" s="47"/>
      <c r="B54" s="50" t="s">
        <v>36</v>
      </c>
      <c r="C54" s="3" t="s">
        <v>10</v>
      </c>
      <c r="D54" s="3">
        <v>34.9</v>
      </c>
      <c r="E54" s="38">
        <f>E53*D54</f>
        <v>6.2819999999999991</v>
      </c>
      <c r="F54" s="37"/>
      <c r="G54" s="19"/>
    </row>
    <row r="55" spans="1:7" s="49" customFormat="1" ht="15" customHeight="1">
      <c r="A55" s="47"/>
      <c r="B55" s="36" t="s">
        <v>9</v>
      </c>
      <c r="C55" s="3" t="s">
        <v>7</v>
      </c>
      <c r="D55" s="3">
        <v>4.07</v>
      </c>
      <c r="E55" s="38">
        <f>E53*D55</f>
        <v>0.73260000000000003</v>
      </c>
      <c r="F55" s="37"/>
      <c r="G55" s="19"/>
    </row>
    <row r="56" spans="1:7" s="49" customFormat="1" ht="15" customHeight="1">
      <c r="A56" s="47"/>
      <c r="B56" s="36" t="s">
        <v>44</v>
      </c>
      <c r="C56" s="3" t="s">
        <v>45</v>
      </c>
      <c r="D56" s="3"/>
      <c r="E56" s="37">
        <v>10</v>
      </c>
      <c r="F56" s="10"/>
      <c r="G56" s="19"/>
    </row>
    <row r="57" spans="1:7" s="49" customFormat="1" ht="15" customHeight="1">
      <c r="A57" s="47"/>
      <c r="B57" s="36" t="s">
        <v>46</v>
      </c>
      <c r="C57" s="3" t="s">
        <v>45</v>
      </c>
      <c r="D57" s="3"/>
      <c r="E57" s="37">
        <v>6.5</v>
      </c>
      <c r="F57" s="9"/>
      <c r="G57" s="19"/>
    </row>
    <row r="58" spans="1:7" s="49" customFormat="1" ht="15" customHeight="1">
      <c r="A58" s="47"/>
      <c r="B58" s="36" t="s">
        <v>47</v>
      </c>
      <c r="C58" s="3" t="s">
        <v>45</v>
      </c>
      <c r="D58" s="3"/>
      <c r="E58" s="10">
        <v>25</v>
      </c>
      <c r="F58" s="9"/>
      <c r="G58" s="20"/>
    </row>
    <row r="59" spans="1:7" s="49" customFormat="1" ht="15" customHeight="1">
      <c r="A59" s="47"/>
      <c r="B59" s="36" t="s">
        <v>48</v>
      </c>
      <c r="C59" s="3" t="s">
        <v>10</v>
      </c>
      <c r="D59" s="3">
        <v>15.2</v>
      </c>
      <c r="E59" s="9">
        <f>E53*D59</f>
        <v>2.7359999999999998</v>
      </c>
      <c r="F59" s="10"/>
      <c r="G59" s="20"/>
    </row>
    <row r="60" spans="1:7" s="49" customFormat="1" ht="15" customHeight="1">
      <c r="A60" s="47"/>
      <c r="B60" s="36" t="s">
        <v>26</v>
      </c>
      <c r="C60" s="3" t="s">
        <v>7</v>
      </c>
      <c r="D60" s="38">
        <v>2.78</v>
      </c>
      <c r="E60" s="10">
        <f>E53*D60</f>
        <v>0.50039999999999996</v>
      </c>
      <c r="F60" s="7"/>
      <c r="G60" s="20"/>
    </row>
    <row r="61" spans="1:7" s="49" customFormat="1" ht="15" customHeight="1">
      <c r="A61" s="47">
        <v>10</v>
      </c>
      <c r="B61" s="48" t="s">
        <v>49</v>
      </c>
      <c r="C61" s="3" t="s">
        <v>42</v>
      </c>
      <c r="D61" s="53"/>
      <c r="E61" s="21">
        <v>0.42</v>
      </c>
      <c r="F61" s="7"/>
      <c r="G61" s="20"/>
    </row>
    <row r="62" spans="1:7" s="49" customFormat="1" ht="15" customHeight="1">
      <c r="A62" s="47"/>
      <c r="B62" s="50" t="s">
        <v>36</v>
      </c>
      <c r="C62" s="3" t="s">
        <v>10</v>
      </c>
      <c r="D62" s="3">
        <v>62.6</v>
      </c>
      <c r="E62" s="38">
        <f>E61*D62</f>
        <v>26.291999999999998</v>
      </c>
      <c r="F62" s="37"/>
      <c r="G62" s="19"/>
    </row>
    <row r="63" spans="1:7" s="49" customFormat="1" ht="15" customHeight="1">
      <c r="A63" s="47"/>
      <c r="B63" s="36" t="s">
        <v>9</v>
      </c>
      <c r="C63" s="3" t="s">
        <v>7</v>
      </c>
      <c r="D63" s="37">
        <v>1</v>
      </c>
      <c r="E63" s="38">
        <f>E61*D63</f>
        <v>0.42</v>
      </c>
      <c r="F63" s="37"/>
      <c r="G63" s="19"/>
    </row>
    <row r="64" spans="1:7" s="49" customFormat="1" ht="15" customHeight="1">
      <c r="A64" s="47"/>
      <c r="B64" s="36" t="s">
        <v>48</v>
      </c>
      <c r="C64" s="3" t="s">
        <v>10</v>
      </c>
      <c r="D64" s="3">
        <v>1.04</v>
      </c>
      <c r="E64" s="9">
        <f>E61*D64</f>
        <v>0.43680000000000002</v>
      </c>
      <c r="F64" s="10"/>
      <c r="G64" s="20"/>
    </row>
    <row r="65" spans="1:7" s="49" customFormat="1" ht="15" customHeight="1">
      <c r="A65" s="47"/>
      <c r="B65" s="36" t="s">
        <v>26</v>
      </c>
      <c r="C65" s="3" t="s">
        <v>7</v>
      </c>
      <c r="D65" s="38">
        <v>2.78</v>
      </c>
      <c r="E65" s="10">
        <f>E61*D65</f>
        <v>1.1676</v>
      </c>
      <c r="F65" s="7"/>
      <c r="G65" s="20"/>
    </row>
    <row r="66" spans="1:7" ht="20.25" customHeight="1">
      <c r="A66" s="15"/>
      <c r="B66" s="3" t="s">
        <v>6</v>
      </c>
      <c r="C66" s="3" t="s">
        <v>7</v>
      </c>
      <c r="D66" s="3"/>
      <c r="E66" s="3"/>
      <c r="F66" s="46"/>
      <c r="G66" s="19"/>
    </row>
    <row r="67" spans="1:7" ht="19.5" customHeight="1">
      <c r="A67" s="15"/>
      <c r="B67" s="6" t="s">
        <v>14</v>
      </c>
      <c r="C67" s="3" t="s">
        <v>7</v>
      </c>
      <c r="D67" s="14"/>
      <c r="E67" s="4"/>
      <c r="F67" s="4"/>
      <c r="G67" s="4"/>
    </row>
    <row r="68" spans="1:7" ht="18.75" customHeight="1">
      <c r="A68" s="15"/>
      <c r="B68" s="6" t="s">
        <v>6</v>
      </c>
      <c r="C68" s="3" t="s">
        <v>7</v>
      </c>
      <c r="D68" s="14"/>
      <c r="E68" s="4"/>
      <c r="F68" s="4"/>
      <c r="G68" s="4"/>
    </row>
    <row r="69" spans="1:7" ht="19.5" customHeight="1">
      <c r="A69" s="15"/>
      <c r="B69" s="6" t="s">
        <v>13</v>
      </c>
      <c r="C69" s="3" t="s">
        <v>7</v>
      </c>
      <c r="D69" s="14"/>
      <c r="E69" s="4"/>
      <c r="F69" s="4"/>
      <c r="G69" s="4"/>
    </row>
    <row r="70" spans="1:7" ht="17.25" customHeight="1">
      <c r="A70" s="15"/>
      <c r="B70" s="6" t="s">
        <v>6</v>
      </c>
      <c r="C70" s="3" t="s">
        <v>7</v>
      </c>
      <c r="D70" s="14"/>
      <c r="E70" s="4"/>
      <c r="F70" s="4"/>
      <c r="G70" s="4"/>
    </row>
    <row r="71" spans="1:7" ht="17.25" customHeight="1">
      <c r="A71" s="15"/>
      <c r="B71" s="6" t="s">
        <v>56</v>
      </c>
      <c r="C71" s="3" t="s">
        <v>7</v>
      </c>
      <c r="D71" s="14"/>
      <c r="E71" s="4"/>
      <c r="F71" s="4"/>
      <c r="G71" s="4"/>
    </row>
    <row r="72" spans="1:7" ht="17.25" customHeight="1">
      <c r="A72" s="15"/>
      <c r="B72" s="6" t="s">
        <v>57</v>
      </c>
      <c r="C72" s="3" t="s">
        <v>7</v>
      </c>
      <c r="D72" s="14"/>
      <c r="E72" s="4"/>
      <c r="F72" s="4"/>
      <c r="G72" s="4"/>
    </row>
    <row r="73" spans="1:7" ht="23.25" customHeight="1">
      <c r="A73" s="1"/>
      <c r="B73" s="18" t="s">
        <v>16</v>
      </c>
      <c r="C73" s="17"/>
      <c r="D73" s="17"/>
      <c r="E73" s="56"/>
      <c r="F73" s="56"/>
      <c r="G73" s="56"/>
    </row>
    <row r="74" spans="1:7" ht="20.25" customHeight="1">
      <c r="A74" s="1"/>
      <c r="B74" s="5"/>
      <c r="C74" s="5"/>
      <c r="D74" s="5"/>
      <c r="E74" s="5"/>
      <c r="F74" s="5"/>
      <c r="G74" s="5"/>
    </row>
  </sheetData>
  <mergeCells count="9">
    <mergeCell ref="B1:G1"/>
    <mergeCell ref="A2:G2"/>
    <mergeCell ref="A3:G3"/>
    <mergeCell ref="E73:G73"/>
    <mergeCell ref="A4:A5"/>
    <mergeCell ref="B4:B5"/>
    <mergeCell ref="C4:C5"/>
    <mergeCell ref="D4:E4"/>
    <mergeCell ref="F4:G4"/>
  </mergeCells>
  <pageMargins left="0.35" right="0.21" top="0.41" bottom="0.31" header="0.22" footer="0.2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გზა</vt:lpstr>
      <vt:lpstr>გზა!Print_Area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2022-01-12T06:21:19Z</dcterms:modified>
</cp:coreProperties>
</file>