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Maia\Desktop\ტენდერები\"/>
    </mc:Choice>
  </mc:AlternateContent>
  <xr:revisionPtr revIDLastSave="0" documentId="8_{CEC6121C-DE7E-4AE4-B5D3-3C88CD7D9BF4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57" sheetId="1" r:id="rId1"/>
  </sheets>
  <definedNames>
    <definedName name="_xlnm._FilterDatabase" localSheetId="0" hidden="1">'57'!#REF!</definedName>
    <definedName name="_xlnm.Print_Area" localSheetId="0">'57'!$A$1:$F$22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7" i="1"/>
  <c r="D8" i="1"/>
  <c r="D5" i="1" l="1"/>
  <c r="D6" i="1" s="1"/>
  <c r="D11" i="1" l="1"/>
</calcChain>
</file>

<file path=xl/sharedStrings.xml><?xml version="1.0" encoding="utf-8"?>
<sst xmlns="http://schemas.openxmlformats.org/spreadsheetml/2006/main" count="45" uniqueCount="29">
  <si>
    <t>#</t>
  </si>
  <si>
    <t>samuSaoebis dasaxeleba</t>
  </si>
  <si>
    <t>ganz.</t>
  </si>
  <si>
    <t>sul</t>
  </si>
  <si>
    <t xml:space="preserve">gruntis damuSaveba eqskavatoriT da TviTmcleze datvirTva </t>
  </si>
  <si>
    <t>1000m3</t>
  </si>
  <si>
    <t>III kategoriis gruntis damuSaveba xeliT gverdze dayriT</t>
  </si>
  <si>
    <t>m3</t>
  </si>
  <si>
    <t>xreSovani baliSis mowyoba kedlis saZirkvlis qveS sisqiT 10sm</t>
  </si>
  <si>
    <t>lari</t>
  </si>
  <si>
    <t>4</t>
  </si>
  <si>
    <t xml:space="preserve">monoliTuri rk/betonis sayrdeni kedlis  mowyoba </t>
  </si>
  <si>
    <t>5</t>
  </si>
  <si>
    <t>sayrden kedelSi sadrenaJe milebis mowyoba</t>
  </si>
  <si>
    <t>grZ.m</t>
  </si>
  <si>
    <t>6</t>
  </si>
  <si>
    <t xml:space="preserve">xreSovani gruntis (balasti) damuSaveba eqskavatoriT (Cayra sayrdeni kedlis ukan), </t>
  </si>
  <si>
    <t>7</t>
  </si>
  <si>
    <t>gruntis ukuCayra xeliT (vakisis aRdgena adgilobrivi gruntiT)</t>
  </si>
  <si>
    <t>jami</t>
  </si>
  <si>
    <t>zednadebi xarjebi</t>
  </si>
  <si>
    <t xml:space="preserve">gegmiuri dagroveba </t>
  </si>
  <si>
    <t>gauTvaliswinebeli xarjebi</t>
  </si>
  <si>
    <t>d.R.g.</t>
  </si>
  <si>
    <t>ღირებულება</t>
  </si>
  <si>
    <t>ერთეულის 
ფასი</t>
  </si>
  <si>
    <t>საერთო
 ფასი</t>
  </si>
  <si>
    <t>sof. popoSvilebi (gori) oTar futkaraZes sacxovrebel saxlTan sayrdeni kedlis mowyoba</t>
  </si>
  <si>
    <t>l o k a l u r i     x a r j T a R r i c x v a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</si>
</sst>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cadNusx"/>
    </font>
    <font>
      <b/>
      <sz val="11"/>
      <name val="AcadNusx"/>
    </font>
    <font>
      <sz val="11"/>
      <color indexed="8"/>
      <name val="AcadNusx"/>
    </font>
    <font>
      <b/>
      <sz val="12"/>
      <name val="AcadNusx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2" applyFont="1"/>
    <xf numFmtId="0" fontId="1" fillId="0" borderId="0" xfId="3"/>
    <xf numFmtId="0" fontId="6" fillId="0" borderId="1" xfId="4" applyFont="1" applyBorder="1"/>
    <xf numFmtId="0" fontId="7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5" fontId="5" fillId="0" borderId="1" xfId="2" applyNumberFormat="1" applyFont="1" applyBorder="1" applyAlignment="1">
      <alignment horizontal="center" vertical="top"/>
    </xf>
    <xf numFmtId="0" fontId="6" fillId="0" borderId="1" xfId="4" applyFont="1" applyBorder="1" applyAlignment="1">
      <alignment vertical="center"/>
    </xf>
    <xf numFmtId="2" fontId="5" fillId="0" borderId="1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horizontal="center" vertical="top"/>
    </xf>
    <xf numFmtId="0" fontId="5" fillId="0" borderId="1" xfId="2" applyFont="1" applyBorder="1" applyAlignment="1">
      <alignment vertical="top" wrapText="1"/>
    </xf>
    <xf numFmtId="166" fontId="6" fillId="0" borderId="1" xfId="1" applyNumberFormat="1" applyFont="1" applyBorder="1" applyAlignment="1">
      <alignment vertical="center"/>
    </xf>
    <xf numFmtId="0" fontId="5" fillId="0" borderId="1" xfId="3" applyFont="1" applyBorder="1" applyAlignment="1">
      <alignment horizontal="left" vertical="top" wrapText="1"/>
    </xf>
    <xf numFmtId="0" fontId="5" fillId="0" borderId="1" xfId="3" quotePrefix="1" applyFont="1" applyBorder="1" applyAlignment="1">
      <alignment horizontal="center" vertical="top" wrapText="1"/>
    </xf>
    <xf numFmtId="0" fontId="2" fillId="0" borderId="1" xfId="2" applyFont="1" applyBorder="1" applyAlignment="1">
      <alignment vertical="top"/>
    </xf>
    <xf numFmtId="0" fontId="5" fillId="0" borderId="1" xfId="2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9" fontId="9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10" fontId="9" fillId="0" borderId="1" xfId="2" applyNumberFormat="1" applyFont="1" applyBorder="1" applyAlignment="1">
      <alignment horizontal="center" vertical="top" wrapText="1"/>
    </xf>
    <xf numFmtId="2" fontId="10" fillId="0" borderId="0" xfId="2" applyNumberFormat="1" applyFont="1" applyBorder="1" applyAlignment="1">
      <alignment horizontal="right" vertical="top"/>
    </xf>
    <xf numFmtId="0" fontId="5" fillId="0" borderId="0" xfId="2" applyFont="1" applyAlignment="1">
      <alignment horizontal="center" vertical="top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8" fillId="0" borderId="1" xfId="3" applyFont="1" applyBorder="1" applyAlignment="1">
      <alignment vertical="top" wrapText="1"/>
    </xf>
    <xf numFmtId="0" fontId="12" fillId="0" borderId="1" xfId="4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Обычный 2" xfId="4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5"/>
  <sheetViews>
    <sheetView tabSelected="1" workbookViewId="0">
      <selection activeCell="I4" sqref="I4"/>
    </sheetView>
  </sheetViews>
  <sheetFormatPr defaultColWidth="9.109375" defaultRowHeight="14.4" x14ac:dyDescent="0.3"/>
  <cols>
    <col min="1" max="1" width="4.33203125" style="2" customWidth="1"/>
    <col min="2" max="2" width="39" style="2" customWidth="1"/>
    <col min="3" max="3" width="11.109375" style="2" customWidth="1"/>
    <col min="4" max="4" width="11.33203125" style="2" customWidth="1"/>
    <col min="5" max="5" width="13.109375" style="2" customWidth="1"/>
    <col min="6" max="6" width="12.6640625" style="2" customWidth="1"/>
    <col min="7" max="16384" width="9.109375" style="2"/>
  </cols>
  <sheetData>
    <row r="1" spans="1:6" ht="38.4" customHeight="1" x14ac:dyDescent="0.3">
      <c r="A1" s="29" t="s">
        <v>28</v>
      </c>
      <c r="B1" s="30"/>
      <c r="C1" s="30"/>
      <c r="D1" s="30"/>
      <c r="E1" s="30"/>
      <c r="F1" s="31"/>
    </row>
    <row r="2" spans="1:6" ht="52.2" customHeight="1" x14ac:dyDescent="0.3">
      <c r="A2" s="32" t="s">
        <v>27</v>
      </c>
      <c r="B2" s="33"/>
      <c r="C2" s="33"/>
      <c r="D2" s="33"/>
      <c r="E2" s="33"/>
      <c r="F2" s="34"/>
    </row>
    <row r="3" spans="1:6" ht="24" customHeight="1" x14ac:dyDescent="0.4">
      <c r="A3" s="36" t="s">
        <v>0</v>
      </c>
      <c r="B3" s="37" t="s">
        <v>1</v>
      </c>
      <c r="C3" s="37" t="s">
        <v>2</v>
      </c>
      <c r="D3" s="25"/>
      <c r="E3" s="38" t="s">
        <v>24</v>
      </c>
      <c r="F3" s="38"/>
    </row>
    <row r="4" spans="1:6" ht="46.95" customHeight="1" x14ac:dyDescent="0.3">
      <c r="A4" s="36"/>
      <c r="B4" s="37"/>
      <c r="C4" s="37"/>
      <c r="D4" s="26" t="s">
        <v>3</v>
      </c>
      <c r="E4" s="28" t="s">
        <v>25</v>
      </c>
      <c r="F4" s="28" t="s">
        <v>26</v>
      </c>
    </row>
    <row r="5" spans="1:6" ht="46.2" customHeight="1" x14ac:dyDescent="0.3">
      <c r="A5" s="4">
        <v>1</v>
      </c>
      <c r="B5" s="27" t="s">
        <v>4</v>
      </c>
      <c r="C5" s="5" t="s">
        <v>5</v>
      </c>
      <c r="D5" s="6">
        <f>(D7+D8+D10)*0.001</f>
        <v>2.8560000000000002E-2</v>
      </c>
      <c r="E5" s="3"/>
      <c r="F5" s="3"/>
    </row>
    <row r="6" spans="1:6" ht="42.6" customHeight="1" x14ac:dyDescent="0.3">
      <c r="A6" s="4">
        <v>2</v>
      </c>
      <c r="B6" s="27" t="s">
        <v>6</v>
      </c>
      <c r="C6" s="5" t="s">
        <v>7</v>
      </c>
      <c r="D6" s="7">
        <f>D5*50</f>
        <v>1.4280000000000002</v>
      </c>
      <c r="E6" s="8"/>
      <c r="F6" s="8"/>
    </row>
    <row r="7" spans="1:6" ht="43.95" customHeight="1" x14ac:dyDescent="0.3">
      <c r="A7" s="4">
        <v>3</v>
      </c>
      <c r="B7" s="11" t="s">
        <v>8</v>
      </c>
      <c r="C7" s="5" t="s">
        <v>7</v>
      </c>
      <c r="D7" s="9">
        <f>1.1*0.1*14</f>
        <v>1.5400000000000003</v>
      </c>
      <c r="E7" s="8"/>
      <c r="F7" s="8"/>
    </row>
    <row r="8" spans="1:6" ht="47.25" customHeight="1" x14ac:dyDescent="0.3">
      <c r="A8" s="10" t="s">
        <v>10</v>
      </c>
      <c r="B8" s="11" t="s">
        <v>11</v>
      </c>
      <c r="C8" s="5" t="s">
        <v>7</v>
      </c>
      <c r="D8" s="9">
        <f>1.26*14</f>
        <v>17.64</v>
      </c>
      <c r="E8" s="8"/>
      <c r="F8" s="8"/>
    </row>
    <row r="9" spans="1:6" ht="47.4" customHeight="1" x14ac:dyDescent="0.3">
      <c r="A9" s="10" t="s">
        <v>12</v>
      </c>
      <c r="B9" s="13" t="s">
        <v>13</v>
      </c>
      <c r="C9" s="14" t="s">
        <v>14</v>
      </c>
      <c r="D9" s="7">
        <v>7</v>
      </c>
      <c r="E9" s="8"/>
      <c r="F9" s="8"/>
    </row>
    <row r="10" spans="1:6" ht="61.95" customHeight="1" x14ac:dyDescent="0.3">
      <c r="A10" s="10" t="s">
        <v>15</v>
      </c>
      <c r="B10" s="27" t="s">
        <v>16</v>
      </c>
      <c r="C10" s="5" t="s">
        <v>7</v>
      </c>
      <c r="D10" s="5">
        <f>0.67*14</f>
        <v>9.3800000000000008</v>
      </c>
      <c r="E10" s="8"/>
      <c r="F10" s="8"/>
    </row>
    <row r="11" spans="1:6" ht="46.2" customHeight="1" x14ac:dyDescent="0.3">
      <c r="A11" s="10" t="s">
        <v>17</v>
      </c>
      <c r="B11" s="27" t="s">
        <v>18</v>
      </c>
      <c r="C11" s="5" t="s">
        <v>7</v>
      </c>
      <c r="D11" s="7">
        <f>D10*0.2</f>
        <v>1.8760000000000003</v>
      </c>
      <c r="E11" s="8"/>
      <c r="F11" s="8"/>
    </row>
    <row r="12" spans="1:6" ht="19.2" customHeight="1" x14ac:dyDescent="0.3">
      <c r="A12" s="15"/>
      <c r="B12" s="16" t="s">
        <v>19</v>
      </c>
      <c r="C12" s="16" t="s">
        <v>9</v>
      </c>
      <c r="D12" s="16"/>
      <c r="E12" s="8"/>
      <c r="F12" s="8"/>
    </row>
    <row r="13" spans="1:6" ht="21" customHeight="1" x14ac:dyDescent="0.3">
      <c r="A13" s="15"/>
      <c r="B13" s="17" t="s">
        <v>20</v>
      </c>
      <c r="C13" s="16" t="s">
        <v>9</v>
      </c>
      <c r="D13" s="18">
        <v>0.1</v>
      </c>
      <c r="E13" s="12"/>
      <c r="F13" s="12"/>
    </row>
    <row r="14" spans="1:6" ht="20.399999999999999" customHeight="1" x14ac:dyDescent="0.3">
      <c r="A14" s="15"/>
      <c r="B14" s="17" t="s">
        <v>19</v>
      </c>
      <c r="C14" s="16" t="s">
        <v>9</v>
      </c>
      <c r="D14" s="19"/>
      <c r="E14" s="8"/>
      <c r="F14" s="8"/>
    </row>
    <row r="15" spans="1:6" ht="27" customHeight="1" x14ac:dyDescent="0.3">
      <c r="A15" s="15"/>
      <c r="B15" s="17" t="s">
        <v>21</v>
      </c>
      <c r="C15" s="16" t="s">
        <v>9</v>
      </c>
      <c r="D15" s="18">
        <v>0.08</v>
      </c>
      <c r="E15" s="8"/>
      <c r="F15" s="8"/>
    </row>
    <row r="16" spans="1:6" ht="24" customHeight="1" x14ac:dyDescent="0.3">
      <c r="A16" s="15"/>
      <c r="B16" s="17" t="s">
        <v>19</v>
      </c>
      <c r="C16" s="16" t="s">
        <v>9</v>
      </c>
      <c r="D16" s="19"/>
      <c r="E16" s="8"/>
      <c r="F16" s="8"/>
    </row>
    <row r="17" spans="1:6" ht="25.2" customHeight="1" x14ac:dyDescent="0.3">
      <c r="A17" s="15"/>
      <c r="B17" s="17" t="s">
        <v>22</v>
      </c>
      <c r="C17" s="16" t="s">
        <v>9</v>
      </c>
      <c r="D17" s="20">
        <v>1.4999999999999999E-2</v>
      </c>
      <c r="E17" s="8"/>
      <c r="F17" s="8"/>
    </row>
    <row r="18" spans="1:6" ht="24" customHeight="1" x14ac:dyDescent="0.3">
      <c r="A18" s="15"/>
      <c r="B18" s="17" t="s">
        <v>19</v>
      </c>
      <c r="C18" s="16" t="s">
        <v>9</v>
      </c>
      <c r="D18" s="19"/>
      <c r="E18" s="8"/>
      <c r="F18" s="8"/>
    </row>
    <row r="19" spans="1:6" ht="25.95" customHeight="1" x14ac:dyDescent="0.3">
      <c r="A19" s="15"/>
      <c r="B19" s="17" t="s">
        <v>23</v>
      </c>
      <c r="C19" s="16" t="s">
        <v>9</v>
      </c>
      <c r="D19" s="18">
        <v>0.18</v>
      </c>
      <c r="E19" s="8"/>
      <c r="F19" s="8"/>
    </row>
    <row r="20" spans="1:6" ht="25.95" customHeight="1" x14ac:dyDescent="0.3">
      <c r="A20" s="15"/>
      <c r="B20" s="17" t="s">
        <v>19</v>
      </c>
      <c r="C20" s="16" t="s">
        <v>9</v>
      </c>
      <c r="D20" s="19"/>
      <c r="E20" s="8"/>
      <c r="F20" s="8"/>
    </row>
    <row r="21" spans="1:6" ht="23.4" customHeight="1" x14ac:dyDescent="0.3">
      <c r="A21" s="35"/>
      <c r="B21" s="35"/>
      <c r="C21" s="35"/>
      <c r="D21" s="35"/>
    </row>
    <row r="22" spans="1:6" ht="30" customHeight="1" x14ac:dyDescent="0.35">
      <c r="A22" s="1"/>
      <c r="B22" s="21"/>
      <c r="C22" s="22"/>
      <c r="D22" s="22"/>
    </row>
    <row r="23" spans="1:6" ht="30" customHeight="1" x14ac:dyDescent="0.4">
      <c r="A23" s="1"/>
      <c r="B23" s="23"/>
      <c r="C23" s="23"/>
      <c r="D23" s="23"/>
    </row>
    <row r="24" spans="1:6" ht="30" customHeight="1" x14ac:dyDescent="0.4">
      <c r="B24" s="24"/>
    </row>
    <row r="25" spans="1:6" ht="30" customHeight="1" x14ac:dyDescent="0.4">
      <c r="B25" s="23"/>
    </row>
  </sheetData>
  <mergeCells count="7">
    <mergeCell ref="A1:F1"/>
    <mergeCell ref="A2:F2"/>
    <mergeCell ref="A21:D21"/>
    <mergeCell ref="A3:A4"/>
    <mergeCell ref="B3:B4"/>
    <mergeCell ref="C3:C4"/>
    <mergeCell ref="E3:F3"/>
  </mergeCells>
  <pageMargins left="0.35" right="0.21" top="0.41" bottom="0.31" header="0.22" footer="0.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</cp:lastModifiedBy>
  <cp:lastPrinted>2021-02-10T07:55:15Z</cp:lastPrinted>
  <dcterms:created xsi:type="dcterms:W3CDTF">2021-01-28T15:08:04Z</dcterms:created>
  <dcterms:modified xsi:type="dcterms:W3CDTF">2022-01-13T13:36:57Z</dcterms:modified>
</cp:coreProperties>
</file>