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9105" tabRatio="597" firstSheet="1" activeTab="1"/>
  </bookViews>
  <sheets>
    <sheet name="gare kan." sheetId="1" state="hidden" r:id="rId1"/>
    <sheet name="მოცულობები" sheetId="2" r:id="rId2"/>
  </sheets>
  <definedNames>
    <definedName name="_xlnm.Print_Area" localSheetId="1">'მოცულობები'!$A$1:$E$567</definedName>
  </definedNames>
  <calcPr fullCalcOnLoad="1"/>
</workbook>
</file>

<file path=xl/sharedStrings.xml><?xml version="1.0" encoding="utf-8"?>
<sst xmlns="http://schemas.openxmlformats.org/spreadsheetml/2006/main" count="1493" uniqueCount="326">
  <si>
    <t xml:space="preserve">შრომის დანახარჯი </t>
  </si>
  <si>
    <t>მანქანები</t>
  </si>
  <si>
    <t>ც</t>
  </si>
  <si>
    <t xml:space="preserve">სხვა მასალები </t>
  </si>
  <si>
    <r>
      <t>მ</t>
    </r>
    <r>
      <rPr>
        <b/>
        <vertAlign val="superscript"/>
        <sz val="10"/>
        <rFont val="Sylfaen"/>
        <family val="1"/>
      </rPr>
      <t>2</t>
    </r>
  </si>
  <si>
    <t>გ/მ</t>
  </si>
  <si>
    <t xml:space="preserve">ანტიკოროზიული საღებავი </t>
  </si>
  <si>
    <t>ოლიფა</t>
  </si>
  <si>
    <t>ტნ</t>
  </si>
  <si>
    <t xml:space="preserve">ლარი </t>
  </si>
  <si>
    <t>ლარი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</si>
  <si>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</si>
  <si>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</si>
  <si>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</si>
  <si>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</si>
  <si>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</si>
  <si>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</si>
  <si>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</si>
  <si>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</si>
  <si>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</si>
  <si>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</si>
  <si>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</si>
  <si>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</si>
  <si>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</si>
  <si>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</si>
  <si>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</si>
  <si>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</si>
  <si>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</si>
  <si>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</si>
  <si>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</si>
  <si>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</si>
  <si>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</si>
  <si>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</si>
  <si>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</si>
  <si>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</si>
  <si>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</si>
  <si>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</si>
  <si>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</si>
  <si>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</si>
  <si>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</si>
  <si>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</si>
  <si>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</si>
  <si>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</si>
  <si>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</si>
  <si>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</si>
  <si>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</si>
  <si>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</si>
  <si>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</si>
  <si>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</si>
  <si>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</si>
  <si>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</si>
  <si>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</si>
  <si>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</si>
  <si>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</si>
  <si>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</si>
  <si>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</si>
  <si>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</si>
  <si>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</si>
  <si>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</si>
  <si>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</si>
  <si>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</si>
  <si>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</si>
  <si>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</si>
  <si>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</si>
  <si>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</si>
  <si>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</si>
  <si>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</si>
  <si>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</si>
  <si>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</si>
  <si>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</si>
  <si>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</si>
  <si>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</si>
  <si>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</si>
  <si>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</si>
  <si>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</si>
  <si>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</si>
  <si>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</si>
  <si>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</si>
  <si>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</si>
  <si>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</si>
  <si>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</si>
  <si>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</si>
  <si>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</si>
  <si>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</si>
  <si>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</si>
  <si>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</si>
  <si>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</si>
  <si>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</si>
  <si>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</si>
  <si>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</si>
  <si>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</si>
  <si>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</si>
  <si>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</si>
  <si>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</si>
  <si>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</si>
  <si>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</si>
  <si>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</si>
  <si>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</si>
  <si>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</si>
  <si>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</si>
  <si>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</si>
  <si>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</si>
  <si>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</si>
  <si>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</si>
  <si>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</si>
  <si>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</si>
  <si>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</si>
  <si>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</si>
  <si>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</si>
  <si>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</si>
  <si>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</si>
  <si>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</si>
  <si>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</si>
  <si>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</si>
  <si>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</si>
  <si>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</si>
  <si>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</si>
  <si>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</si>
  <si>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</si>
  <si>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</si>
  <si>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</si>
  <si>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</si>
  <si>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</si>
  <si>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</si>
  <si>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</si>
  <si>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</si>
  <si>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</si>
  <si>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</si>
  <si>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</si>
  <si>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</si>
  <si>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</si>
  <si>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</si>
  <si>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</si>
  <si>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</si>
  <si>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</si>
  <si>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</si>
  <si>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</si>
  <si>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</si>
  <si>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</si>
  <si>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</si>
  <si>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</si>
  <si>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</si>
  <si>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</si>
  <si>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</si>
  <si>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</si>
  <si>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</si>
  <si>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</si>
  <si>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</si>
  <si>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</si>
  <si>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</si>
  <si>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ტ</t>
  </si>
  <si>
    <t>სხვა  მასალები</t>
  </si>
  <si>
    <t xml:space="preserve">შრომითი დანახარჯი </t>
  </si>
  <si>
    <t>ელექტროდი</t>
  </si>
  <si>
    <t xml:space="preserve">ქანჩი </t>
  </si>
  <si>
    <r>
      <t>მ</t>
    </r>
    <r>
      <rPr>
        <b/>
        <vertAlign val="superscript"/>
        <sz val="9"/>
        <rFont val="Sylfaen"/>
        <family val="1"/>
      </rPr>
      <t>2</t>
    </r>
  </si>
  <si>
    <t>გრუნტი გამხსნელთან ერთად</t>
  </si>
  <si>
    <t>კომპლ</t>
  </si>
  <si>
    <t xml:space="preserve">ბეტონი B-20 </t>
  </si>
  <si>
    <t>ფოლადის ფურცელი</t>
  </si>
  <si>
    <t>სჭვალი (პაკოვკი)</t>
  </si>
  <si>
    <t>ქანჩი (შურუპი)</t>
  </si>
  <si>
    <t>სხვა მასალები</t>
  </si>
  <si>
    <t>პროექტით</t>
  </si>
  <si>
    <t>პასტა ანტისეპტიკური</t>
  </si>
  <si>
    <t>რუბეროიდი</t>
  </si>
  <si>
    <t>მავთული გლინულა დ-6მმ</t>
  </si>
  <si>
    <t>ლურსმანი</t>
  </si>
  <si>
    <t>ლურსმანი სამშენებლო</t>
  </si>
  <si>
    <t xml:space="preserve"> სახურავის ბურულის მოწყობა ფერადი პროფილური ფენილით  სისქე 0,5 მმ</t>
  </si>
  <si>
    <t xml:space="preserve"> ფერადი პროფილური ფენილი სისქე 0,5 მმ</t>
  </si>
  <si>
    <t xml:space="preserve">სახურავის პერიმეტრის და კეხის  შეფუთვა   ფერადი გლუვი თუნუქის ფურცლებით  სისქე 0,5მმ </t>
  </si>
  <si>
    <t>ფერადი თუნუქის  ფურცლები გლუვი სისქე 0,5მმ</t>
  </si>
  <si>
    <t xml:space="preserve">ხის კონსტრუქციების ცეცხლდაცვა </t>
  </si>
  <si>
    <t>ამონიმის ხსნარი</t>
  </si>
  <si>
    <t>ამონიმის სულფატი</t>
  </si>
  <si>
    <t>ნავთი</t>
  </si>
  <si>
    <t>ხის ელემენტების ანტისეპტირება</t>
  </si>
  <si>
    <t xml:space="preserve">  ხის შეფიცვრის  მოწყობა სისქე 30 მმ  ფიცრით, დამუშავებული, გაშალაშინებული მასალა</t>
  </si>
  <si>
    <t>სახურავის  ხის კოჭების მოწყობა დამუშავებული, გაშალაშინებული მასალა</t>
  </si>
  <si>
    <t>ხის მასალა, დამუშავებული, გაშალაშინებული მასალა</t>
  </si>
  <si>
    <t>ხის შეფიცვრა სისქე 30 მმ, დამუშავებული, გაშალაშინებული მასალა</t>
  </si>
  <si>
    <t>ლითონის კონსტრუქციების გაწმენდა დაგრუნტვა</t>
  </si>
  <si>
    <t>ლითონის კონსტრუქციების შეღებვა ანტიკოროზიული საღებავით</t>
  </si>
  <si>
    <t>ჭანგი</t>
  </si>
  <si>
    <t>გრძ/მ</t>
  </si>
  <si>
    <t xml:space="preserve">რ/ბეტონის გადახურვის  ფილების მოწყობა ბეტონი  B-20  კლასის  </t>
  </si>
  <si>
    <t>ყალიბის ფარი სიქე 25 მმ</t>
  </si>
  <si>
    <t xml:space="preserve">ფიცარი ჩამოგანილი II ხარისხის 25-32მმ </t>
  </si>
  <si>
    <t>იგივე  40 მმ  და მეტი</t>
  </si>
  <si>
    <t>იგივე  III ხარისხი 40 მმ  და მეტი</t>
  </si>
  <si>
    <t>ელექტროდი ე-42</t>
  </si>
  <si>
    <t xml:space="preserve"> არმატურა   </t>
  </si>
  <si>
    <t xml:space="preserve"> არმატურა АIII</t>
  </si>
  <si>
    <t>სიმინდის "საფქვევი ქვა"</t>
  </si>
  <si>
    <t>სათავეს მოწყობა</t>
  </si>
  <si>
    <t xml:space="preserve">გრუნტის ამოღება ხელით </t>
  </si>
  <si>
    <t xml:space="preserve"> ქვიშა-ხრეშოვანი ნარევი </t>
  </si>
  <si>
    <t>საფუძვლის მოწყობა ქვიშა ხრეშოვანი  ნარევით მილის ქვემოთ დატკეპვნა</t>
  </si>
  <si>
    <t xml:space="preserve">ფასონური ნაწილები d-100 მმ </t>
  </si>
  <si>
    <t xml:space="preserve">ცალი </t>
  </si>
  <si>
    <t>პლასმასის გოფრირებული  მილის მოწყობა d-350მმ SN-8</t>
  </si>
  <si>
    <t>პლასმასის გოფრირებული  მილი  d-350მმ SN-8</t>
  </si>
  <si>
    <t>კედელი - 1</t>
  </si>
  <si>
    <t>ბეტონი B-20</t>
  </si>
  <si>
    <t>ყალიბის ფარი სისქე 25მმ</t>
  </si>
  <si>
    <t>ფიცარი ჩამოგანილი III ხ. 40 მმ  სისქის  და მეტი</t>
  </si>
  <si>
    <t xml:space="preserve">რ/ ბეტონის  კედლის  მოწყობა ბეტონი  B-20 კლასის, </t>
  </si>
  <si>
    <t>ფიცარი ჩამოგანილი III ხ. 40-60 მმ  სისქის  და მეტი</t>
  </si>
  <si>
    <t xml:space="preserve"> არმატურა АI</t>
  </si>
  <si>
    <t>კედელი - 2</t>
  </si>
  <si>
    <t xml:space="preserve">ქედის მუნიციპალიტეტის სოფელ გოგნიძეებში წისქვილ 1-ის და წისქვილი 2-ის რეაბილიტაცია     </t>
  </si>
  <si>
    <t>ლითონის კიბე</t>
  </si>
  <si>
    <t>გრუნტის ამოღება ხელით</t>
  </si>
  <si>
    <t xml:space="preserve">  ქვიშა ხრეშოვანი ნარევით საფუძვლის მოწყობა</t>
  </si>
  <si>
    <t xml:space="preserve"> ლითონის ბადით დ-3მმ 50X50 მმ</t>
  </si>
  <si>
    <t>ბეტონის ფილის მოწყობა  ბეტონი  B-20  კლასის ლითონის ბადით დ-3მმ 50X50 მმ (3,45 კვმ)</t>
  </si>
  <si>
    <r>
      <t xml:space="preserve"> ლითონის შველერი</t>
    </r>
    <r>
      <rPr>
        <sz val="10"/>
        <rFont val="Acad Nusx Geo"/>
        <family val="2"/>
      </rPr>
      <t xml:space="preserve"> #</t>
    </r>
    <r>
      <rPr>
        <sz val="10"/>
        <rFont val="Sylfaen"/>
        <family val="1"/>
      </rPr>
      <t xml:space="preserve">14, </t>
    </r>
  </si>
  <si>
    <t xml:space="preserve">კვადრატული მილი 50X50X3 მმ   </t>
  </si>
  <si>
    <t xml:space="preserve">კვადრატული მილი 30X30X2 მმ   </t>
  </si>
  <si>
    <t xml:space="preserve">კვადრატული მილი 70X70X4 მმ   </t>
  </si>
  <si>
    <r>
      <t xml:space="preserve"> ლითონის შველერი </t>
    </r>
    <r>
      <rPr>
        <b/>
        <sz val="10"/>
        <rFont val="Acad Nusx Geo"/>
        <family val="2"/>
      </rPr>
      <t>#</t>
    </r>
    <r>
      <rPr>
        <b/>
        <sz val="10"/>
        <rFont val="Sylfaen"/>
        <family val="1"/>
      </rPr>
      <t>14, კვადრატული მილი 70X70X4 მმ 50X50X3 მმ და 30X30X2მმ, ლითონის დაღარული ფურცელი 6 მმ, კიბის მოწყობა</t>
    </r>
  </si>
  <si>
    <t>ლითონის დაღარული ფურცელი 6 მმ</t>
  </si>
  <si>
    <t>samuSaos dasaxeleba</t>
  </si>
  <si>
    <t>ganz. erT.</t>
  </si>
  <si>
    <t>normativiT erTeulze</t>
  </si>
  <si>
    <t>მოცულობების უწყისი</t>
  </si>
  <si>
    <t>#1</t>
  </si>
  <si>
    <t>უწყისი</t>
  </si>
  <si>
    <t>ქედის მუნიციპალიტეტის სოფელ დოლოგანში დოხოძეების უბანში წისქვილის მშენებლობა</t>
  </si>
  <si>
    <t>სამშენებლო სამუშაოები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</si>
  <si>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</si>
  <si>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</si>
  <si>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</si>
  <si>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</si>
  <si>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</si>
  <si>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 xml:space="preserve">გრუნტის მოჭრა - მოშანდაკება  ხელით ფილის მოსაწყობად, ადგილზე მოსწორება </t>
  </si>
  <si>
    <t xml:space="preserve">  ქვიშა ხრეშოვანი ნარევით საფუძვლის მოწყობა, ფილის ქვემოთ სისქე 10 სმ</t>
  </si>
  <si>
    <t>რ/ბეტონის გადახურვის  ფილების მოწყობა ბეტონი  B-20  კლასის  (იატაკი)</t>
  </si>
  <si>
    <t xml:space="preserve">  კედლების ამოშენება  ბეტონის წვრილი საკედლე   ბლოკებით 39X19X19სმ  </t>
  </si>
  <si>
    <t xml:space="preserve">შრომითი დანახარჯი  </t>
  </si>
  <si>
    <t>ცემენტის ხსნარი მ-25</t>
  </si>
  <si>
    <t xml:space="preserve">საკედლე  ბლოკი 39X19X19სმ  </t>
  </si>
  <si>
    <t xml:space="preserve">მონოლითური რ/ბეტონის სარტყელის მოწყობა ბეტონი B-20 კლასის </t>
  </si>
  <si>
    <t>ყალიბის ფარი 25მმ</t>
  </si>
  <si>
    <t xml:space="preserve">ფიცარი ჩამოგანილი II ხ.  40 მმ  </t>
  </si>
  <si>
    <t>ტონა</t>
  </si>
  <si>
    <t xml:space="preserve"> არმატურა 0 АIII</t>
  </si>
  <si>
    <t>კერამიკული ფილების მოწყობა იატაკზე</t>
  </si>
  <si>
    <t xml:space="preserve">კერამიკული ფილა იატაკის </t>
  </si>
  <si>
    <r>
      <t>მ</t>
    </r>
    <r>
      <rPr>
        <vertAlign val="superscript"/>
        <sz val="10"/>
        <rFont val="Sylfaen"/>
        <family val="1"/>
      </rPr>
      <t>2</t>
    </r>
  </si>
  <si>
    <t>ცემენტის დუღაბი</t>
  </si>
  <si>
    <t>მინაპაკეტით შემინული თეთრი პროფილის მეტალოპლასმასის სარკმლის მოწყობა</t>
  </si>
  <si>
    <t xml:space="preserve">მეტალოპლასმასის სარკმლის ბლოკი </t>
  </si>
  <si>
    <t>ქაფი</t>
  </si>
  <si>
    <t xml:space="preserve">  თეთრი პროფილის მეტალოპლასმასის კარების მოწყობა</t>
  </si>
  <si>
    <t xml:space="preserve">მეტალოპლასმასის კარის  ბლოკი </t>
  </si>
  <si>
    <t>ფერდოების მოწყობა კარზე და  4,9X2</t>
  </si>
  <si>
    <r>
      <t>მ</t>
    </r>
    <r>
      <rPr>
        <strike/>
        <vertAlign val="superscript"/>
        <sz val="10"/>
        <rFont val="Sylfaen"/>
        <family val="1"/>
      </rPr>
      <t>3</t>
    </r>
  </si>
  <si>
    <t>ფერდოების მოწყობა სარკმლებზე  4,2X2</t>
  </si>
  <si>
    <t xml:space="preserve"> ბათქაშის მოწყობა შიდა  კედლებზე </t>
  </si>
  <si>
    <r>
      <t>ცემენტის ტუმბი  3მ</t>
    </r>
    <r>
      <rPr>
        <vertAlign val="superscript"/>
        <sz val="10"/>
        <rFont val="Sylfaen"/>
        <family val="1"/>
      </rPr>
      <t>3/სთ</t>
    </r>
  </si>
  <si>
    <t xml:space="preserve">ცემენტის დუღაბი </t>
  </si>
  <si>
    <t>შიდა ხის მოწყობილობა (ხის თაროები, სიმინდის და ფქვილის მიმღები ყუთი)</t>
  </si>
  <si>
    <t>21</t>
  </si>
  <si>
    <t>22</t>
  </si>
  <si>
    <t xml:space="preserve"> შიდა კედლების დამუშავება  შეღებვა წყალემულსიის საღებავით</t>
  </si>
  <si>
    <t>საღებავი წყალემულსია</t>
  </si>
  <si>
    <t xml:space="preserve">ფითხი ზეთოვანი - წებოვანი </t>
  </si>
  <si>
    <t>23</t>
  </si>
  <si>
    <t xml:space="preserve"> ბათქაშის მოწყობა გარე  კედლებზე </t>
  </si>
  <si>
    <t>24</t>
  </si>
  <si>
    <t xml:space="preserve">გარე  კედლების დამუშავება  შეღებვა წყალემულსიის საღებავით </t>
  </si>
  <si>
    <t>25</t>
  </si>
  <si>
    <t>ინვენტარული ხარაჩოს დაყენება და დაშლა სიმაღლით 5 მეტრამდე</t>
  </si>
  <si>
    <t>შრომის დანახარჯი  მისად 45,8/3</t>
  </si>
  <si>
    <t>ლითონის დეტალი ხარაჩოსთვის 0,037/2</t>
  </si>
  <si>
    <t>ხის  დეტალი ხარაჩოსთვის</t>
  </si>
  <si>
    <t>ფიცარი</t>
  </si>
  <si>
    <t>ელ. სამუშაოები (გარეს ჩათვლით)</t>
  </si>
  <si>
    <t xml:space="preserve">შემყვან-გამანაწ. ფარი </t>
  </si>
  <si>
    <t xml:space="preserve">შემყვან-გამანაწ.ფარი </t>
  </si>
  <si>
    <t>ჩაფლული ტიპის გამანაწილებელი კოლოფი</t>
  </si>
  <si>
    <t xml:space="preserve">ჩაფლული ტიპის შტეპსელური როზეტების დაყენება დამიწების კონტაქტით  </t>
  </si>
  <si>
    <t xml:space="preserve">  სანათი   ჭერის</t>
  </si>
  <si>
    <t xml:space="preserve">  სანათი  ჭერის</t>
  </si>
  <si>
    <t xml:space="preserve">ჩაფლული ტიპის  ორკლავიშიანი ჩამრთველის დაყენება  </t>
  </si>
  <si>
    <t>ჩამრთველი ორკლავიშიანი</t>
  </si>
  <si>
    <t>სპილენძის ძარღვიანი  სადენების  კვეთით 2X2,5 კვ.მმ  მოწყობა</t>
  </si>
  <si>
    <t>სპილენძის ძარღვიანი  სადენების  კვეთით 4X4 კვ.მმ  მოწყობა</t>
  </si>
  <si>
    <t>სპილენძის ძარღვიანი  სადენების  კვეთით 4X6 კვ.მმ  მოწყობა (გარე)</t>
  </si>
  <si>
    <t>სპილენძის ძარღვიანი  სადენების  კვეთით 4X6 კვ.მმ  მოწყობა</t>
  </si>
  <si>
    <r>
      <t xml:space="preserve">სამფაზა ავტომატური ამომრთველი  </t>
    </r>
    <r>
      <rPr>
        <b/>
        <sz val="11"/>
        <color indexed="8"/>
        <rFont val="Sylfaen"/>
        <family val="1"/>
      </rPr>
      <t xml:space="preserve"> 3P  16ა,  </t>
    </r>
  </si>
  <si>
    <t>ცალი</t>
  </si>
  <si>
    <r>
      <t xml:space="preserve">სამფაზა ავტომატური ამომრთველი  </t>
    </r>
    <r>
      <rPr>
        <sz val="11"/>
        <color indexed="8"/>
        <rFont val="Sylfaen"/>
        <family val="1"/>
      </rPr>
      <t xml:space="preserve"> 3P  16ა, </t>
    </r>
  </si>
  <si>
    <r>
      <t xml:space="preserve"> ავტომატური ამომრთველი  </t>
    </r>
    <r>
      <rPr>
        <b/>
        <sz val="11"/>
        <color indexed="8"/>
        <rFont val="Sylfaen"/>
        <family val="1"/>
      </rPr>
      <t xml:space="preserve"> 1P  10ა,  </t>
    </r>
  </si>
  <si>
    <r>
      <t xml:space="preserve">სამფაზა ავტომატური ამომრთველი  </t>
    </r>
    <r>
      <rPr>
        <sz val="11"/>
        <color indexed="8"/>
        <rFont val="Sylfaen"/>
        <family val="1"/>
      </rPr>
      <t xml:space="preserve"> 1P  10ა, </t>
    </r>
  </si>
  <si>
    <t xml:space="preserve">  დამიწების კონტურის  მოწყობა  </t>
  </si>
  <si>
    <t xml:space="preserve">გ/მ </t>
  </si>
  <si>
    <t>შედუღების აგრეგატი</t>
  </si>
  <si>
    <t xml:space="preserve">ვერტიკალური  დამამიწებელი ელექტროდი   დიამ 18მმ, </t>
  </si>
  <si>
    <t>ჰორიზონტალური დამამიწებელი  ფოლადის ზოლოვანა 40X4</t>
  </si>
  <si>
    <t>დამიწების სპილენძის ძარღვიანი კაბელი 1X16</t>
  </si>
  <si>
    <t xml:space="preserve">პლასმასის გოფრირებული მილი დ-32მმ </t>
  </si>
  <si>
    <t>კედლებში  გაყვანილობისათვის ნახვრეტების მოწყობა</t>
  </si>
  <si>
    <t>#2</t>
  </si>
  <si>
    <t>უწყისები</t>
  </si>
  <si>
    <t xml:space="preserve">ქედის მუნიციპალიტეტის სოფელ კოლოტაურში წისქვილის რეაბილიტაცია    </t>
  </si>
  <si>
    <t>დაშლითი სამუშაოები</t>
  </si>
  <si>
    <t xml:space="preserve">არსებული  აზბესტო ცემენტის ფურცლების  სახურავის  ბურულის,    დემონტაჟი </t>
  </si>
  <si>
    <t xml:space="preserve"> დაზიანებული  შეფიცვრის   და ხის კოჭების დემონტაჟი </t>
  </si>
  <si>
    <t xml:space="preserve">სამშენებლო ნარჩენები  დატვირთვა   ხელით ავტოთვითმცლელზე </t>
  </si>
  <si>
    <t xml:space="preserve">შრომის დანახარჯი  </t>
  </si>
  <si>
    <t>სამშენებლო ნარჩენები  გატანა 5 კმ მანძილზე</t>
  </si>
  <si>
    <t>ტრანსპორტირება 5კმ</t>
  </si>
  <si>
    <t>იატაკის შემასწორებელი ფენის   მოწყობა ბეტონი  B-20  კლასის  (იატაკი)</t>
  </si>
  <si>
    <t>ფერდოების მოწყობა სარკმლებზე  3,2X2</t>
  </si>
  <si>
    <t xml:space="preserve">ზეძირკვლის გამაგრება ლითონის ზოლოვანათი 100X8 მმ </t>
  </si>
  <si>
    <t xml:space="preserve"> ლითონის ზოლოვანა 100X8 მმ </t>
  </si>
  <si>
    <r>
      <t>ცემენტის ტუმბი  1მ</t>
    </r>
    <r>
      <rPr>
        <vertAlign val="superscript"/>
        <sz val="10"/>
        <rFont val="Sylfaen"/>
        <family val="1"/>
      </rPr>
      <t>3/სთ</t>
    </r>
  </si>
  <si>
    <t xml:space="preserve"> ჯამი</t>
  </si>
  <si>
    <t xml:space="preserve">ტრანსპორტის ხარჯი მასალებიდან </t>
  </si>
  <si>
    <t xml:space="preserve">ჯამი </t>
  </si>
  <si>
    <t>გეგმიური დაგროვება</t>
  </si>
  <si>
    <t>ზედნადები ხარჯები შრომითი დანახარჯიდან</t>
  </si>
  <si>
    <t>#3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</si>
</sst>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"/>
    <numFmt numFmtId="192" formatCode="0.0000"/>
    <numFmt numFmtId="193" formatCode="0.00000"/>
    <numFmt numFmtId="194" formatCode="0.0000000"/>
    <numFmt numFmtId="195" formatCode="0.000000"/>
    <numFmt numFmtId="196" formatCode="0.000%"/>
    <numFmt numFmtId="197" formatCode="#,##0.00000000"/>
    <numFmt numFmtId="198" formatCode="#,##0.0"/>
    <numFmt numFmtId="199" formatCode="0.0%"/>
    <numFmt numFmtId="200" formatCode="_-* #,##0.0_р_._-;\-* #,##0.0_р_._-;_-* &quot;-&quot;?_р_._-;_-@_-"/>
    <numFmt numFmtId="201" formatCode="#,##0.000"/>
    <numFmt numFmtId="202" formatCode="#,##0.00&quot;р.&quot;"/>
    <numFmt numFmtId="203" formatCode="_-* #,##0.000_р_._-;\-* #,##0.000_р_._-;_-* &quot;-&quot;??_р_._-;_-@_-"/>
    <numFmt numFmtId="204" formatCode="_(* #,##0.000_);_(* \(#,##0.000\);_(* &quot;-&quot;???_);_(@_)"/>
    <numFmt numFmtId="205" formatCode="#,##0.0000"/>
    <numFmt numFmtId="206" formatCode="#,##0.0_р_."/>
  </numFmts>
  <fonts count="82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0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b/>
      <vertAlign val="superscript"/>
      <sz val="9"/>
      <name val="Sylfaen"/>
      <family val="1"/>
    </font>
    <font>
      <sz val="10"/>
      <name val="Acad Nusx Geo"/>
      <family val="2"/>
    </font>
    <font>
      <b/>
      <sz val="10"/>
      <color indexed="10"/>
      <name val="AcadNusx"/>
      <family val="0"/>
    </font>
    <font>
      <sz val="10"/>
      <color indexed="10"/>
      <name val="AcadNusx"/>
      <family val="0"/>
    </font>
    <font>
      <sz val="11"/>
      <color indexed="10"/>
      <name val="AcadNusx"/>
      <family val="0"/>
    </font>
    <font>
      <b/>
      <sz val="10"/>
      <name val="Acad Nusx Geo"/>
      <family val="2"/>
    </font>
    <font>
      <b/>
      <sz val="10"/>
      <name val="AcadMtav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cadMtavr"/>
      <family val="0"/>
    </font>
    <font>
      <b/>
      <sz val="10"/>
      <name val="A_Nusxuri"/>
      <family val="0"/>
    </font>
    <font>
      <sz val="8"/>
      <name val="Sylfaen"/>
      <family val="1"/>
    </font>
    <font>
      <strike/>
      <vertAlign val="superscript"/>
      <sz val="10"/>
      <name val="Sylfaen"/>
      <family val="1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0" fillId="0" borderId="0">
      <alignment/>
      <protection/>
    </xf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90" fontId="21" fillId="33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2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191" fontId="21" fillId="0" borderId="10" xfId="0" applyNumberFormat="1" applyFont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191" fontId="21" fillId="34" borderId="10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1" fillId="33" borderId="11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34" borderId="10" xfId="57" applyNumberFormat="1" applyFont="1" applyFill="1" applyBorder="1" applyAlignment="1">
      <alignment horizontal="center" vertical="center"/>
      <protection/>
    </xf>
    <xf numFmtId="190" fontId="21" fillId="34" borderId="10" xfId="57" applyNumberFormat="1" applyFont="1" applyFill="1" applyBorder="1" applyAlignment="1">
      <alignment horizontal="center" vertical="center"/>
      <protection/>
    </xf>
    <xf numFmtId="191" fontId="25" fillId="34" borderId="10" xfId="0" applyNumberFormat="1" applyFont="1" applyFill="1" applyBorder="1" applyAlignment="1">
      <alignment horizontal="center" vertical="center" wrapText="1"/>
    </xf>
    <xf numFmtId="2" fontId="21" fillId="34" borderId="10" xfId="57" applyNumberFormat="1" applyFont="1" applyFill="1" applyBorder="1" applyAlignment="1">
      <alignment horizontal="center"/>
      <protection/>
    </xf>
    <xf numFmtId="49" fontId="29" fillId="34" borderId="10" xfId="0" applyNumberFormat="1" applyFont="1" applyFill="1" applyBorder="1" applyAlignment="1">
      <alignment horizontal="center" vertical="center" wrapText="1"/>
    </xf>
    <xf numFmtId="2" fontId="29" fillId="34" borderId="10" xfId="0" applyNumberFormat="1" applyFont="1" applyFill="1" applyBorder="1" applyAlignment="1">
      <alignment horizontal="center" vertical="center" wrapText="1"/>
    </xf>
    <xf numFmtId="192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34" borderId="10" xfId="0" applyNumberFormat="1" applyFont="1" applyFill="1" applyBorder="1" applyAlignment="1">
      <alignment horizontal="center" vertical="center" wrapText="1"/>
    </xf>
    <xf numFmtId="19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192" fontId="21" fillId="34" borderId="10" xfId="0" applyNumberFormat="1" applyFont="1" applyFill="1" applyBorder="1" applyAlignment="1">
      <alignment horizontal="center" vertical="center" wrapText="1"/>
    </xf>
    <xf numFmtId="192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191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1" fillId="33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1" fillId="33" borderId="13" xfId="0" applyNumberFormat="1" applyFont="1" applyFill="1" applyBorder="1" applyAlignment="1">
      <alignment horizontal="center" vertical="center" wrapText="1"/>
    </xf>
    <xf numFmtId="193" fontId="21" fillId="34" borderId="10" xfId="0" applyNumberFormat="1" applyFont="1" applyFill="1" applyBorder="1" applyAlignment="1">
      <alignment horizontal="center" vertical="center" wrapText="1"/>
    </xf>
    <xf numFmtId="193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>
      <alignment horizontal="center" vertical="center" wrapText="1"/>
    </xf>
    <xf numFmtId="190" fontId="21" fillId="34" borderId="14" xfId="0" applyNumberFormat="1" applyFont="1" applyFill="1" applyBorder="1" applyAlignment="1">
      <alignment horizontal="center" vertical="center" wrapText="1"/>
    </xf>
    <xf numFmtId="190" fontId="21" fillId="34" borderId="15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49" fontId="25" fillId="0" borderId="10" xfId="0" applyNumberFormat="1" applyFont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1" fillId="0" borderId="10" xfId="0" applyNumberFormat="1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57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90" fontId="21" fillId="34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90" fontId="21" fillId="34" borderId="14" xfId="0" applyNumberFormat="1" applyFont="1" applyFill="1" applyBorder="1" applyAlignment="1">
      <alignment horizontal="center" vertical="center" wrapText="1"/>
    </xf>
    <xf numFmtId="190" fontId="21" fillId="34" borderId="11" xfId="0" applyNumberFormat="1" applyFont="1" applyFill="1" applyBorder="1" applyAlignment="1">
      <alignment horizontal="center" vertical="center" wrapText="1"/>
    </xf>
    <xf numFmtId="190" fontId="21" fillId="34" borderId="15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24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center" vertical="center" textRotation="90" wrapText="1"/>
    </xf>
    <xf numFmtId="0" fontId="21" fillId="34" borderId="10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textRotation="90" wrapText="1"/>
    </xf>
    <xf numFmtId="190" fontId="25" fillId="33" borderId="10" xfId="0" applyNumberFormat="1" applyFont="1" applyFill="1" applyBorder="1" applyAlignment="1">
      <alignment horizontal="center" vertical="center" wrapText="1"/>
    </xf>
    <xf numFmtId="191" fontId="21" fillId="33" borderId="10" xfId="0" applyNumberFormat="1" applyFont="1" applyFill="1" applyBorder="1" applyAlignment="1">
      <alignment horizontal="center" vertical="center" wrapText="1"/>
    </xf>
    <xf numFmtId="192" fontId="21" fillId="33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>
      <alignment horizontal="center" vertical="center" wrapText="1"/>
    </xf>
    <xf numFmtId="190" fontId="21" fillId="33" borderId="15" xfId="0" applyNumberFormat="1" applyFont="1" applyFill="1" applyBorder="1" applyAlignment="1">
      <alignment horizontal="center" vertical="center" wrapText="1"/>
    </xf>
    <xf numFmtId="190" fontId="21" fillId="33" borderId="15" xfId="0" applyNumberFormat="1" applyFont="1" applyFill="1" applyBorder="1" applyAlignment="1">
      <alignment horizontal="center" vertical="center" wrapText="1"/>
    </xf>
    <xf numFmtId="191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95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193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90" fontId="21" fillId="0" borderId="14" xfId="0" applyNumberFormat="1" applyFont="1" applyBorder="1" applyAlignment="1">
      <alignment horizontal="center" vertical="center" wrapText="1"/>
    </xf>
    <xf numFmtId="190" fontId="21" fillId="0" borderId="11" xfId="0" applyNumberFormat="1" applyFont="1" applyBorder="1" applyAlignment="1">
      <alignment horizontal="center" vertical="center" wrapText="1"/>
    </xf>
    <xf numFmtId="190" fontId="21" fillId="0" borderId="15" xfId="0" applyNumberFormat="1" applyFont="1" applyBorder="1" applyAlignment="1">
      <alignment horizontal="center" vertical="center" wrapText="1"/>
    </xf>
    <xf numFmtId="190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92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 quotePrefix="1">
      <alignment horizontal="center" vertical="top" wrapText="1"/>
    </xf>
    <xf numFmtId="2" fontId="21" fillId="34" borderId="10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Border="1" applyAlignment="1" quotePrefix="1">
      <alignment horizontal="center" vertical="top" wrapText="1"/>
    </xf>
    <xf numFmtId="49" fontId="22" fillId="0" borderId="15" xfId="0" applyNumberFormat="1" applyFont="1" applyBorder="1" applyAlignment="1" quotePrefix="1">
      <alignment horizontal="center" vertical="top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2" fontId="25" fillId="33" borderId="15" xfId="0" applyNumberFormat="1" applyFont="1" applyFill="1" applyBorder="1" applyAlignment="1">
      <alignment horizontal="center" vertical="center" wrapText="1"/>
    </xf>
    <xf numFmtId="0" fontId="21" fillId="34" borderId="10" xfId="57" applyFont="1" applyFill="1" applyBorder="1" applyAlignment="1">
      <alignment horizontal="center" vertical="center" wrapText="1"/>
      <protection/>
    </xf>
    <xf numFmtId="49" fontId="25" fillId="33" borderId="10" xfId="0" applyNumberFormat="1" applyFont="1" applyFill="1" applyBorder="1" applyAlignment="1">
      <alignment horizontal="right" vertical="center" wrapText="1"/>
    </xf>
    <xf numFmtId="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19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5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 3" xfId="57"/>
    <cellStyle name="Normal 2 1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FERIIS~1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20" t="s">
        <v>67</v>
      </c>
      <c r="B1" s="120"/>
      <c r="C1" s="120"/>
      <c r="D1" s="120"/>
      <c r="E1" s="120"/>
      <c r="F1" s="120"/>
      <c r="G1" s="120"/>
      <c r="H1" s="120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21" t="s">
        <v>122</v>
      </c>
      <c r="B3" s="121"/>
      <c r="C3" s="121"/>
      <c r="D3" s="121"/>
      <c r="E3" s="121"/>
      <c r="F3" s="121"/>
      <c r="G3" s="121"/>
      <c r="H3" s="121"/>
    </row>
    <row r="4" spans="1:8" ht="17.25" customHeight="1">
      <c r="A4" s="122" t="s">
        <v>113</v>
      </c>
      <c r="B4" s="122"/>
      <c r="C4" s="122"/>
      <c r="D4" s="122"/>
      <c r="E4" s="122"/>
      <c r="F4" s="122"/>
      <c r="G4" s="122"/>
      <c r="H4" s="122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23"/>
      <c r="B6" s="123"/>
      <c r="C6" s="123"/>
      <c r="D6" s="123"/>
      <c r="E6" s="123"/>
      <c r="F6" s="123"/>
      <c r="G6" s="123"/>
      <c r="H6" s="123"/>
    </row>
    <row r="7" spans="1:8" ht="16.5">
      <c r="A7" s="119" t="s">
        <v>85</v>
      </c>
      <c r="B7" s="119"/>
      <c r="C7" s="119"/>
      <c r="D7" s="119"/>
      <c r="E7" s="34" t="e">
        <f>H132</f>
        <v>#REF!</v>
      </c>
      <c r="F7" s="27" t="s">
        <v>11</v>
      </c>
      <c r="G7" s="25"/>
      <c r="H7" s="25"/>
    </row>
    <row r="8" spans="1:8" ht="16.5">
      <c r="A8" s="119" t="s">
        <v>86</v>
      </c>
      <c r="B8" s="119"/>
      <c r="C8" s="119"/>
      <c r="D8" s="119"/>
      <c r="E8" s="34" t="e">
        <f>H125</f>
        <v>#REF!</v>
      </c>
      <c r="F8" s="27" t="s">
        <v>11</v>
      </c>
      <c r="G8" s="25"/>
      <c r="H8" s="25"/>
    </row>
    <row r="9" spans="1:8" ht="16.5">
      <c r="A9" s="111" t="s">
        <v>87</v>
      </c>
      <c r="B9" s="111"/>
      <c r="C9" s="111"/>
      <c r="D9" s="111"/>
      <c r="E9" s="34" t="e">
        <f>E8/4.6</f>
        <v>#REF!</v>
      </c>
      <c r="F9" s="30" t="s">
        <v>46</v>
      </c>
      <c r="G9" s="29"/>
      <c r="H9" s="29"/>
    </row>
    <row r="10" spans="1:8" ht="15">
      <c r="A10" s="112" t="s">
        <v>123</v>
      </c>
      <c r="B10" s="112"/>
      <c r="C10" s="112"/>
      <c r="D10" s="112"/>
      <c r="E10" s="112"/>
      <c r="F10" s="112"/>
      <c r="G10" s="112"/>
      <c r="H10" s="11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13" t="s">
        <v>12</v>
      </c>
      <c r="B12" s="114" t="s">
        <v>30</v>
      </c>
      <c r="C12" s="115" t="s">
        <v>31</v>
      </c>
      <c r="D12" s="116" t="s">
        <v>19</v>
      </c>
      <c r="E12" s="117" t="s">
        <v>27</v>
      </c>
      <c r="F12" s="117"/>
      <c r="G12" s="118" t="s">
        <v>13</v>
      </c>
      <c r="H12" s="118"/>
    </row>
    <row r="13" spans="1:8" ht="61.5">
      <c r="A13" s="113"/>
      <c r="B13" s="114"/>
      <c r="C13" s="115"/>
      <c r="D13" s="116"/>
      <c r="E13" s="7" t="s">
        <v>19</v>
      </c>
      <c r="F13" s="7" t="s">
        <v>29</v>
      </c>
      <c r="G13" s="7" t="s">
        <v>28</v>
      </c>
      <c r="H13" s="18" t="s">
        <v>20</v>
      </c>
    </row>
    <row r="14" spans="1:8" ht="13.5">
      <c r="A14" s="3" t="s">
        <v>21</v>
      </c>
      <c r="B14" s="3" t="s">
        <v>22</v>
      </c>
      <c r="C14" s="3" t="s">
        <v>23</v>
      </c>
      <c r="D14" s="3" t="s">
        <v>24</v>
      </c>
      <c r="E14" s="3" t="s">
        <v>25</v>
      </c>
      <c r="F14" s="17" t="s">
        <v>26</v>
      </c>
      <c r="G14" s="3" t="s">
        <v>14</v>
      </c>
      <c r="H14" s="19">
        <v>8</v>
      </c>
    </row>
    <row r="15" spans="1:8" s="14" customFormat="1" ht="49.5" customHeight="1">
      <c r="A15" s="3" t="s">
        <v>21</v>
      </c>
      <c r="B15" s="3" t="s">
        <v>100</v>
      </c>
      <c r="C15" s="5" t="s">
        <v>124</v>
      </c>
      <c r="D15" s="3" t="s">
        <v>58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48</v>
      </c>
      <c r="C16" s="16" t="s">
        <v>99</v>
      </c>
      <c r="D16" s="4" t="s">
        <v>59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101</v>
      </c>
      <c r="D17" s="4" t="s">
        <v>11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117</v>
      </c>
      <c r="D18" s="4" t="s">
        <v>58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94</v>
      </c>
      <c r="D19" s="4" t="s">
        <v>60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95</v>
      </c>
      <c r="D20" s="4" t="s">
        <v>60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47</v>
      </c>
      <c r="D21" s="4" t="s">
        <v>11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22</v>
      </c>
      <c r="B22" s="3" t="s">
        <v>100</v>
      </c>
      <c r="C22" s="5" t="s">
        <v>114</v>
      </c>
      <c r="D22" s="3" t="s">
        <v>58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48</v>
      </c>
      <c r="C23" s="16" t="s">
        <v>99</v>
      </c>
      <c r="D23" s="4" t="s">
        <v>59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101</v>
      </c>
      <c r="D24" s="4" t="s">
        <v>11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68</v>
      </c>
      <c r="D25" s="4" t="s">
        <v>58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69</v>
      </c>
      <c r="D26" s="4" t="s">
        <v>60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70</v>
      </c>
      <c r="D27" s="4" t="s">
        <v>60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47</v>
      </c>
      <c r="D28" s="4" t="s">
        <v>11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23</v>
      </c>
      <c r="B29" s="3" t="s">
        <v>100</v>
      </c>
      <c r="C29" s="5" t="s">
        <v>91</v>
      </c>
      <c r="D29" s="3" t="s">
        <v>58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48</v>
      </c>
      <c r="C30" s="16" t="s">
        <v>99</v>
      </c>
      <c r="D30" s="4" t="s">
        <v>59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101</v>
      </c>
      <c r="D31" s="4" t="s">
        <v>11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71</v>
      </c>
      <c r="D32" s="4" t="s">
        <v>58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72</v>
      </c>
      <c r="D33" s="4" t="s">
        <v>60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73</v>
      </c>
      <c r="D34" s="4" t="s">
        <v>60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47</v>
      </c>
      <c r="D35" s="4" t="s">
        <v>11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24</v>
      </c>
      <c r="B36" s="3" t="s">
        <v>125</v>
      </c>
      <c r="C36" s="5" t="s">
        <v>127</v>
      </c>
      <c r="D36" s="3" t="s">
        <v>32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97</v>
      </c>
      <c r="D37" s="4" t="s">
        <v>59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54</v>
      </c>
      <c r="D38" s="4" t="s">
        <v>49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126</v>
      </c>
      <c r="D39" s="4" t="s">
        <v>58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47</v>
      </c>
      <c r="D40" s="4" t="s">
        <v>11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25</v>
      </c>
      <c r="B41" s="3" t="s">
        <v>125</v>
      </c>
      <c r="C41" s="5" t="s">
        <v>128</v>
      </c>
      <c r="D41" s="3" t="s">
        <v>32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97</v>
      </c>
      <c r="D42" s="4" t="s">
        <v>59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54</v>
      </c>
      <c r="D43" s="4" t="s">
        <v>49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128</v>
      </c>
      <c r="D44" s="4" t="s">
        <v>58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47</v>
      </c>
      <c r="D45" s="4" t="s">
        <v>11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26</v>
      </c>
      <c r="B46" s="3" t="s">
        <v>125</v>
      </c>
      <c r="C46" s="5" t="s">
        <v>104</v>
      </c>
      <c r="D46" s="3" t="s">
        <v>32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97</v>
      </c>
      <c r="D47" s="4" t="s">
        <v>59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54</v>
      </c>
      <c r="D48" s="4" t="s">
        <v>49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104</v>
      </c>
      <c r="D49" s="4" t="s">
        <v>58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47</v>
      </c>
      <c r="D50" s="4" t="s">
        <v>11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14</v>
      </c>
      <c r="B51" s="3" t="s">
        <v>74</v>
      </c>
      <c r="C51" s="5" t="s">
        <v>75</v>
      </c>
      <c r="D51" s="3" t="s">
        <v>58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96</v>
      </c>
      <c r="D52" s="4" t="s">
        <v>59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47</v>
      </c>
      <c r="D53" s="4" t="s">
        <v>11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15</v>
      </c>
      <c r="B54" s="3" t="s">
        <v>102</v>
      </c>
      <c r="C54" s="5" t="s">
        <v>131</v>
      </c>
      <c r="D54" s="3" t="s">
        <v>80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103</v>
      </c>
      <c r="D55" s="4" t="s">
        <v>59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93</v>
      </c>
      <c r="D56" s="4" t="s">
        <v>11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129</v>
      </c>
      <c r="D57" s="4" t="s">
        <v>51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130</v>
      </c>
      <c r="D58" s="4" t="s">
        <v>32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47</v>
      </c>
      <c r="D59" s="4" t="s">
        <v>11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16</v>
      </c>
      <c r="B60" s="3" t="s">
        <v>45</v>
      </c>
      <c r="C60" s="5" t="s">
        <v>83</v>
      </c>
      <c r="D60" s="3" t="s">
        <v>32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52</v>
      </c>
      <c r="D61" s="4" t="s">
        <v>46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53</v>
      </c>
      <c r="D62" s="4" t="s">
        <v>11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76</v>
      </c>
      <c r="D63" s="4"/>
      <c r="E63" s="8"/>
      <c r="F63" s="10"/>
      <c r="G63" s="8"/>
      <c r="H63" s="21"/>
    </row>
    <row r="64" spans="1:8" s="14" customFormat="1" ht="45" customHeight="1">
      <c r="A64" s="3" t="s">
        <v>17</v>
      </c>
      <c r="B64" s="3" t="s">
        <v>77</v>
      </c>
      <c r="C64" s="5" t="s">
        <v>78</v>
      </c>
      <c r="D64" s="3" t="s">
        <v>58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88</v>
      </c>
      <c r="D65" s="4" t="s">
        <v>59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89</v>
      </c>
      <c r="D66" s="4" t="s">
        <v>11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98</v>
      </c>
      <c r="D67" s="4" t="s">
        <v>50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79</v>
      </c>
      <c r="D68" s="4" t="s">
        <v>60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47</v>
      </c>
      <c r="D69" s="4" t="s">
        <v>11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55</v>
      </c>
      <c r="B70" s="3" t="s">
        <v>61</v>
      </c>
      <c r="C70" s="5" t="s">
        <v>62</v>
      </c>
      <c r="D70" s="3" t="s">
        <v>58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63</v>
      </c>
      <c r="D71" s="4" t="s">
        <v>59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64</v>
      </c>
      <c r="D72" s="4" t="s">
        <v>11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65</v>
      </c>
      <c r="D73" s="4" t="s">
        <v>50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66</v>
      </c>
      <c r="D74" s="4" t="s">
        <v>60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47</v>
      </c>
      <c r="D75" s="4" t="s">
        <v>11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33</v>
      </c>
      <c r="B76" s="3" t="s">
        <v>107</v>
      </c>
      <c r="C76" s="5" t="s">
        <v>132</v>
      </c>
      <c r="D76" s="3" t="s">
        <v>80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105</v>
      </c>
      <c r="D77" s="4" t="s">
        <v>59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106</v>
      </c>
      <c r="D78" s="4" t="s">
        <v>11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133</v>
      </c>
      <c r="D79" s="4" t="s">
        <v>51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47</v>
      </c>
      <c r="D80" s="4" t="s">
        <v>11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34</v>
      </c>
      <c r="B81" s="3" t="s">
        <v>108</v>
      </c>
      <c r="C81" s="5" t="s">
        <v>134</v>
      </c>
      <c r="D81" s="3" t="s">
        <v>80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109</v>
      </c>
      <c r="D82" s="4" t="s">
        <v>59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110</v>
      </c>
      <c r="D83" s="4" t="s">
        <v>11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135</v>
      </c>
      <c r="D84" s="4" t="s">
        <v>51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92</v>
      </c>
      <c r="D85" s="4" t="s">
        <v>32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81</v>
      </c>
      <c r="D86" s="4" t="s">
        <v>32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47</v>
      </c>
      <c r="D87" s="4" t="s">
        <v>11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35</v>
      </c>
      <c r="B88" s="3" t="s">
        <v>107</v>
      </c>
      <c r="C88" s="5" t="s">
        <v>136</v>
      </c>
      <c r="D88" s="3" t="s">
        <v>80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105</v>
      </c>
      <c r="D89" s="4" t="s">
        <v>59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106</v>
      </c>
      <c r="D90" s="4" t="s">
        <v>11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119</v>
      </c>
      <c r="D91" s="4" t="s">
        <v>51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47</v>
      </c>
      <c r="D92" s="4" t="s">
        <v>11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56</v>
      </c>
      <c r="B93" s="3" t="s">
        <v>108</v>
      </c>
      <c r="C93" s="5" t="s">
        <v>137</v>
      </c>
      <c r="D93" s="3" t="s">
        <v>80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109</v>
      </c>
      <c r="D94" s="4" t="s">
        <v>59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110</v>
      </c>
      <c r="D95" s="4" t="s">
        <v>11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139</v>
      </c>
      <c r="D96" s="4" t="s">
        <v>51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92</v>
      </c>
      <c r="D97" s="4" t="s">
        <v>32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81</v>
      </c>
      <c r="D98" s="4" t="s">
        <v>32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47</v>
      </c>
      <c r="D99" s="4" t="s">
        <v>11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38</v>
      </c>
      <c r="B100" s="3" t="s">
        <v>108</v>
      </c>
      <c r="C100" s="5" t="s">
        <v>138</v>
      </c>
      <c r="D100" s="3" t="s">
        <v>80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109</v>
      </c>
      <c r="D101" s="4" t="s">
        <v>59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110</v>
      </c>
      <c r="D102" s="4" t="s">
        <v>11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138</v>
      </c>
      <c r="D103" s="4" t="s">
        <v>51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92</v>
      </c>
      <c r="D104" s="4" t="s">
        <v>32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47</v>
      </c>
      <c r="D105" s="4" t="s">
        <v>11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39</v>
      </c>
      <c r="B106" s="3" t="s">
        <v>82</v>
      </c>
      <c r="C106" s="5" t="s">
        <v>111</v>
      </c>
      <c r="D106" s="3" t="s">
        <v>60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90</v>
      </c>
      <c r="D107" s="4" t="s">
        <v>59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57</v>
      </c>
      <c r="D108" s="4" t="s">
        <v>11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112</v>
      </c>
      <c r="D109" s="4" t="s">
        <v>60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47</v>
      </c>
      <c r="D110" s="4" t="s">
        <v>11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40</v>
      </c>
      <c r="B111" s="3" t="s">
        <v>82</v>
      </c>
      <c r="C111" s="5" t="s">
        <v>140</v>
      </c>
      <c r="D111" s="3" t="s">
        <v>60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141</v>
      </c>
      <c r="D112" s="4" t="s">
        <v>59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57</v>
      </c>
      <c r="D113" s="4" t="s">
        <v>11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140</v>
      </c>
      <c r="D114" s="4" t="s">
        <v>60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47</v>
      </c>
      <c r="D115" s="4" t="s">
        <v>11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41</v>
      </c>
      <c r="B116" s="3" t="s">
        <v>82</v>
      </c>
      <c r="C116" s="5" t="s">
        <v>121</v>
      </c>
      <c r="D116" s="3" t="s">
        <v>60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90</v>
      </c>
      <c r="D117" s="4" t="s">
        <v>59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57</v>
      </c>
      <c r="D118" s="4" t="s">
        <v>11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120</v>
      </c>
      <c r="D119" s="4" t="s">
        <v>60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47</v>
      </c>
      <c r="D120" s="4" t="s">
        <v>11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42</v>
      </c>
      <c r="B121" s="3" t="s">
        <v>45</v>
      </c>
      <c r="C121" s="5" t="s">
        <v>83</v>
      </c>
      <c r="D121" s="3" t="s">
        <v>32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52</v>
      </c>
      <c r="D122" s="4" t="s">
        <v>46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53</v>
      </c>
      <c r="D123" s="4" t="s">
        <v>11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36</v>
      </c>
      <c r="D124" s="3" t="s">
        <v>11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37</v>
      </c>
      <c r="D125" s="3" t="s">
        <v>11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43</v>
      </c>
      <c r="D126" s="3" t="s">
        <v>11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118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18</v>
      </c>
      <c r="D128" s="3" t="s">
        <v>11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115</v>
      </c>
      <c r="D129" s="3" t="s">
        <v>11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18</v>
      </c>
      <c r="D130" s="3" t="s">
        <v>11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116</v>
      </c>
      <c r="D131" s="3" t="s">
        <v>11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44</v>
      </c>
      <c r="D132" s="3" t="s">
        <v>11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109" t="s">
        <v>84</v>
      </c>
      <c r="B136" s="109"/>
      <c r="C136" s="109"/>
      <c r="D136" s="109"/>
      <c r="E136" s="109"/>
      <c r="F136" s="109"/>
      <c r="G136" s="109"/>
      <c r="H136" s="109"/>
      <c r="I136" s="23"/>
    </row>
    <row r="139" spans="3:10" ht="15" customHeight="1">
      <c r="C139" s="110"/>
      <c r="D139" s="110"/>
      <c r="E139" s="110"/>
      <c r="F139" s="110"/>
      <c r="G139" s="110"/>
      <c r="H139" s="110"/>
      <c r="I139" s="110"/>
      <c r="J139" s="110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7"/>
  <sheetViews>
    <sheetView tabSelected="1" view="pageBreakPreview" zoomScaleSheetLayoutView="100" zoomScalePageLayoutView="0" workbookViewId="0" topLeftCell="A478">
      <selection activeCell="A499" sqref="A499:E499"/>
    </sheetView>
  </sheetViews>
  <sheetFormatPr defaultColWidth="9.00390625" defaultRowHeight="12.75"/>
  <cols>
    <col min="1" max="1" width="4.25390625" style="0" customWidth="1"/>
    <col min="2" max="2" width="50.125" style="102" customWidth="1"/>
    <col min="3" max="3" width="7.625" style="0" customWidth="1"/>
    <col min="4" max="4" width="9.375" style="0" customWidth="1"/>
    <col min="5" max="5" width="9.00390625" style="0" customWidth="1"/>
  </cols>
  <sheetData>
    <row r="1" ht="27">
      <c r="E1" s="131" t="s">
        <v>227</v>
      </c>
    </row>
    <row r="2" spans="1:5" ht="19.5">
      <c r="A2" s="132" t="s">
        <v>226</v>
      </c>
      <c r="B2" s="132"/>
      <c r="C2" s="132"/>
      <c r="D2" s="132"/>
      <c r="E2" s="132"/>
    </row>
    <row r="3" spans="1:5" ht="48" customHeight="1">
      <c r="A3" s="133" t="s">
        <v>211</v>
      </c>
      <c r="B3" s="133"/>
      <c r="C3" s="133"/>
      <c r="D3" s="133"/>
      <c r="E3" s="133"/>
    </row>
    <row r="4" spans="1:5" ht="12" customHeight="1">
      <c r="A4" s="37"/>
      <c r="B4" s="93"/>
      <c r="C4" s="37"/>
      <c r="D4" s="37"/>
      <c r="E4" s="51"/>
    </row>
    <row r="5" spans="1:5" ht="30" customHeight="1">
      <c r="A5" s="126" t="s">
        <v>12</v>
      </c>
      <c r="B5" s="126" t="s">
        <v>223</v>
      </c>
      <c r="C5" s="127" t="s">
        <v>224</v>
      </c>
      <c r="D5" s="126" t="s">
        <v>225</v>
      </c>
      <c r="E5" s="126" t="s">
        <v>27</v>
      </c>
    </row>
    <row r="6" spans="1:5" ht="30" customHeight="1">
      <c r="A6" s="126"/>
      <c r="B6" s="126"/>
      <c r="C6" s="127"/>
      <c r="D6" s="126"/>
      <c r="E6" s="126"/>
    </row>
    <row r="7" spans="1:5" ht="13.5">
      <c r="A7" s="106">
        <v>1</v>
      </c>
      <c r="B7" s="106">
        <v>2</v>
      </c>
      <c r="C7" s="107">
        <v>3</v>
      </c>
      <c r="D7" s="106">
        <v>4</v>
      </c>
      <c r="E7" s="106">
        <v>5</v>
      </c>
    </row>
    <row r="8" spans="1:5" s="14" customFormat="1" ht="34.5" customHeight="1">
      <c r="A8" s="41" t="s">
        <v>21</v>
      </c>
      <c r="B8" s="95" t="s">
        <v>186</v>
      </c>
      <c r="C8" s="45" t="s">
        <v>143</v>
      </c>
      <c r="D8" s="46"/>
      <c r="E8" s="63">
        <v>0.93</v>
      </c>
    </row>
    <row r="9" spans="1:5" ht="20.25" customHeight="1">
      <c r="A9" s="66"/>
      <c r="B9" s="101" t="s">
        <v>144</v>
      </c>
      <c r="C9" s="42" t="s">
        <v>142</v>
      </c>
      <c r="D9" s="48">
        <v>13.9</v>
      </c>
      <c r="E9" s="55">
        <v>12.927000000000001</v>
      </c>
    </row>
    <row r="10" spans="1:5" ht="18" customHeight="1">
      <c r="A10" s="66"/>
      <c r="B10" s="101" t="s">
        <v>147</v>
      </c>
      <c r="C10" s="47" t="s">
        <v>10</v>
      </c>
      <c r="D10" s="48">
        <v>1.28</v>
      </c>
      <c r="E10" s="55">
        <v>1.1904000000000001</v>
      </c>
    </row>
    <row r="11" spans="1:5" ht="18" customHeight="1">
      <c r="A11" s="66"/>
      <c r="B11" s="98" t="s">
        <v>158</v>
      </c>
      <c r="C11" s="47" t="s">
        <v>146</v>
      </c>
      <c r="D11" s="48">
        <v>1.015</v>
      </c>
      <c r="E11" s="55">
        <v>0.94395</v>
      </c>
    </row>
    <row r="12" spans="1:5" ht="21" customHeight="1">
      <c r="A12" s="66"/>
      <c r="B12" s="98" t="s">
        <v>187</v>
      </c>
      <c r="C12" s="48" t="s">
        <v>148</v>
      </c>
      <c r="D12" s="48">
        <v>2.29</v>
      </c>
      <c r="E12" s="55">
        <v>2.1297</v>
      </c>
    </row>
    <row r="13" spans="1:5" ht="24.75" customHeight="1">
      <c r="A13" s="66"/>
      <c r="B13" s="98" t="s">
        <v>188</v>
      </c>
      <c r="C13" s="47" t="s">
        <v>146</v>
      </c>
      <c r="D13" s="77">
        <v>0.014</v>
      </c>
      <c r="E13" s="77">
        <v>0.01302</v>
      </c>
    </row>
    <row r="14" spans="1:5" ht="20.25" customHeight="1">
      <c r="A14" s="66"/>
      <c r="B14" s="98" t="s">
        <v>189</v>
      </c>
      <c r="C14" s="47" t="s">
        <v>146</v>
      </c>
      <c r="D14" s="77">
        <v>0.0429</v>
      </c>
      <c r="E14" s="77">
        <v>0.039897</v>
      </c>
    </row>
    <row r="15" spans="1:5" ht="21" customHeight="1">
      <c r="A15" s="66"/>
      <c r="B15" s="98" t="s">
        <v>190</v>
      </c>
      <c r="C15" s="47" t="s">
        <v>146</v>
      </c>
      <c r="D15" s="77">
        <v>0.0034</v>
      </c>
      <c r="E15" s="77">
        <v>0.003162</v>
      </c>
    </row>
    <row r="16" spans="1:5" ht="30.75" customHeight="1">
      <c r="A16" s="66"/>
      <c r="B16" s="98" t="s">
        <v>191</v>
      </c>
      <c r="C16" s="48" t="s">
        <v>150</v>
      </c>
      <c r="D16" s="77">
        <v>0.0025</v>
      </c>
      <c r="E16" s="59">
        <v>0.0023250000000000002</v>
      </c>
    </row>
    <row r="17" spans="1:5" ht="18" customHeight="1">
      <c r="A17" s="66"/>
      <c r="B17" s="98" t="s">
        <v>151</v>
      </c>
      <c r="C17" s="48" t="s">
        <v>10</v>
      </c>
      <c r="D17" s="48">
        <v>0.93</v>
      </c>
      <c r="E17" s="55">
        <v>0.8649000000000001</v>
      </c>
    </row>
    <row r="18" spans="1:5" s="14" customFormat="1" ht="22.5" customHeight="1">
      <c r="A18" s="41" t="s">
        <v>22</v>
      </c>
      <c r="B18" s="96" t="s">
        <v>192</v>
      </c>
      <c r="C18" s="46" t="s">
        <v>150</v>
      </c>
      <c r="D18" s="49"/>
      <c r="E18" s="89">
        <v>0.07203</v>
      </c>
    </row>
    <row r="19" spans="1:5" ht="21" customHeight="1">
      <c r="A19" s="66"/>
      <c r="B19" s="98" t="s">
        <v>193</v>
      </c>
      <c r="C19" s="48" t="s">
        <v>150</v>
      </c>
      <c r="D19" s="50"/>
      <c r="E19" s="88">
        <v>0.07203</v>
      </c>
    </row>
    <row r="20" spans="1:5" s="14" customFormat="1" ht="29.25" customHeight="1">
      <c r="A20" s="41" t="s">
        <v>23</v>
      </c>
      <c r="B20" s="97" t="s">
        <v>179</v>
      </c>
      <c r="C20" s="63" t="s">
        <v>143</v>
      </c>
      <c r="D20" s="67"/>
      <c r="E20" s="64">
        <v>0.32</v>
      </c>
    </row>
    <row r="21" spans="1:5" ht="20.25" customHeight="1">
      <c r="A21" s="66"/>
      <c r="B21" s="101" t="s">
        <v>0</v>
      </c>
      <c r="C21" s="57" t="s">
        <v>142</v>
      </c>
      <c r="D21" s="80">
        <v>23.8</v>
      </c>
      <c r="E21" s="52">
        <v>7.6160000000000005</v>
      </c>
    </row>
    <row r="22" spans="1:5" ht="18.75" customHeight="1">
      <c r="A22" s="66"/>
      <c r="B22" s="101" t="s">
        <v>1</v>
      </c>
      <c r="C22" s="55" t="s">
        <v>10</v>
      </c>
      <c r="D22" s="80">
        <v>2.1</v>
      </c>
      <c r="E22" s="52">
        <v>0.672</v>
      </c>
    </row>
    <row r="23" spans="1:5" ht="37.5" customHeight="1">
      <c r="A23" s="66"/>
      <c r="B23" s="101" t="s">
        <v>180</v>
      </c>
      <c r="C23" s="55" t="s">
        <v>146</v>
      </c>
      <c r="D23" s="80">
        <v>1.05</v>
      </c>
      <c r="E23" s="52">
        <v>0.336</v>
      </c>
    </row>
    <row r="24" spans="1:5" ht="21.75" customHeight="1">
      <c r="A24" s="66"/>
      <c r="B24" s="101" t="s">
        <v>164</v>
      </c>
      <c r="C24" s="57" t="s">
        <v>149</v>
      </c>
      <c r="D24" s="52">
        <v>1.96</v>
      </c>
      <c r="E24" s="52">
        <v>0.6272</v>
      </c>
    </row>
    <row r="25" spans="1:5" ht="19.5" customHeight="1">
      <c r="A25" s="66"/>
      <c r="B25" s="101" t="s">
        <v>165</v>
      </c>
      <c r="C25" s="57" t="s">
        <v>146</v>
      </c>
      <c r="D25" s="52">
        <v>3.38</v>
      </c>
      <c r="E25" s="52">
        <v>1.0816</v>
      </c>
    </row>
    <row r="26" spans="1:5" ht="21" customHeight="1">
      <c r="A26" s="66"/>
      <c r="B26" s="101" t="s">
        <v>166</v>
      </c>
      <c r="C26" s="57" t="s">
        <v>149</v>
      </c>
      <c r="D26" s="52">
        <v>4.38</v>
      </c>
      <c r="E26" s="52">
        <v>1.4016</v>
      </c>
    </row>
    <row r="27" spans="1:5" ht="19.5" customHeight="1">
      <c r="A27" s="66"/>
      <c r="B27" s="101" t="s">
        <v>167</v>
      </c>
      <c r="C27" s="57" t="s">
        <v>149</v>
      </c>
      <c r="D27" s="65">
        <v>7.2</v>
      </c>
      <c r="E27" s="52">
        <v>2.3040000000000003</v>
      </c>
    </row>
    <row r="28" spans="1:5" ht="19.5" customHeight="1">
      <c r="A28" s="66"/>
      <c r="B28" s="101" t="s">
        <v>184</v>
      </c>
      <c r="C28" s="57" t="s">
        <v>2</v>
      </c>
      <c r="D28" s="65"/>
      <c r="E28" s="52">
        <v>24</v>
      </c>
    </row>
    <row r="29" spans="1:5" ht="20.25" customHeight="1">
      <c r="A29" s="66"/>
      <c r="B29" s="101" t="s">
        <v>3</v>
      </c>
      <c r="C29" s="57" t="s">
        <v>10</v>
      </c>
      <c r="D29" s="80">
        <v>3.44</v>
      </c>
      <c r="E29" s="52">
        <v>1.1008</v>
      </c>
    </row>
    <row r="30" spans="1:5" s="14" customFormat="1" ht="33" customHeight="1">
      <c r="A30" s="41" t="s">
        <v>24</v>
      </c>
      <c r="B30" s="97" t="s">
        <v>178</v>
      </c>
      <c r="C30" s="63" t="s">
        <v>4</v>
      </c>
      <c r="D30" s="67"/>
      <c r="E30" s="64">
        <v>10.4</v>
      </c>
    </row>
    <row r="31" spans="1:5" ht="20.25" customHeight="1">
      <c r="A31" s="66"/>
      <c r="B31" s="101" t="s">
        <v>0</v>
      </c>
      <c r="C31" s="57" t="s">
        <v>142</v>
      </c>
      <c r="D31" s="80">
        <v>0.242</v>
      </c>
      <c r="E31" s="65">
        <v>2.5168</v>
      </c>
    </row>
    <row r="32" spans="1:5" ht="20.25" customHeight="1">
      <c r="A32" s="66"/>
      <c r="B32" s="101" t="s">
        <v>1</v>
      </c>
      <c r="C32" s="55" t="s">
        <v>10</v>
      </c>
      <c r="D32" s="80">
        <v>0.043</v>
      </c>
      <c r="E32" s="52">
        <v>0.4472</v>
      </c>
    </row>
    <row r="33" spans="1:5" ht="48" customHeight="1">
      <c r="A33" s="66"/>
      <c r="B33" s="101" t="s">
        <v>181</v>
      </c>
      <c r="C33" s="55" t="s">
        <v>146</v>
      </c>
      <c r="D33" s="86" t="s">
        <v>163</v>
      </c>
      <c r="E33" s="52">
        <v>0.25</v>
      </c>
    </row>
    <row r="34" spans="1:5" ht="23.25" customHeight="1">
      <c r="A34" s="66"/>
      <c r="B34" s="101" t="s">
        <v>168</v>
      </c>
      <c r="C34" s="57" t="s">
        <v>149</v>
      </c>
      <c r="D34" s="52">
        <v>0.07</v>
      </c>
      <c r="E34" s="65">
        <v>0.7280000000000001</v>
      </c>
    </row>
    <row r="35" spans="1:5" ht="20.25" customHeight="1">
      <c r="A35" s="66"/>
      <c r="B35" s="101" t="s">
        <v>3</v>
      </c>
      <c r="C35" s="57" t="s">
        <v>10</v>
      </c>
      <c r="D35" s="78">
        <v>0.0484</v>
      </c>
      <c r="E35" s="81">
        <v>0.50336</v>
      </c>
    </row>
    <row r="36" spans="1:5" s="14" customFormat="1" ht="30.75" customHeight="1">
      <c r="A36" s="41" t="s">
        <v>25</v>
      </c>
      <c r="B36" s="97" t="s">
        <v>169</v>
      </c>
      <c r="C36" s="63" t="s">
        <v>4</v>
      </c>
      <c r="D36" s="67"/>
      <c r="E36" s="64">
        <v>10.4</v>
      </c>
    </row>
    <row r="37" spans="1:5" ht="20.25" customHeight="1">
      <c r="A37" s="91"/>
      <c r="B37" s="101" t="s">
        <v>0</v>
      </c>
      <c r="C37" s="57" t="s">
        <v>142</v>
      </c>
      <c r="D37" s="80">
        <v>0.439</v>
      </c>
      <c r="E37" s="65">
        <v>4.5656</v>
      </c>
    </row>
    <row r="38" spans="1:5" ht="20.25" customHeight="1">
      <c r="A38" s="66"/>
      <c r="B38" s="101" t="s">
        <v>1</v>
      </c>
      <c r="C38" s="55" t="s">
        <v>10</v>
      </c>
      <c r="D38" s="80">
        <v>0.0354</v>
      </c>
      <c r="E38" s="52">
        <v>0.36816000000000004</v>
      </c>
    </row>
    <row r="39" spans="1:5" ht="30.75" customHeight="1">
      <c r="A39" s="66"/>
      <c r="B39" s="101" t="s">
        <v>170</v>
      </c>
      <c r="C39" s="55" t="s">
        <v>148</v>
      </c>
      <c r="D39" s="80">
        <v>1.28</v>
      </c>
      <c r="E39" s="65">
        <v>13.312000000000001</v>
      </c>
    </row>
    <row r="40" spans="1:5" ht="24.75" customHeight="1">
      <c r="A40" s="66"/>
      <c r="B40" s="101" t="s">
        <v>159</v>
      </c>
      <c r="C40" s="55" t="s">
        <v>8</v>
      </c>
      <c r="D40" s="80">
        <v>0.0003</v>
      </c>
      <c r="E40" s="81">
        <v>0.00312</v>
      </c>
    </row>
    <row r="41" spans="1:5" ht="23.25" customHeight="1">
      <c r="A41" s="66"/>
      <c r="B41" s="101" t="s">
        <v>160</v>
      </c>
      <c r="C41" s="57" t="s">
        <v>149</v>
      </c>
      <c r="D41" s="52">
        <v>0.15</v>
      </c>
      <c r="E41" s="65">
        <v>1.56</v>
      </c>
    </row>
    <row r="42" spans="1:5" ht="21.75" customHeight="1">
      <c r="A42" s="82"/>
      <c r="B42" s="101" t="s">
        <v>161</v>
      </c>
      <c r="C42" s="57" t="s">
        <v>149</v>
      </c>
      <c r="D42" s="81">
        <v>0.106</v>
      </c>
      <c r="E42" s="65">
        <v>1.1024</v>
      </c>
    </row>
    <row r="43" spans="1:5" ht="20.25" customHeight="1" thickBot="1">
      <c r="A43" s="87"/>
      <c r="B43" s="101" t="s">
        <v>3</v>
      </c>
      <c r="C43" s="57" t="s">
        <v>10</v>
      </c>
      <c r="D43" s="80">
        <v>0.0828</v>
      </c>
      <c r="E43" s="65">
        <v>0.86112</v>
      </c>
    </row>
    <row r="44" spans="1:5" s="14" customFormat="1" ht="42.75" customHeight="1">
      <c r="A44" s="41" t="s">
        <v>26</v>
      </c>
      <c r="B44" s="97" t="s">
        <v>171</v>
      </c>
      <c r="C44" s="63" t="s">
        <v>4</v>
      </c>
      <c r="D44" s="67"/>
      <c r="E44" s="64">
        <v>6.25</v>
      </c>
    </row>
    <row r="45" spans="1:5" ht="20.25" customHeight="1">
      <c r="A45" s="91"/>
      <c r="B45" s="101" t="s">
        <v>0</v>
      </c>
      <c r="C45" s="57" t="s">
        <v>142</v>
      </c>
      <c r="D45" s="80">
        <v>0.439</v>
      </c>
      <c r="E45" s="65">
        <v>2.74375</v>
      </c>
    </row>
    <row r="46" spans="1:5" ht="20.25" customHeight="1">
      <c r="A46" s="66"/>
      <c r="B46" s="101" t="s">
        <v>1</v>
      </c>
      <c r="C46" s="55" t="s">
        <v>10</v>
      </c>
      <c r="D46" s="80">
        <v>0.0354</v>
      </c>
      <c r="E46" s="52">
        <v>0.22125</v>
      </c>
    </row>
    <row r="47" spans="1:5" ht="33" customHeight="1">
      <c r="A47" s="66"/>
      <c r="B47" s="101" t="s">
        <v>172</v>
      </c>
      <c r="C47" s="55" t="s">
        <v>148</v>
      </c>
      <c r="D47" s="80">
        <v>1.28</v>
      </c>
      <c r="E47" s="65">
        <v>8</v>
      </c>
    </row>
    <row r="48" spans="1:5" ht="30.75" customHeight="1">
      <c r="A48" s="66"/>
      <c r="B48" s="101" t="s">
        <v>159</v>
      </c>
      <c r="C48" s="55" t="s">
        <v>8</v>
      </c>
      <c r="D48" s="80">
        <v>0.0003</v>
      </c>
      <c r="E48" s="81">
        <v>0.001875</v>
      </c>
    </row>
    <row r="49" spans="1:5" ht="23.25" customHeight="1">
      <c r="A49" s="66"/>
      <c r="B49" s="101" t="s">
        <v>160</v>
      </c>
      <c r="C49" s="57" t="s">
        <v>149</v>
      </c>
      <c r="D49" s="52">
        <v>0.15</v>
      </c>
      <c r="E49" s="65">
        <v>0.9375</v>
      </c>
    </row>
    <row r="50" spans="1:5" ht="24" customHeight="1">
      <c r="A50" s="82"/>
      <c r="B50" s="101" t="s">
        <v>161</v>
      </c>
      <c r="C50" s="57" t="s">
        <v>149</v>
      </c>
      <c r="D50" s="81">
        <v>0.106</v>
      </c>
      <c r="E50" s="65">
        <v>0.6625</v>
      </c>
    </row>
    <row r="51" spans="1:5" ht="22.5" customHeight="1" thickBot="1">
      <c r="A51" s="87"/>
      <c r="B51" s="101" t="s">
        <v>3</v>
      </c>
      <c r="C51" s="57" t="s">
        <v>10</v>
      </c>
      <c r="D51" s="80">
        <v>0.0828</v>
      </c>
      <c r="E51" s="65">
        <v>0.5175</v>
      </c>
    </row>
    <row r="52" spans="1:5" s="14" customFormat="1" ht="22.5" customHeight="1">
      <c r="A52" s="41" t="s">
        <v>14</v>
      </c>
      <c r="B52" s="97" t="s">
        <v>173</v>
      </c>
      <c r="C52" s="63" t="s">
        <v>143</v>
      </c>
      <c r="D52" s="67"/>
      <c r="E52" s="64">
        <v>0.5700000000000001</v>
      </c>
    </row>
    <row r="53" spans="1:5" ht="20.25" customHeight="1">
      <c r="A53" s="66"/>
      <c r="B53" s="101" t="s">
        <v>0</v>
      </c>
      <c r="C53" s="57" t="s">
        <v>142</v>
      </c>
      <c r="D53" s="80">
        <v>0.87</v>
      </c>
      <c r="E53" s="65">
        <v>0.49590000000000006</v>
      </c>
    </row>
    <row r="54" spans="1:5" ht="20.25" customHeight="1">
      <c r="A54" s="66"/>
      <c r="B54" s="101" t="s">
        <v>1</v>
      </c>
      <c r="C54" s="55" t="s">
        <v>10</v>
      </c>
      <c r="D54" s="80">
        <v>0.13</v>
      </c>
      <c r="E54" s="52">
        <v>0.07410000000000001</v>
      </c>
    </row>
    <row r="55" spans="1:5" ht="26.25" customHeight="1">
      <c r="A55" s="66"/>
      <c r="B55" s="101" t="s">
        <v>174</v>
      </c>
      <c r="C55" s="57" t="s">
        <v>149</v>
      </c>
      <c r="D55" s="80">
        <v>7.2</v>
      </c>
      <c r="E55" s="65">
        <v>4.104000000000001</v>
      </c>
    </row>
    <row r="56" spans="1:5" ht="21.75" customHeight="1">
      <c r="A56" s="66"/>
      <c r="B56" s="101" t="s">
        <v>175</v>
      </c>
      <c r="C56" s="57" t="s">
        <v>149</v>
      </c>
      <c r="D56" s="52">
        <v>1.79</v>
      </c>
      <c r="E56" s="65">
        <v>1.0203000000000002</v>
      </c>
    </row>
    <row r="57" spans="1:5" ht="28.5" customHeight="1">
      <c r="A57" s="66"/>
      <c r="B57" s="101" t="s">
        <v>176</v>
      </c>
      <c r="C57" s="57" t="s">
        <v>149</v>
      </c>
      <c r="D57" s="78">
        <v>1.07</v>
      </c>
      <c r="E57" s="65">
        <v>0.6099000000000001</v>
      </c>
    </row>
    <row r="58" spans="1:5" ht="21.75" customHeight="1">
      <c r="A58" s="66"/>
      <c r="B58" s="101" t="s">
        <v>3</v>
      </c>
      <c r="C58" s="57" t="s">
        <v>10</v>
      </c>
      <c r="D58" s="80">
        <v>0.1</v>
      </c>
      <c r="E58" s="65">
        <v>0.05700000000000001</v>
      </c>
    </row>
    <row r="59" spans="1:5" s="14" customFormat="1" ht="21.75" customHeight="1">
      <c r="A59" s="41" t="s">
        <v>15</v>
      </c>
      <c r="B59" s="97" t="s">
        <v>177</v>
      </c>
      <c r="C59" s="63" t="s">
        <v>4</v>
      </c>
      <c r="D59" s="67"/>
      <c r="E59" s="64">
        <v>10.4</v>
      </c>
    </row>
    <row r="60" spans="1:5" ht="20.25" customHeight="1">
      <c r="A60" s="66"/>
      <c r="B60" s="101" t="s">
        <v>0</v>
      </c>
      <c r="C60" s="57" t="s">
        <v>142</v>
      </c>
      <c r="D60" s="80">
        <v>0.0424</v>
      </c>
      <c r="E60" s="65">
        <v>0.44096</v>
      </c>
    </row>
    <row r="61" spans="1:5" ht="20.25" customHeight="1">
      <c r="A61" s="66"/>
      <c r="B61" s="101" t="s">
        <v>1</v>
      </c>
      <c r="C61" s="55" t="s">
        <v>10</v>
      </c>
      <c r="D61" s="80">
        <v>0.0021</v>
      </c>
      <c r="E61" s="52">
        <v>0.02184</v>
      </c>
    </row>
    <row r="62" spans="1:5" ht="26.25" customHeight="1">
      <c r="A62" s="66"/>
      <c r="B62" s="101" t="s">
        <v>174</v>
      </c>
      <c r="C62" s="57" t="s">
        <v>8</v>
      </c>
      <c r="D62" s="80">
        <v>0.0015</v>
      </c>
      <c r="E62" s="81">
        <v>0.015600000000000001</v>
      </c>
    </row>
    <row r="63" spans="1:5" s="14" customFormat="1" ht="21" customHeight="1">
      <c r="A63" s="41" t="s">
        <v>16</v>
      </c>
      <c r="B63" s="97" t="s">
        <v>194</v>
      </c>
      <c r="C63" s="63" t="s">
        <v>157</v>
      </c>
      <c r="D63" s="67"/>
      <c r="E63" s="64">
        <v>1</v>
      </c>
    </row>
    <row r="64" spans="1:5" ht="21" customHeight="1">
      <c r="A64" s="92"/>
      <c r="B64" s="101" t="s">
        <v>0</v>
      </c>
      <c r="C64" s="57" t="s">
        <v>157</v>
      </c>
      <c r="D64" s="80">
        <v>1</v>
      </c>
      <c r="E64" s="65">
        <v>1</v>
      </c>
    </row>
    <row r="65" spans="1:5" ht="18.75" customHeight="1">
      <c r="A65" s="92"/>
      <c r="B65" s="101" t="s">
        <v>194</v>
      </c>
      <c r="C65" s="55" t="s">
        <v>157</v>
      </c>
      <c r="D65" s="80">
        <v>1</v>
      </c>
      <c r="E65" s="52">
        <v>1</v>
      </c>
    </row>
    <row r="66" spans="1:5" ht="18.75" customHeight="1">
      <c r="A66" s="92"/>
      <c r="B66" s="97" t="s">
        <v>195</v>
      </c>
      <c r="C66" s="55"/>
      <c r="D66" s="80"/>
      <c r="E66" s="52"/>
    </row>
    <row r="67" spans="1:5" s="14" customFormat="1" ht="19.5" customHeight="1">
      <c r="A67" s="41" t="s">
        <v>17</v>
      </c>
      <c r="B67" s="96" t="s">
        <v>196</v>
      </c>
      <c r="C67" s="43" t="s">
        <v>143</v>
      </c>
      <c r="D67" s="46"/>
      <c r="E67" s="79">
        <v>8.2</v>
      </c>
    </row>
    <row r="68" spans="1:5" ht="21" customHeight="1">
      <c r="A68" s="40"/>
      <c r="B68" s="103" t="s">
        <v>144</v>
      </c>
      <c r="C68" s="44" t="s">
        <v>142</v>
      </c>
      <c r="D68" s="48">
        <v>2.06</v>
      </c>
      <c r="E68" s="59">
        <v>16.892</v>
      </c>
    </row>
    <row r="69" spans="1:5" s="14" customFormat="1" ht="32.25" customHeight="1">
      <c r="A69" s="41" t="s">
        <v>55</v>
      </c>
      <c r="B69" s="97" t="s">
        <v>198</v>
      </c>
      <c r="C69" s="61" t="s">
        <v>143</v>
      </c>
      <c r="D69" s="60"/>
      <c r="E69" s="63">
        <v>12.4</v>
      </c>
    </row>
    <row r="70" spans="1:5" ht="20.25" customHeight="1">
      <c r="A70" s="66"/>
      <c r="B70" s="101" t="s">
        <v>144</v>
      </c>
      <c r="C70" s="57" t="s">
        <v>142</v>
      </c>
      <c r="D70" s="54">
        <v>3.16</v>
      </c>
      <c r="E70" s="53">
        <v>39.184000000000005</v>
      </c>
    </row>
    <row r="71" spans="1:5" ht="21.75" customHeight="1">
      <c r="A71" s="66"/>
      <c r="B71" s="101" t="s">
        <v>197</v>
      </c>
      <c r="C71" s="90" t="s">
        <v>146</v>
      </c>
      <c r="D71" s="54">
        <v>1.25</v>
      </c>
      <c r="E71" s="55">
        <v>15.5</v>
      </c>
    </row>
    <row r="72" spans="1:5" ht="18" customHeight="1">
      <c r="A72" s="66"/>
      <c r="B72" s="104" t="s">
        <v>151</v>
      </c>
      <c r="C72" s="90" t="s">
        <v>10</v>
      </c>
      <c r="D72" s="90">
        <v>0.01</v>
      </c>
      <c r="E72" s="55">
        <v>0.12400000000000001</v>
      </c>
    </row>
    <row r="73" spans="1:5" s="14" customFormat="1" ht="27" customHeight="1">
      <c r="A73" s="41" t="s">
        <v>33</v>
      </c>
      <c r="B73" s="95" t="s">
        <v>201</v>
      </c>
      <c r="C73" s="41" t="s">
        <v>185</v>
      </c>
      <c r="D73" s="60"/>
      <c r="E73" s="63">
        <v>42.75</v>
      </c>
    </row>
    <row r="74" spans="1:5" ht="20.25" customHeight="1">
      <c r="A74" s="66"/>
      <c r="B74" s="101" t="s">
        <v>0</v>
      </c>
      <c r="C74" s="47" t="s">
        <v>142</v>
      </c>
      <c r="D74" s="54">
        <v>0.119</v>
      </c>
      <c r="E74" s="53">
        <v>5.08725</v>
      </c>
    </row>
    <row r="75" spans="1:5" ht="18" customHeight="1">
      <c r="A75" s="66"/>
      <c r="B75" s="101" t="s">
        <v>1</v>
      </c>
      <c r="C75" s="47" t="s">
        <v>145</v>
      </c>
      <c r="D75" s="54">
        <v>0.0675</v>
      </c>
      <c r="E75" s="59">
        <v>2.885625</v>
      </c>
    </row>
    <row r="76" spans="1:5" ht="30.75" customHeight="1">
      <c r="A76" s="66"/>
      <c r="B76" s="101" t="s">
        <v>202</v>
      </c>
      <c r="C76" s="42" t="s">
        <v>5</v>
      </c>
      <c r="D76" s="40">
        <v>1</v>
      </c>
      <c r="E76" s="55">
        <v>42.75</v>
      </c>
    </row>
    <row r="77" spans="1:5" ht="24.75" customHeight="1">
      <c r="A77" s="66"/>
      <c r="B77" s="101" t="s">
        <v>199</v>
      </c>
      <c r="C77" s="42" t="s">
        <v>200</v>
      </c>
      <c r="D77" s="54"/>
      <c r="E77" s="53">
        <v>15</v>
      </c>
    </row>
    <row r="78" spans="1:5" ht="18" customHeight="1">
      <c r="A78" s="66"/>
      <c r="B78" s="101" t="s">
        <v>162</v>
      </c>
      <c r="C78" s="42" t="s">
        <v>10</v>
      </c>
      <c r="D78" s="54">
        <v>0.0216</v>
      </c>
      <c r="E78" s="53">
        <v>0.9234</v>
      </c>
    </row>
    <row r="79" spans="1:5" ht="18.75" customHeight="1">
      <c r="A79" s="92"/>
      <c r="B79" s="97" t="s">
        <v>203</v>
      </c>
      <c r="C79" s="55"/>
      <c r="D79" s="80"/>
      <c r="E79" s="52"/>
    </row>
    <row r="80" spans="1:5" s="14" customFormat="1" ht="30" customHeight="1">
      <c r="A80" s="41" t="s">
        <v>34</v>
      </c>
      <c r="B80" s="95" t="s">
        <v>207</v>
      </c>
      <c r="C80" s="46" t="s">
        <v>143</v>
      </c>
      <c r="D80" s="46"/>
      <c r="E80" s="63">
        <v>3.24</v>
      </c>
    </row>
    <row r="81" spans="1:5" ht="20.25" customHeight="1">
      <c r="A81" s="66"/>
      <c r="B81" s="101" t="s">
        <v>144</v>
      </c>
      <c r="C81" s="42" t="s">
        <v>142</v>
      </c>
      <c r="D81" s="90">
        <v>8.82</v>
      </c>
      <c r="E81" s="90">
        <v>28.576800000000002</v>
      </c>
    </row>
    <row r="82" spans="1:5" ht="18" customHeight="1">
      <c r="A82" s="66"/>
      <c r="B82" s="101" t="s">
        <v>147</v>
      </c>
      <c r="C82" s="47" t="s">
        <v>145</v>
      </c>
      <c r="D82" s="90">
        <v>1.24</v>
      </c>
      <c r="E82" s="55">
        <v>4.0176</v>
      </c>
    </row>
    <row r="83" spans="1:5" ht="18" customHeight="1">
      <c r="A83" s="66"/>
      <c r="B83" s="98" t="s">
        <v>204</v>
      </c>
      <c r="C83" s="47" t="s">
        <v>146</v>
      </c>
      <c r="D83" s="90">
        <v>1.015</v>
      </c>
      <c r="E83" s="55">
        <v>3.2885999999999997</v>
      </c>
    </row>
    <row r="84" spans="1:5" ht="18" customHeight="1">
      <c r="A84" s="66"/>
      <c r="B84" s="98" t="s">
        <v>205</v>
      </c>
      <c r="C84" s="48" t="s">
        <v>148</v>
      </c>
      <c r="D84" s="90">
        <v>1.84</v>
      </c>
      <c r="E84" s="55">
        <v>5.961600000000001</v>
      </c>
    </row>
    <row r="85" spans="1:5" ht="18" customHeight="1">
      <c r="A85" s="66"/>
      <c r="B85" s="98" t="s">
        <v>208</v>
      </c>
      <c r="C85" s="47" t="s">
        <v>146</v>
      </c>
      <c r="D85" s="77">
        <v>0.0034</v>
      </c>
      <c r="E85" s="77">
        <v>0.011016</v>
      </c>
    </row>
    <row r="86" spans="1:5" ht="32.25" customHeight="1">
      <c r="A86" s="66"/>
      <c r="B86" s="98" t="s">
        <v>206</v>
      </c>
      <c r="C86" s="47" t="s">
        <v>146</v>
      </c>
      <c r="D86" s="77">
        <v>0.0483</v>
      </c>
      <c r="E86" s="77">
        <v>1.3802594400000001</v>
      </c>
    </row>
    <row r="87" spans="1:5" ht="22.5" customHeight="1">
      <c r="A87" s="66"/>
      <c r="B87" s="98" t="s">
        <v>153</v>
      </c>
      <c r="C87" s="47" t="s">
        <v>150</v>
      </c>
      <c r="D87" s="77">
        <v>0.0013</v>
      </c>
      <c r="E87" s="77">
        <v>0.0042120000000000005</v>
      </c>
    </row>
    <row r="88" spans="1:5" ht="18" customHeight="1">
      <c r="A88" s="66"/>
      <c r="B88" s="98" t="s">
        <v>151</v>
      </c>
      <c r="C88" s="48" t="s">
        <v>10</v>
      </c>
      <c r="D88" s="90">
        <v>0.4</v>
      </c>
      <c r="E88" s="55">
        <v>1.2960000000000003</v>
      </c>
    </row>
    <row r="89" spans="1:5" s="14" customFormat="1" ht="22.5" customHeight="1">
      <c r="A89" s="41" t="s">
        <v>35</v>
      </c>
      <c r="B89" s="96" t="s">
        <v>192</v>
      </c>
      <c r="C89" s="46" t="s">
        <v>150</v>
      </c>
      <c r="D89" s="49"/>
      <c r="E89" s="89">
        <v>0.31878</v>
      </c>
    </row>
    <row r="90" spans="1:5" ht="21" customHeight="1">
      <c r="A90" s="66"/>
      <c r="B90" s="98" t="s">
        <v>193</v>
      </c>
      <c r="C90" s="48" t="s">
        <v>150</v>
      </c>
      <c r="D90" s="50"/>
      <c r="E90" s="88">
        <v>0.31878</v>
      </c>
    </row>
    <row r="91" spans="1:5" ht="21" customHeight="1">
      <c r="A91" s="66"/>
      <c r="B91" s="98" t="s">
        <v>209</v>
      </c>
      <c r="C91" s="48" t="s">
        <v>150</v>
      </c>
      <c r="D91" s="50"/>
      <c r="E91" s="88">
        <v>0.00795</v>
      </c>
    </row>
    <row r="92" spans="1:5" ht="18.75" customHeight="1">
      <c r="A92" s="92"/>
      <c r="B92" s="97" t="s">
        <v>210</v>
      </c>
      <c r="C92" s="55"/>
      <c r="D92" s="80"/>
      <c r="E92" s="52"/>
    </row>
    <row r="93" spans="1:5" s="14" customFormat="1" ht="31.5" customHeight="1">
      <c r="A93" s="41" t="s">
        <v>56</v>
      </c>
      <c r="B93" s="95" t="s">
        <v>207</v>
      </c>
      <c r="C93" s="46" t="s">
        <v>143</v>
      </c>
      <c r="D93" s="46"/>
      <c r="E93" s="63">
        <v>2.5</v>
      </c>
    </row>
    <row r="94" spans="1:5" ht="20.25" customHeight="1">
      <c r="A94" s="66"/>
      <c r="B94" s="101" t="s">
        <v>144</v>
      </c>
      <c r="C94" s="42" t="s">
        <v>142</v>
      </c>
      <c r="D94" s="90">
        <v>8.82</v>
      </c>
      <c r="E94" s="90">
        <v>22.05</v>
      </c>
    </row>
    <row r="95" spans="1:5" ht="18" customHeight="1">
      <c r="A95" s="66"/>
      <c r="B95" s="101" t="s">
        <v>147</v>
      </c>
      <c r="C95" s="47" t="s">
        <v>145</v>
      </c>
      <c r="D95" s="90">
        <v>1.24</v>
      </c>
      <c r="E95" s="55">
        <v>3.1</v>
      </c>
    </row>
    <row r="96" spans="1:5" ht="18" customHeight="1">
      <c r="A96" s="66"/>
      <c r="B96" s="98" t="s">
        <v>204</v>
      </c>
      <c r="C96" s="47" t="s">
        <v>146</v>
      </c>
      <c r="D96" s="90">
        <v>1.015</v>
      </c>
      <c r="E96" s="55">
        <v>2.5374999999999996</v>
      </c>
    </row>
    <row r="97" spans="1:5" ht="18" customHeight="1">
      <c r="A97" s="66"/>
      <c r="B97" s="98" t="s">
        <v>205</v>
      </c>
      <c r="C97" s="48" t="s">
        <v>148</v>
      </c>
      <c r="D97" s="90">
        <v>1.84</v>
      </c>
      <c r="E97" s="55">
        <v>4.6000000000000005</v>
      </c>
    </row>
    <row r="98" spans="1:5" ht="18" customHeight="1">
      <c r="A98" s="66"/>
      <c r="B98" s="98" t="s">
        <v>208</v>
      </c>
      <c r="C98" s="47" t="s">
        <v>146</v>
      </c>
      <c r="D98" s="77">
        <v>0.0034</v>
      </c>
      <c r="E98" s="77">
        <v>0.008499999999999999</v>
      </c>
    </row>
    <row r="99" spans="1:5" ht="32.25" customHeight="1">
      <c r="A99" s="66"/>
      <c r="B99" s="98" t="s">
        <v>206</v>
      </c>
      <c r="C99" s="47" t="s">
        <v>146</v>
      </c>
      <c r="D99" s="77">
        <v>0.0483</v>
      </c>
      <c r="E99" s="77">
        <v>1.065015</v>
      </c>
    </row>
    <row r="100" spans="1:5" ht="22.5" customHeight="1">
      <c r="A100" s="66"/>
      <c r="B100" s="98" t="s">
        <v>153</v>
      </c>
      <c r="C100" s="47" t="s">
        <v>150</v>
      </c>
      <c r="D100" s="77">
        <v>0.0013</v>
      </c>
      <c r="E100" s="77">
        <v>0.00325</v>
      </c>
    </row>
    <row r="101" spans="1:5" ht="18" customHeight="1">
      <c r="A101" s="66"/>
      <c r="B101" s="98" t="s">
        <v>151</v>
      </c>
      <c r="C101" s="48" t="s">
        <v>10</v>
      </c>
      <c r="D101" s="90">
        <v>0.4</v>
      </c>
      <c r="E101" s="55">
        <v>1</v>
      </c>
    </row>
    <row r="102" spans="1:5" s="14" customFormat="1" ht="14.25" customHeight="1">
      <c r="A102" s="41" t="s">
        <v>38</v>
      </c>
      <c r="B102" s="96" t="s">
        <v>192</v>
      </c>
      <c r="C102" s="46" t="s">
        <v>150</v>
      </c>
      <c r="D102" s="49"/>
      <c r="E102" s="89">
        <v>0.31878</v>
      </c>
    </row>
    <row r="103" spans="1:5" ht="21" customHeight="1">
      <c r="A103" s="66"/>
      <c r="B103" s="98" t="s">
        <v>193</v>
      </c>
      <c r="C103" s="48" t="s">
        <v>150</v>
      </c>
      <c r="D103" s="50"/>
      <c r="E103" s="88">
        <v>0.31878</v>
      </c>
    </row>
    <row r="104" spans="1:5" ht="21" customHeight="1">
      <c r="A104" s="66"/>
      <c r="B104" s="98" t="s">
        <v>209</v>
      </c>
      <c r="C104" s="48" t="s">
        <v>150</v>
      </c>
      <c r="D104" s="50"/>
      <c r="E104" s="88">
        <v>0.00795</v>
      </c>
    </row>
    <row r="105" spans="1:5" s="85" customFormat="1" ht="19.5" customHeight="1">
      <c r="A105" s="83"/>
      <c r="B105" s="99"/>
      <c r="C105" s="84"/>
      <c r="D105" s="84"/>
      <c r="E105" s="84"/>
    </row>
    <row r="106" spans="1:5" ht="19.5">
      <c r="A106" s="132" t="s">
        <v>228</v>
      </c>
      <c r="B106" s="132"/>
      <c r="C106" s="132"/>
      <c r="D106" s="132"/>
      <c r="E106" s="132"/>
    </row>
    <row r="107" spans="1:5" ht="12" customHeight="1">
      <c r="A107" s="37"/>
      <c r="B107" s="93"/>
      <c r="C107" s="37"/>
      <c r="D107" s="37"/>
      <c r="E107" s="51"/>
    </row>
    <row r="108" spans="1:5" ht="30" customHeight="1">
      <c r="A108" s="126" t="s">
        <v>12</v>
      </c>
      <c r="B108" s="126" t="s">
        <v>223</v>
      </c>
      <c r="C108" s="127" t="s">
        <v>224</v>
      </c>
      <c r="D108" s="126" t="s">
        <v>225</v>
      </c>
      <c r="E108" s="126" t="s">
        <v>27</v>
      </c>
    </row>
    <row r="109" spans="1:5" ht="30" customHeight="1">
      <c r="A109" s="126"/>
      <c r="B109" s="126"/>
      <c r="C109" s="127"/>
      <c r="D109" s="126"/>
      <c r="E109" s="126"/>
    </row>
    <row r="110" spans="1:5" ht="13.5">
      <c r="A110" s="106">
        <v>1</v>
      </c>
      <c r="B110" s="106">
        <v>2</v>
      </c>
      <c r="C110" s="107">
        <v>3</v>
      </c>
      <c r="D110" s="106">
        <v>4</v>
      </c>
      <c r="E110" s="106">
        <v>5</v>
      </c>
    </row>
    <row r="111" spans="1:5" ht="23.25" customHeight="1">
      <c r="A111" s="43"/>
      <c r="B111" s="94" t="s">
        <v>212</v>
      </c>
      <c r="C111" s="43"/>
      <c r="D111" s="43"/>
      <c r="E111" s="43"/>
    </row>
    <row r="112" spans="1:5" s="14" customFormat="1" ht="17.25" customHeight="1">
      <c r="A112" s="41" t="s">
        <v>21</v>
      </c>
      <c r="B112" s="96" t="s">
        <v>213</v>
      </c>
      <c r="C112" s="43" t="s">
        <v>143</v>
      </c>
      <c r="D112" s="46"/>
      <c r="E112" s="79">
        <v>0.5</v>
      </c>
    </row>
    <row r="113" spans="1:5" ht="21" customHeight="1">
      <c r="A113" s="40"/>
      <c r="B113" s="103" t="s">
        <v>144</v>
      </c>
      <c r="C113" s="44" t="s">
        <v>142</v>
      </c>
      <c r="D113" s="48">
        <v>2.06</v>
      </c>
      <c r="E113" s="59">
        <v>1.03</v>
      </c>
    </row>
    <row r="114" spans="1:5" s="14" customFormat="1" ht="20.25" customHeight="1">
      <c r="A114" s="41" t="s">
        <v>22</v>
      </c>
      <c r="B114" s="97" t="s">
        <v>214</v>
      </c>
      <c r="C114" s="61" t="s">
        <v>143</v>
      </c>
      <c r="D114" s="60"/>
      <c r="E114" s="63">
        <v>1.4</v>
      </c>
    </row>
    <row r="115" spans="1:5" ht="20.25" customHeight="1">
      <c r="A115" s="66"/>
      <c r="B115" s="101" t="s">
        <v>144</v>
      </c>
      <c r="C115" s="57" t="s">
        <v>142</v>
      </c>
      <c r="D115" s="54">
        <v>3.16</v>
      </c>
      <c r="E115" s="53">
        <v>4.4239999999999995</v>
      </c>
    </row>
    <row r="116" spans="1:5" ht="18" customHeight="1">
      <c r="A116" s="66"/>
      <c r="B116" s="101" t="s">
        <v>197</v>
      </c>
      <c r="C116" s="90" t="s">
        <v>146</v>
      </c>
      <c r="D116" s="54">
        <v>1.25</v>
      </c>
      <c r="E116" s="55">
        <v>1.75</v>
      </c>
    </row>
    <row r="117" spans="1:5" ht="18" customHeight="1">
      <c r="A117" s="66"/>
      <c r="B117" s="104" t="s">
        <v>151</v>
      </c>
      <c r="C117" s="90" t="s">
        <v>10</v>
      </c>
      <c r="D117" s="90">
        <v>0.01</v>
      </c>
      <c r="E117" s="55">
        <v>0.013999999999999999</v>
      </c>
    </row>
    <row r="118" spans="1:5" s="14" customFormat="1" ht="30" customHeight="1">
      <c r="A118" s="41" t="s">
        <v>23</v>
      </c>
      <c r="B118" s="95" t="s">
        <v>216</v>
      </c>
      <c r="C118" s="45" t="s">
        <v>143</v>
      </c>
      <c r="D118" s="46"/>
      <c r="E118" s="63">
        <v>0.65</v>
      </c>
    </row>
    <row r="119" spans="1:5" ht="20.25" customHeight="1">
      <c r="A119" s="66"/>
      <c r="B119" s="101" t="s">
        <v>144</v>
      </c>
      <c r="C119" s="42" t="s">
        <v>142</v>
      </c>
      <c r="D119" s="48">
        <v>1.37</v>
      </c>
      <c r="E119" s="55">
        <v>0.8905000000000001</v>
      </c>
    </row>
    <row r="120" spans="1:5" ht="18" customHeight="1">
      <c r="A120" s="66"/>
      <c r="B120" s="101" t="s">
        <v>147</v>
      </c>
      <c r="C120" s="47" t="s">
        <v>10</v>
      </c>
      <c r="D120" s="48">
        <v>0.283</v>
      </c>
      <c r="E120" s="55">
        <v>0.18395</v>
      </c>
    </row>
    <row r="121" spans="1:5" ht="18" customHeight="1">
      <c r="A121" s="66"/>
      <c r="B121" s="98" t="s">
        <v>158</v>
      </c>
      <c r="C121" s="47" t="s">
        <v>146</v>
      </c>
      <c r="D121" s="48">
        <v>1.02</v>
      </c>
      <c r="E121" s="55">
        <v>0.663</v>
      </c>
    </row>
    <row r="122" spans="1:5" ht="18" customHeight="1">
      <c r="A122" s="66"/>
      <c r="B122" s="98" t="s">
        <v>215</v>
      </c>
      <c r="C122" s="47" t="s">
        <v>148</v>
      </c>
      <c r="D122" s="48"/>
      <c r="E122" s="55">
        <v>3.45</v>
      </c>
    </row>
    <row r="123" spans="1:5" ht="18" customHeight="1">
      <c r="A123" s="66"/>
      <c r="B123" s="98" t="s">
        <v>151</v>
      </c>
      <c r="C123" s="48" t="s">
        <v>10</v>
      </c>
      <c r="D123" s="48">
        <v>62</v>
      </c>
      <c r="E123" s="55">
        <v>40.300000000000004</v>
      </c>
    </row>
    <row r="124" spans="1:5" s="14" customFormat="1" ht="51.75" customHeight="1">
      <c r="A124" s="41" t="s">
        <v>24</v>
      </c>
      <c r="B124" s="100" t="s">
        <v>221</v>
      </c>
      <c r="C124" s="61" t="s">
        <v>8</v>
      </c>
      <c r="D124" s="90"/>
      <c r="E124" s="70">
        <v>0.616</v>
      </c>
    </row>
    <row r="125" spans="1:5" ht="24.75" customHeight="1">
      <c r="A125" s="66"/>
      <c r="B125" s="101" t="s">
        <v>144</v>
      </c>
      <c r="C125" s="57" t="s">
        <v>142</v>
      </c>
      <c r="D125" s="69">
        <v>34.9</v>
      </c>
      <c r="E125" s="55">
        <v>21.4984</v>
      </c>
    </row>
    <row r="126" spans="1:5" ht="20.25" customHeight="1">
      <c r="A126" s="66"/>
      <c r="B126" s="101" t="s">
        <v>147</v>
      </c>
      <c r="C126" s="55" t="s">
        <v>10</v>
      </c>
      <c r="D126" s="68">
        <v>4.07</v>
      </c>
      <c r="E126" s="55">
        <v>2.50712</v>
      </c>
    </row>
    <row r="127" spans="1:5" ht="20.25" customHeight="1">
      <c r="A127" s="66"/>
      <c r="B127" s="101" t="s">
        <v>217</v>
      </c>
      <c r="C127" s="55" t="s">
        <v>5</v>
      </c>
      <c r="D127" s="68"/>
      <c r="E127" s="55">
        <v>13.7</v>
      </c>
    </row>
    <row r="128" spans="1:5" ht="20.25" customHeight="1">
      <c r="A128" s="66"/>
      <c r="B128" s="101" t="s">
        <v>220</v>
      </c>
      <c r="C128" s="55" t="s">
        <v>5</v>
      </c>
      <c r="D128" s="68"/>
      <c r="E128" s="55">
        <v>2.5</v>
      </c>
    </row>
    <row r="129" spans="1:5" ht="20.25" customHeight="1">
      <c r="A129" s="66"/>
      <c r="B129" s="101" t="s">
        <v>218</v>
      </c>
      <c r="C129" s="55" t="s">
        <v>5</v>
      </c>
      <c r="D129" s="68"/>
      <c r="E129" s="55">
        <v>47.4</v>
      </c>
    </row>
    <row r="130" spans="1:5" ht="20.25" customHeight="1">
      <c r="A130" s="66"/>
      <c r="B130" s="101" t="s">
        <v>219</v>
      </c>
      <c r="C130" s="55" t="s">
        <v>5</v>
      </c>
      <c r="D130" s="68"/>
      <c r="E130" s="55">
        <v>12</v>
      </c>
    </row>
    <row r="131" spans="1:5" ht="20.25" customHeight="1">
      <c r="A131" s="66"/>
      <c r="B131" s="101" t="s">
        <v>222</v>
      </c>
      <c r="C131" s="55" t="s">
        <v>148</v>
      </c>
      <c r="D131" s="68"/>
      <c r="E131" s="55">
        <v>3.9</v>
      </c>
    </row>
    <row r="132" spans="1:5" ht="30" customHeight="1">
      <c r="A132" s="66"/>
      <c r="B132" s="105" t="s">
        <v>153</v>
      </c>
      <c r="C132" s="90" t="s">
        <v>149</v>
      </c>
      <c r="D132" s="69">
        <v>15.2</v>
      </c>
      <c r="E132" s="90">
        <v>9.363199999999999</v>
      </c>
    </row>
    <row r="133" spans="1:5" ht="24.75" customHeight="1">
      <c r="A133" s="66"/>
      <c r="B133" s="105" t="s">
        <v>154</v>
      </c>
      <c r="C133" s="90" t="s">
        <v>149</v>
      </c>
      <c r="D133" s="68">
        <v>3.3</v>
      </c>
      <c r="E133" s="55">
        <v>2.0328</v>
      </c>
    </row>
    <row r="134" spans="1:5" ht="18.75" customHeight="1">
      <c r="A134" s="66"/>
      <c r="B134" s="104" t="s">
        <v>151</v>
      </c>
      <c r="C134" s="90" t="s">
        <v>10</v>
      </c>
      <c r="D134" s="71">
        <v>2.78</v>
      </c>
      <c r="E134" s="55">
        <v>1.7124799999999998</v>
      </c>
    </row>
    <row r="135" spans="1:5" s="14" customFormat="1" ht="28.5" customHeight="1">
      <c r="A135" s="41" t="s">
        <v>25</v>
      </c>
      <c r="B135" s="97" t="s">
        <v>182</v>
      </c>
      <c r="C135" s="72" t="s">
        <v>155</v>
      </c>
      <c r="D135" s="73"/>
      <c r="E135" s="63">
        <v>41.3</v>
      </c>
    </row>
    <row r="136" spans="1:5" ht="20.25" customHeight="1">
      <c r="A136" s="66"/>
      <c r="B136" s="101" t="s">
        <v>152</v>
      </c>
      <c r="C136" s="62" t="s">
        <v>142</v>
      </c>
      <c r="D136" s="74">
        <v>0.031</v>
      </c>
      <c r="E136" s="53">
        <v>1.2803</v>
      </c>
    </row>
    <row r="137" spans="1:5" ht="18" customHeight="1">
      <c r="A137" s="66"/>
      <c r="B137" s="101" t="s">
        <v>1</v>
      </c>
      <c r="C137" s="62" t="s">
        <v>10</v>
      </c>
      <c r="D137" s="74">
        <v>0.002</v>
      </c>
      <c r="E137" s="77">
        <v>0.08259999999999999</v>
      </c>
    </row>
    <row r="138" spans="1:5" ht="21.75" customHeight="1">
      <c r="A138" s="66"/>
      <c r="B138" s="101" t="s">
        <v>156</v>
      </c>
      <c r="C138" s="75" t="s">
        <v>149</v>
      </c>
      <c r="D138" s="76">
        <v>0.101</v>
      </c>
      <c r="E138" s="53">
        <v>4.1713</v>
      </c>
    </row>
    <row r="139" spans="1:5" s="14" customFormat="1" ht="32.25" customHeight="1">
      <c r="A139" s="41" t="s">
        <v>26</v>
      </c>
      <c r="B139" s="97" t="s">
        <v>183</v>
      </c>
      <c r="C139" s="43" t="s">
        <v>4</v>
      </c>
      <c r="D139" s="38"/>
      <c r="E139" s="63">
        <v>41.3</v>
      </c>
    </row>
    <row r="140" spans="1:5" ht="21" customHeight="1">
      <c r="A140" s="128"/>
      <c r="B140" s="101" t="s">
        <v>0</v>
      </c>
      <c r="C140" s="44" t="s">
        <v>142</v>
      </c>
      <c r="D140" s="39">
        <v>0.68</v>
      </c>
      <c r="E140" s="53">
        <v>28.084</v>
      </c>
    </row>
    <row r="141" spans="1:5" ht="21.75" customHeight="1">
      <c r="A141" s="129"/>
      <c r="B141" s="101" t="s">
        <v>1</v>
      </c>
      <c r="C141" s="39" t="s">
        <v>145</v>
      </c>
      <c r="D141" s="58">
        <v>0.0003</v>
      </c>
      <c r="E141" s="77">
        <v>0.012389999999999998</v>
      </c>
    </row>
    <row r="142" spans="1:5" ht="21.75" customHeight="1">
      <c r="A142" s="129"/>
      <c r="B142" s="104" t="s">
        <v>6</v>
      </c>
      <c r="C142" s="39" t="s">
        <v>149</v>
      </c>
      <c r="D142" s="56">
        <v>0.251</v>
      </c>
      <c r="E142" s="53">
        <v>10.366299999999999</v>
      </c>
    </row>
    <row r="143" spans="1:5" ht="21" customHeight="1">
      <c r="A143" s="129"/>
      <c r="B143" s="104" t="s">
        <v>7</v>
      </c>
      <c r="C143" s="39" t="s">
        <v>149</v>
      </c>
      <c r="D143" s="56">
        <v>0.027</v>
      </c>
      <c r="E143" s="59">
        <v>1.1151</v>
      </c>
    </row>
    <row r="144" spans="1:5" ht="21.75" customHeight="1">
      <c r="A144" s="130"/>
      <c r="B144" s="104" t="s">
        <v>151</v>
      </c>
      <c r="C144" s="39" t="s">
        <v>9</v>
      </c>
      <c r="D144" s="56">
        <v>0.002</v>
      </c>
      <c r="E144" s="59">
        <v>0.08259999999999999</v>
      </c>
    </row>
    <row r="145" ht="27">
      <c r="E145" s="131" t="s">
        <v>305</v>
      </c>
    </row>
    <row r="146" spans="1:5" ht="19.5">
      <c r="A146" s="124" t="s">
        <v>306</v>
      </c>
      <c r="B146" s="124"/>
      <c r="C146" s="124"/>
      <c r="D146" s="124"/>
      <c r="E146" s="124"/>
    </row>
    <row r="147" spans="1:5" ht="45.75" customHeight="1">
      <c r="A147" s="125" t="s">
        <v>229</v>
      </c>
      <c r="B147" s="125"/>
      <c r="C147" s="125"/>
      <c r="D147" s="125"/>
      <c r="E147" s="125"/>
    </row>
    <row r="148" spans="1:5" ht="15">
      <c r="A148" s="134" t="s">
        <v>230</v>
      </c>
      <c r="B148" s="134"/>
      <c r="C148" s="134"/>
      <c r="D148" s="134"/>
      <c r="E148" s="134"/>
    </row>
    <row r="149" spans="1:5" ht="15">
      <c r="A149" s="37"/>
      <c r="B149" s="37"/>
      <c r="C149" s="37"/>
      <c r="D149" s="37"/>
      <c r="E149" s="51"/>
    </row>
    <row r="150" spans="1:5" ht="15">
      <c r="A150" s="135" t="s">
        <v>12</v>
      </c>
      <c r="B150" s="136" t="s">
        <v>231</v>
      </c>
      <c r="C150" s="137" t="s">
        <v>232</v>
      </c>
      <c r="D150" s="138" t="s">
        <v>233</v>
      </c>
      <c r="E150" s="138"/>
    </row>
    <row r="151" spans="1:5" ht="49.5">
      <c r="A151" s="139"/>
      <c r="B151" s="136"/>
      <c r="C151" s="137"/>
      <c r="D151" s="140" t="s">
        <v>234</v>
      </c>
      <c r="E151" s="140" t="s">
        <v>235</v>
      </c>
    </row>
    <row r="152" spans="1:5" ht="15">
      <c r="A152" s="43" t="s">
        <v>21</v>
      </c>
      <c r="B152" s="94" t="s">
        <v>23</v>
      </c>
      <c r="C152" s="43" t="s">
        <v>24</v>
      </c>
      <c r="D152" s="43" t="s">
        <v>25</v>
      </c>
      <c r="E152" s="43" t="s">
        <v>26</v>
      </c>
    </row>
    <row r="153" spans="1:5" ht="30">
      <c r="A153" s="41" t="s">
        <v>21</v>
      </c>
      <c r="B153" s="96" t="s">
        <v>236</v>
      </c>
      <c r="C153" s="43" t="s">
        <v>143</v>
      </c>
      <c r="D153" s="46"/>
      <c r="E153" s="141">
        <v>2.1</v>
      </c>
    </row>
    <row r="154" spans="1:5" ht="15">
      <c r="A154" s="40"/>
      <c r="B154" s="103" t="s">
        <v>144</v>
      </c>
      <c r="C154" s="44" t="s">
        <v>142</v>
      </c>
      <c r="D154" s="48">
        <v>2.06</v>
      </c>
      <c r="E154" s="142">
        <v>4.3260000000000005</v>
      </c>
    </row>
    <row r="155" spans="1:5" ht="30">
      <c r="A155" s="41" t="s">
        <v>22</v>
      </c>
      <c r="B155" s="97" t="s">
        <v>237</v>
      </c>
      <c r="C155" s="61" t="s">
        <v>143</v>
      </c>
      <c r="D155" s="60"/>
      <c r="E155" s="63">
        <v>0.9</v>
      </c>
    </row>
    <row r="156" spans="1:5" ht="15">
      <c r="A156" s="66"/>
      <c r="B156" s="101" t="s">
        <v>144</v>
      </c>
      <c r="C156" s="57" t="s">
        <v>142</v>
      </c>
      <c r="D156" s="54">
        <v>3.16</v>
      </c>
      <c r="E156" s="53">
        <v>2.8440000000000003</v>
      </c>
    </row>
    <row r="157" spans="1:5" ht="15.75">
      <c r="A157" s="66"/>
      <c r="B157" s="101" t="s">
        <v>197</v>
      </c>
      <c r="C157" s="90" t="s">
        <v>146</v>
      </c>
      <c r="D157" s="54">
        <v>1.25</v>
      </c>
      <c r="E157" s="55">
        <v>1.125</v>
      </c>
    </row>
    <row r="158" spans="1:5" ht="15">
      <c r="A158" s="66"/>
      <c r="B158" s="104" t="s">
        <v>151</v>
      </c>
      <c r="C158" s="90" t="s">
        <v>10</v>
      </c>
      <c r="D158" s="90">
        <v>0.01</v>
      </c>
      <c r="E158" s="55">
        <v>0.009000000000000001</v>
      </c>
    </row>
    <row r="159" spans="1:5" ht="30">
      <c r="A159" s="41" t="s">
        <v>23</v>
      </c>
      <c r="B159" s="97" t="s">
        <v>238</v>
      </c>
      <c r="C159" s="45" t="s">
        <v>143</v>
      </c>
      <c r="D159" s="46"/>
      <c r="E159" s="63">
        <v>1.8</v>
      </c>
    </row>
    <row r="160" spans="1:5" ht="15">
      <c r="A160" s="66"/>
      <c r="B160" s="101" t="s">
        <v>144</v>
      </c>
      <c r="C160" s="42" t="s">
        <v>142</v>
      </c>
      <c r="D160" s="48">
        <v>13.9</v>
      </c>
      <c r="E160" s="55">
        <v>25.02</v>
      </c>
    </row>
    <row r="161" spans="1:5" ht="15">
      <c r="A161" s="66"/>
      <c r="B161" s="101" t="s">
        <v>147</v>
      </c>
      <c r="C161" s="47" t="s">
        <v>10</v>
      </c>
      <c r="D161" s="48">
        <v>1.28</v>
      </c>
      <c r="E161" s="55">
        <v>2.3040000000000003</v>
      </c>
    </row>
    <row r="162" spans="1:5" ht="15.75">
      <c r="A162" s="66"/>
      <c r="B162" s="104" t="s">
        <v>158</v>
      </c>
      <c r="C162" s="47" t="s">
        <v>146</v>
      </c>
      <c r="D162" s="48">
        <v>1.015</v>
      </c>
      <c r="E162" s="55">
        <v>1.827</v>
      </c>
    </row>
    <row r="163" spans="1:5" ht="15.75">
      <c r="A163" s="66"/>
      <c r="B163" s="104" t="s">
        <v>187</v>
      </c>
      <c r="C163" s="48" t="s">
        <v>148</v>
      </c>
      <c r="D163" s="48">
        <v>2.29</v>
      </c>
      <c r="E163" s="55">
        <v>4.122</v>
      </c>
    </row>
    <row r="164" spans="1:5" ht="15.75">
      <c r="A164" s="66"/>
      <c r="B164" s="104" t="s">
        <v>188</v>
      </c>
      <c r="C164" s="47" t="s">
        <v>146</v>
      </c>
      <c r="D164" s="143">
        <v>0.014</v>
      </c>
      <c r="E164" s="77">
        <v>0.0252</v>
      </c>
    </row>
    <row r="165" spans="1:5" ht="15.75">
      <c r="A165" s="66"/>
      <c r="B165" s="104" t="s">
        <v>189</v>
      </c>
      <c r="C165" s="47" t="s">
        <v>146</v>
      </c>
      <c r="D165" s="143">
        <v>0.0429</v>
      </c>
      <c r="E165" s="77">
        <v>0.07722</v>
      </c>
    </row>
    <row r="166" spans="1:5" ht="15.75">
      <c r="A166" s="66"/>
      <c r="B166" s="104" t="s">
        <v>190</v>
      </c>
      <c r="C166" s="47" t="s">
        <v>146</v>
      </c>
      <c r="D166" s="143">
        <v>0.0034</v>
      </c>
      <c r="E166" s="77">
        <v>0.00612</v>
      </c>
    </row>
    <row r="167" spans="1:5" ht="15">
      <c r="A167" s="66"/>
      <c r="B167" s="104" t="s">
        <v>191</v>
      </c>
      <c r="C167" s="48" t="s">
        <v>150</v>
      </c>
      <c r="D167" s="143">
        <v>0.0025</v>
      </c>
      <c r="E167" s="59">
        <v>0.0045000000000000005</v>
      </c>
    </row>
    <row r="168" spans="1:5" ht="15">
      <c r="A168" s="66"/>
      <c r="B168" s="104" t="s">
        <v>151</v>
      </c>
      <c r="C168" s="48" t="s">
        <v>10</v>
      </c>
      <c r="D168" s="48">
        <v>0.93</v>
      </c>
      <c r="E168" s="55">
        <v>1.6740000000000002</v>
      </c>
    </row>
    <row r="169" spans="1:5" ht="15">
      <c r="A169" s="41" t="s">
        <v>24</v>
      </c>
      <c r="B169" s="96" t="s">
        <v>192</v>
      </c>
      <c r="C169" s="46" t="s">
        <v>150</v>
      </c>
      <c r="D169" s="49"/>
      <c r="E169" s="144">
        <v>0.1062</v>
      </c>
    </row>
    <row r="170" spans="1:5" ht="15">
      <c r="A170" s="66"/>
      <c r="B170" s="104" t="s">
        <v>193</v>
      </c>
      <c r="C170" s="48" t="s">
        <v>150</v>
      </c>
      <c r="D170" s="50"/>
      <c r="E170" s="77">
        <v>0.1062</v>
      </c>
    </row>
    <row r="171" spans="1:5" ht="30">
      <c r="A171" s="41" t="s">
        <v>25</v>
      </c>
      <c r="B171" s="97" t="s">
        <v>239</v>
      </c>
      <c r="C171" s="45" t="s">
        <v>143</v>
      </c>
      <c r="D171" s="49"/>
      <c r="E171" s="64">
        <v>5.36</v>
      </c>
    </row>
    <row r="172" spans="1:5" ht="15">
      <c r="A172" s="66"/>
      <c r="B172" s="103" t="s">
        <v>240</v>
      </c>
      <c r="C172" s="42" t="s">
        <v>142</v>
      </c>
      <c r="D172" s="50">
        <v>3.36</v>
      </c>
      <c r="E172" s="65">
        <v>18.0096</v>
      </c>
    </row>
    <row r="173" spans="1:5" ht="15">
      <c r="A173" s="66"/>
      <c r="B173" s="101" t="s">
        <v>1</v>
      </c>
      <c r="C173" s="39" t="s">
        <v>10</v>
      </c>
      <c r="D173" s="50">
        <v>0.92</v>
      </c>
      <c r="E173" s="65">
        <v>4.9312000000000005</v>
      </c>
    </row>
    <row r="174" spans="1:5" ht="15.75">
      <c r="A174" s="66"/>
      <c r="B174" s="101" t="s">
        <v>241</v>
      </c>
      <c r="C174" s="47" t="s">
        <v>146</v>
      </c>
      <c r="D174" s="50">
        <v>0.11</v>
      </c>
      <c r="E174" s="65">
        <v>0.5896</v>
      </c>
    </row>
    <row r="175" spans="1:5" ht="15">
      <c r="A175" s="66"/>
      <c r="B175" s="101" t="s">
        <v>242</v>
      </c>
      <c r="C175" s="42" t="s">
        <v>2</v>
      </c>
      <c r="D175" s="145">
        <v>62.5</v>
      </c>
      <c r="E175" s="65">
        <v>335</v>
      </c>
    </row>
    <row r="176" spans="1:5" ht="15">
      <c r="A176" s="66"/>
      <c r="B176" s="101" t="s">
        <v>3</v>
      </c>
      <c r="C176" s="42" t="s">
        <v>10</v>
      </c>
      <c r="D176" s="50">
        <v>0.16</v>
      </c>
      <c r="E176" s="65">
        <v>0.8576</v>
      </c>
    </row>
    <row r="177" spans="1:5" ht="30">
      <c r="A177" s="41" t="s">
        <v>26</v>
      </c>
      <c r="B177" s="97" t="s">
        <v>243</v>
      </c>
      <c r="C177" s="63" t="s">
        <v>143</v>
      </c>
      <c r="D177" s="67"/>
      <c r="E177" s="63">
        <v>0.27</v>
      </c>
    </row>
    <row r="178" spans="1:5" ht="15">
      <c r="A178" s="66"/>
      <c r="B178" s="103" t="s">
        <v>240</v>
      </c>
      <c r="C178" s="42" t="s">
        <v>142</v>
      </c>
      <c r="D178" s="90">
        <v>8.54</v>
      </c>
      <c r="E178" s="90">
        <v>2.3058</v>
      </c>
    </row>
    <row r="179" spans="1:5" ht="15">
      <c r="A179" s="66"/>
      <c r="B179" s="101" t="s">
        <v>1</v>
      </c>
      <c r="C179" s="47" t="s">
        <v>10</v>
      </c>
      <c r="D179" s="90">
        <v>0.106</v>
      </c>
      <c r="E179" s="55">
        <v>0.02862</v>
      </c>
    </row>
    <row r="180" spans="1:5" ht="15.75">
      <c r="A180" s="66"/>
      <c r="B180" s="104" t="s">
        <v>204</v>
      </c>
      <c r="C180" s="55" t="s">
        <v>146</v>
      </c>
      <c r="D180" s="90">
        <v>1.015</v>
      </c>
      <c r="E180" s="55">
        <v>0.27405</v>
      </c>
    </row>
    <row r="181" spans="1:5" ht="15.75">
      <c r="A181" s="66"/>
      <c r="B181" s="101" t="s">
        <v>244</v>
      </c>
      <c r="C181" s="57" t="s">
        <v>148</v>
      </c>
      <c r="D181" s="90">
        <v>1.4</v>
      </c>
      <c r="E181" s="55">
        <v>0.378</v>
      </c>
    </row>
    <row r="182" spans="1:5" ht="15.75">
      <c r="A182" s="66"/>
      <c r="B182" s="104" t="s">
        <v>245</v>
      </c>
      <c r="C182" s="55" t="s">
        <v>146</v>
      </c>
      <c r="D182" s="88">
        <v>0.0145</v>
      </c>
      <c r="E182" s="55">
        <v>0.003915</v>
      </c>
    </row>
    <row r="183" spans="1:5" ht="15">
      <c r="A183" s="66"/>
      <c r="B183" s="101" t="s">
        <v>191</v>
      </c>
      <c r="C183" s="57" t="s">
        <v>246</v>
      </c>
      <c r="D183" s="77">
        <v>0.0025</v>
      </c>
      <c r="E183" s="59">
        <v>0.000675</v>
      </c>
    </row>
    <row r="184" spans="1:5" ht="15">
      <c r="A184" s="66"/>
      <c r="B184" s="101" t="s">
        <v>3</v>
      </c>
      <c r="C184" s="57" t="s">
        <v>10</v>
      </c>
      <c r="D184" s="55">
        <v>0.74</v>
      </c>
      <c r="E184" s="55">
        <v>0.1998</v>
      </c>
    </row>
    <row r="185" spans="1:5" ht="15">
      <c r="A185" s="41" t="s">
        <v>14</v>
      </c>
      <c r="B185" s="100" t="s">
        <v>192</v>
      </c>
      <c r="C185" s="61" t="s">
        <v>150</v>
      </c>
      <c r="D185" s="67"/>
      <c r="E185" s="144">
        <v>0.04464</v>
      </c>
    </row>
    <row r="186" spans="1:5" ht="15">
      <c r="A186" s="66"/>
      <c r="B186" s="104" t="s">
        <v>247</v>
      </c>
      <c r="C186" s="90" t="s">
        <v>150</v>
      </c>
      <c r="D186" s="80"/>
      <c r="E186" s="77">
        <v>0.04464</v>
      </c>
    </row>
    <row r="187" spans="1:5" ht="15.75">
      <c r="A187" s="41" t="s">
        <v>15</v>
      </c>
      <c r="B187" s="97" t="s">
        <v>248</v>
      </c>
      <c r="C187" s="41" t="s">
        <v>4</v>
      </c>
      <c r="D187" s="67"/>
      <c r="E187" s="64">
        <v>6.76</v>
      </c>
    </row>
    <row r="188" spans="1:5" ht="15">
      <c r="A188" s="66"/>
      <c r="B188" s="101" t="s">
        <v>0</v>
      </c>
      <c r="C188" s="42" t="s">
        <v>142</v>
      </c>
      <c r="D188" s="52">
        <v>2.42</v>
      </c>
      <c r="E188" s="65">
        <v>16.359199999999998</v>
      </c>
    </row>
    <row r="189" spans="1:5" ht="15">
      <c r="A189" s="66"/>
      <c r="B189" s="101" t="s">
        <v>1</v>
      </c>
      <c r="C189" s="39" t="s">
        <v>10</v>
      </c>
      <c r="D189" s="78">
        <v>0.045</v>
      </c>
      <c r="E189" s="65">
        <v>0.30419999999999997</v>
      </c>
    </row>
    <row r="190" spans="1:5" ht="15.75">
      <c r="A190" s="66"/>
      <c r="B190" s="104" t="s">
        <v>249</v>
      </c>
      <c r="C190" s="47" t="s">
        <v>250</v>
      </c>
      <c r="D190" s="52">
        <v>1.02</v>
      </c>
      <c r="E190" s="65">
        <v>6.8952</v>
      </c>
    </row>
    <row r="191" spans="1:5" ht="15">
      <c r="A191" s="66"/>
      <c r="B191" s="101" t="s">
        <v>251</v>
      </c>
      <c r="C191" s="47" t="s">
        <v>149</v>
      </c>
      <c r="D191" s="78">
        <v>0.025</v>
      </c>
      <c r="E191" s="65">
        <v>0.169</v>
      </c>
    </row>
    <row r="192" spans="1:5" ht="15">
      <c r="A192" s="66"/>
      <c r="B192" s="101" t="s">
        <v>3</v>
      </c>
      <c r="C192" s="42" t="s">
        <v>10</v>
      </c>
      <c r="D192" s="78">
        <v>0.043</v>
      </c>
      <c r="E192" s="65">
        <v>0.29068</v>
      </c>
    </row>
    <row r="193" spans="1:5" ht="30">
      <c r="A193" s="41" t="s">
        <v>16</v>
      </c>
      <c r="B193" s="97" t="s">
        <v>252</v>
      </c>
      <c r="C193" s="146" t="s">
        <v>4</v>
      </c>
      <c r="D193" s="60"/>
      <c r="E193" s="63">
        <v>0.48</v>
      </c>
    </row>
    <row r="194" spans="1:5" ht="15">
      <c r="A194" s="66"/>
      <c r="B194" s="101" t="s">
        <v>0</v>
      </c>
      <c r="C194" s="57" t="s">
        <v>142</v>
      </c>
      <c r="D194" s="80">
        <v>2.72</v>
      </c>
      <c r="E194" s="65">
        <v>1.3056</v>
      </c>
    </row>
    <row r="195" spans="1:5" ht="15.75">
      <c r="A195" s="66"/>
      <c r="B195" s="101" t="s">
        <v>253</v>
      </c>
      <c r="C195" s="57" t="s">
        <v>148</v>
      </c>
      <c r="D195" s="54">
        <v>1</v>
      </c>
      <c r="E195" s="55">
        <v>0.48</v>
      </c>
    </row>
    <row r="196" spans="1:5" ht="15">
      <c r="A196" s="66"/>
      <c r="B196" s="101" t="s">
        <v>254</v>
      </c>
      <c r="C196" s="57" t="s">
        <v>2</v>
      </c>
      <c r="D196" s="54"/>
      <c r="E196" s="55">
        <v>1</v>
      </c>
    </row>
    <row r="197" spans="1:5" ht="30">
      <c r="A197" s="41" t="s">
        <v>17</v>
      </c>
      <c r="B197" s="97" t="s">
        <v>255</v>
      </c>
      <c r="C197" s="146" t="s">
        <v>4</v>
      </c>
      <c r="D197" s="60"/>
      <c r="E197" s="63">
        <v>1.8</v>
      </c>
    </row>
    <row r="198" spans="1:5" ht="15">
      <c r="A198" s="66"/>
      <c r="B198" s="101" t="s">
        <v>0</v>
      </c>
      <c r="C198" s="57" t="s">
        <v>142</v>
      </c>
      <c r="D198" s="80">
        <v>1.12</v>
      </c>
      <c r="E198" s="65">
        <v>2.0160000000000005</v>
      </c>
    </row>
    <row r="199" spans="1:5" ht="15.75">
      <c r="A199" s="66"/>
      <c r="B199" s="101" t="s">
        <v>256</v>
      </c>
      <c r="C199" s="57" t="s">
        <v>148</v>
      </c>
      <c r="D199" s="54">
        <v>1</v>
      </c>
      <c r="E199" s="55">
        <v>1.8</v>
      </c>
    </row>
    <row r="200" spans="1:5" ht="15">
      <c r="A200" s="66"/>
      <c r="B200" s="101" t="s">
        <v>254</v>
      </c>
      <c r="C200" s="57" t="s">
        <v>2</v>
      </c>
      <c r="D200" s="54"/>
      <c r="E200" s="55">
        <v>1</v>
      </c>
    </row>
    <row r="201" spans="1:5" ht="15">
      <c r="A201" s="41" t="s">
        <v>55</v>
      </c>
      <c r="B201" s="97" t="s">
        <v>257</v>
      </c>
      <c r="C201" s="146" t="s">
        <v>5</v>
      </c>
      <c r="D201" s="67"/>
      <c r="E201" s="64">
        <v>9.8</v>
      </c>
    </row>
    <row r="202" spans="1:5" ht="15">
      <c r="A202" s="66"/>
      <c r="B202" s="101" t="s">
        <v>0</v>
      </c>
      <c r="C202" s="57" t="s">
        <v>142</v>
      </c>
      <c r="D202" s="80">
        <v>0.49</v>
      </c>
      <c r="E202" s="65">
        <v>4.8020000000000005</v>
      </c>
    </row>
    <row r="203" spans="1:5" ht="15">
      <c r="A203" s="66"/>
      <c r="B203" s="101" t="s">
        <v>1</v>
      </c>
      <c r="C203" s="55" t="s">
        <v>145</v>
      </c>
      <c r="D203" s="80">
        <v>0.018</v>
      </c>
      <c r="E203" s="65">
        <v>0.1764</v>
      </c>
    </row>
    <row r="204" spans="1:5" ht="15.75">
      <c r="A204" s="66"/>
      <c r="B204" s="101" t="s">
        <v>251</v>
      </c>
      <c r="C204" s="55" t="s">
        <v>258</v>
      </c>
      <c r="D204" s="78">
        <v>0.0106</v>
      </c>
      <c r="E204" s="65">
        <v>0.10388000000000001</v>
      </c>
    </row>
    <row r="205" spans="1:5" ht="15">
      <c r="A205" s="41" t="s">
        <v>33</v>
      </c>
      <c r="B205" s="97" t="s">
        <v>259</v>
      </c>
      <c r="C205" s="146" t="s">
        <v>5</v>
      </c>
      <c r="D205" s="67"/>
      <c r="E205" s="64">
        <v>8.4</v>
      </c>
    </row>
    <row r="206" spans="1:5" ht="15">
      <c r="A206" s="66"/>
      <c r="B206" s="101" t="s">
        <v>0</v>
      </c>
      <c r="C206" s="57" t="s">
        <v>142</v>
      </c>
      <c r="D206" s="80">
        <v>0.49</v>
      </c>
      <c r="E206" s="65">
        <v>4.116</v>
      </c>
    </row>
    <row r="207" spans="1:5" ht="15">
      <c r="A207" s="66"/>
      <c r="B207" s="101" t="s">
        <v>1</v>
      </c>
      <c r="C207" s="55" t="s">
        <v>145</v>
      </c>
      <c r="D207" s="80">
        <v>0.018</v>
      </c>
      <c r="E207" s="65">
        <v>0.1512</v>
      </c>
    </row>
    <row r="208" spans="1:5" ht="15.75">
      <c r="A208" s="66"/>
      <c r="B208" s="101" t="s">
        <v>251</v>
      </c>
      <c r="C208" s="55" t="s">
        <v>258</v>
      </c>
      <c r="D208" s="80">
        <v>0.0106</v>
      </c>
      <c r="E208" s="65">
        <v>0.08904000000000001</v>
      </c>
    </row>
    <row r="209" spans="1:5" ht="30">
      <c r="A209" s="41" t="s">
        <v>34</v>
      </c>
      <c r="B209" s="97" t="s">
        <v>179</v>
      </c>
      <c r="C209" s="63" t="s">
        <v>143</v>
      </c>
      <c r="D209" s="67"/>
      <c r="E209" s="64">
        <v>0.5</v>
      </c>
    </row>
    <row r="210" spans="1:5" ht="15">
      <c r="A210" s="66"/>
      <c r="B210" s="101" t="s">
        <v>0</v>
      </c>
      <c r="C210" s="57" t="s">
        <v>142</v>
      </c>
      <c r="D210" s="80">
        <v>23.8</v>
      </c>
      <c r="E210" s="52">
        <v>11.9</v>
      </c>
    </row>
    <row r="211" spans="1:5" ht="15">
      <c r="A211" s="66"/>
      <c r="B211" s="101" t="s">
        <v>1</v>
      </c>
      <c r="C211" s="55" t="s">
        <v>10</v>
      </c>
      <c r="D211" s="80">
        <v>2.1</v>
      </c>
      <c r="E211" s="52">
        <v>1.05</v>
      </c>
    </row>
    <row r="212" spans="1:5" ht="15.75">
      <c r="A212" s="66"/>
      <c r="B212" s="101" t="s">
        <v>180</v>
      </c>
      <c r="C212" s="55" t="s">
        <v>146</v>
      </c>
      <c r="D212" s="80">
        <v>1.05</v>
      </c>
      <c r="E212" s="52">
        <v>0.525</v>
      </c>
    </row>
    <row r="213" spans="1:5" ht="15">
      <c r="A213" s="66"/>
      <c r="B213" s="101" t="s">
        <v>164</v>
      </c>
      <c r="C213" s="57" t="s">
        <v>149</v>
      </c>
      <c r="D213" s="52">
        <v>1.96</v>
      </c>
      <c r="E213" s="52">
        <v>0.98</v>
      </c>
    </row>
    <row r="214" spans="1:5" ht="15.75">
      <c r="A214" s="66"/>
      <c r="B214" s="101" t="s">
        <v>165</v>
      </c>
      <c r="C214" s="57" t="s">
        <v>146</v>
      </c>
      <c r="D214" s="52">
        <v>3.38</v>
      </c>
      <c r="E214" s="52">
        <v>1.69</v>
      </c>
    </row>
    <row r="215" spans="1:5" ht="15">
      <c r="A215" s="66"/>
      <c r="B215" s="101" t="s">
        <v>166</v>
      </c>
      <c r="C215" s="57" t="s">
        <v>149</v>
      </c>
      <c r="D215" s="52">
        <v>4.38</v>
      </c>
      <c r="E215" s="52">
        <v>2.19</v>
      </c>
    </row>
    <row r="216" spans="1:5" ht="15">
      <c r="A216" s="66"/>
      <c r="B216" s="101" t="s">
        <v>167</v>
      </c>
      <c r="C216" s="57" t="s">
        <v>149</v>
      </c>
      <c r="D216" s="65">
        <v>7.2</v>
      </c>
      <c r="E216" s="52">
        <v>3.6</v>
      </c>
    </row>
    <row r="217" spans="1:5" ht="15">
      <c r="A217" s="66"/>
      <c r="B217" s="101" t="s">
        <v>184</v>
      </c>
      <c r="C217" s="57" t="s">
        <v>2</v>
      </c>
      <c r="D217" s="65"/>
      <c r="E217" s="52">
        <v>32</v>
      </c>
    </row>
    <row r="218" spans="1:5" ht="15">
      <c r="A218" s="66"/>
      <c r="B218" s="101" t="s">
        <v>3</v>
      </c>
      <c r="C218" s="57" t="s">
        <v>10</v>
      </c>
      <c r="D218" s="80">
        <v>3.44</v>
      </c>
      <c r="E218" s="52">
        <v>1.72</v>
      </c>
    </row>
    <row r="219" spans="1:5" ht="30">
      <c r="A219" s="41" t="s">
        <v>35</v>
      </c>
      <c r="B219" s="97" t="s">
        <v>178</v>
      </c>
      <c r="C219" s="63" t="s">
        <v>4</v>
      </c>
      <c r="D219" s="67"/>
      <c r="E219" s="64">
        <v>17.4</v>
      </c>
    </row>
    <row r="220" spans="1:5" ht="15">
      <c r="A220" s="66"/>
      <c r="B220" s="101" t="s">
        <v>0</v>
      </c>
      <c r="C220" s="57" t="s">
        <v>142</v>
      </c>
      <c r="D220" s="80">
        <v>0.242</v>
      </c>
      <c r="E220" s="65">
        <v>4.2108</v>
      </c>
    </row>
    <row r="221" spans="1:5" ht="15">
      <c r="A221" s="66"/>
      <c r="B221" s="101" t="s">
        <v>1</v>
      </c>
      <c r="C221" s="55" t="s">
        <v>10</v>
      </c>
      <c r="D221" s="80">
        <v>0.043</v>
      </c>
      <c r="E221" s="52">
        <v>0.7481999999999999</v>
      </c>
    </row>
    <row r="222" spans="1:5" ht="30">
      <c r="A222" s="66"/>
      <c r="B222" s="101" t="s">
        <v>181</v>
      </c>
      <c r="C222" s="55" t="s">
        <v>146</v>
      </c>
      <c r="D222" s="86" t="s">
        <v>163</v>
      </c>
      <c r="E222" s="52">
        <v>0.18</v>
      </c>
    </row>
    <row r="223" spans="1:5" ht="15">
      <c r="A223" s="66"/>
      <c r="B223" s="101" t="s">
        <v>168</v>
      </c>
      <c r="C223" s="57" t="s">
        <v>149</v>
      </c>
      <c r="D223" s="52">
        <v>0.07</v>
      </c>
      <c r="E223" s="65">
        <v>1.218</v>
      </c>
    </row>
    <row r="224" spans="1:5" ht="15">
      <c r="A224" s="66"/>
      <c r="B224" s="101" t="s">
        <v>3</v>
      </c>
      <c r="C224" s="57" t="s">
        <v>10</v>
      </c>
      <c r="D224" s="78">
        <v>0.0484</v>
      </c>
      <c r="E224" s="81">
        <v>0.8421599999999999</v>
      </c>
    </row>
    <row r="225" spans="1:5" ht="30">
      <c r="A225" s="41" t="s">
        <v>56</v>
      </c>
      <c r="B225" s="97" t="s">
        <v>169</v>
      </c>
      <c r="C225" s="63" t="s">
        <v>4</v>
      </c>
      <c r="D225" s="67"/>
      <c r="E225" s="64">
        <v>17.4</v>
      </c>
    </row>
    <row r="226" spans="1:5" ht="15">
      <c r="A226" s="108"/>
      <c r="B226" s="101" t="s">
        <v>0</v>
      </c>
      <c r="C226" s="57" t="s">
        <v>142</v>
      </c>
      <c r="D226" s="80">
        <v>0.439</v>
      </c>
      <c r="E226" s="65">
        <v>7.638599999999999</v>
      </c>
    </row>
    <row r="227" spans="1:5" ht="15">
      <c r="A227" s="66"/>
      <c r="B227" s="101" t="s">
        <v>1</v>
      </c>
      <c r="C227" s="55" t="s">
        <v>10</v>
      </c>
      <c r="D227" s="80">
        <v>0.0354</v>
      </c>
      <c r="E227" s="52">
        <v>0.61596</v>
      </c>
    </row>
    <row r="228" spans="1:5" ht="15.75">
      <c r="A228" s="66"/>
      <c r="B228" s="101" t="s">
        <v>170</v>
      </c>
      <c r="C228" s="55" t="s">
        <v>148</v>
      </c>
      <c r="D228" s="80">
        <v>1.28</v>
      </c>
      <c r="E228" s="65">
        <v>22.272</v>
      </c>
    </row>
    <row r="229" spans="1:5" ht="15">
      <c r="A229" s="66"/>
      <c r="B229" s="101" t="s">
        <v>159</v>
      </c>
      <c r="C229" s="55" t="s">
        <v>8</v>
      </c>
      <c r="D229" s="80">
        <v>0.0003</v>
      </c>
      <c r="E229" s="81">
        <v>0.005219999999999999</v>
      </c>
    </row>
    <row r="230" spans="1:5" ht="15">
      <c r="A230" s="66"/>
      <c r="B230" s="101" t="s">
        <v>160</v>
      </c>
      <c r="C230" s="57" t="s">
        <v>149</v>
      </c>
      <c r="D230" s="52">
        <v>0.15</v>
      </c>
      <c r="E230" s="65">
        <v>2.61</v>
      </c>
    </row>
    <row r="231" spans="1:5" ht="15">
      <c r="A231" s="82"/>
      <c r="B231" s="101" t="s">
        <v>161</v>
      </c>
      <c r="C231" s="57" t="s">
        <v>149</v>
      </c>
      <c r="D231" s="81">
        <v>0.106</v>
      </c>
      <c r="E231" s="65">
        <v>1.8443999999999998</v>
      </c>
    </row>
    <row r="232" spans="1:5" ht="15.75" thickBot="1">
      <c r="A232" s="87"/>
      <c r="B232" s="101" t="s">
        <v>3</v>
      </c>
      <c r="C232" s="57" t="s">
        <v>10</v>
      </c>
      <c r="D232" s="80">
        <v>0.0828</v>
      </c>
      <c r="E232" s="65">
        <v>1.4407199999999998</v>
      </c>
    </row>
    <row r="233" spans="1:5" ht="45">
      <c r="A233" s="41" t="s">
        <v>38</v>
      </c>
      <c r="B233" s="97" t="s">
        <v>171</v>
      </c>
      <c r="C233" s="63" t="s">
        <v>4</v>
      </c>
      <c r="D233" s="67"/>
      <c r="E233" s="64">
        <v>6.55</v>
      </c>
    </row>
    <row r="234" spans="1:5" ht="15">
      <c r="A234" s="108"/>
      <c r="B234" s="101" t="s">
        <v>0</v>
      </c>
      <c r="C234" s="57" t="s">
        <v>142</v>
      </c>
      <c r="D234" s="80">
        <v>0.439</v>
      </c>
      <c r="E234" s="65">
        <v>2.87545</v>
      </c>
    </row>
    <row r="235" spans="1:5" ht="15">
      <c r="A235" s="66"/>
      <c r="B235" s="101" t="s">
        <v>1</v>
      </c>
      <c r="C235" s="55" t="s">
        <v>10</v>
      </c>
      <c r="D235" s="80">
        <v>0.0354</v>
      </c>
      <c r="E235" s="52">
        <v>0.23187</v>
      </c>
    </row>
    <row r="236" spans="1:5" ht="15.75">
      <c r="A236" s="66"/>
      <c r="B236" s="101" t="s">
        <v>172</v>
      </c>
      <c r="C236" s="55" t="s">
        <v>148</v>
      </c>
      <c r="D236" s="80">
        <v>1.28</v>
      </c>
      <c r="E236" s="65">
        <v>8.384</v>
      </c>
    </row>
    <row r="237" spans="1:5" ht="15">
      <c r="A237" s="66"/>
      <c r="B237" s="101" t="s">
        <v>159</v>
      </c>
      <c r="C237" s="55" t="s">
        <v>8</v>
      </c>
      <c r="D237" s="80">
        <v>0.0003</v>
      </c>
      <c r="E237" s="81">
        <v>0.0019649999999999997</v>
      </c>
    </row>
    <row r="238" spans="1:5" ht="15">
      <c r="A238" s="66"/>
      <c r="B238" s="101" t="s">
        <v>160</v>
      </c>
      <c r="C238" s="57" t="s">
        <v>149</v>
      </c>
      <c r="D238" s="52">
        <v>0.15</v>
      </c>
      <c r="E238" s="65">
        <v>0.9824999999999999</v>
      </c>
    </row>
    <row r="239" spans="1:5" ht="15">
      <c r="A239" s="82"/>
      <c r="B239" s="101" t="s">
        <v>161</v>
      </c>
      <c r="C239" s="57" t="s">
        <v>149</v>
      </c>
      <c r="D239" s="81">
        <v>0.106</v>
      </c>
      <c r="E239" s="65">
        <v>0.6942999999999999</v>
      </c>
    </row>
    <row r="240" spans="1:5" ht="15.75" thickBot="1">
      <c r="A240" s="87"/>
      <c r="B240" s="101" t="s">
        <v>3</v>
      </c>
      <c r="C240" s="57" t="s">
        <v>10</v>
      </c>
      <c r="D240" s="80">
        <v>0.0828</v>
      </c>
      <c r="E240" s="65">
        <v>0.5423399999999999</v>
      </c>
    </row>
    <row r="241" spans="1:5" ht="15.75">
      <c r="A241" s="41" t="s">
        <v>39</v>
      </c>
      <c r="B241" s="97" t="s">
        <v>173</v>
      </c>
      <c r="C241" s="63" t="s">
        <v>143</v>
      </c>
      <c r="D241" s="67"/>
      <c r="E241" s="64">
        <v>0.6799999999999999</v>
      </c>
    </row>
    <row r="242" spans="1:5" ht="15">
      <c r="A242" s="66"/>
      <c r="B242" s="101" t="s">
        <v>0</v>
      </c>
      <c r="C242" s="57" t="s">
        <v>142</v>
      </c>
      <c r="D242" s="80">
        <v>0.87</v>
      </c>
      <c r="E242" s="65">
        <v>0.5915999999999999</v>
      </c>
    </row>
    <row r="243" spans="1:5" ht="15">
      <c r="A243" s="66"/>
      <c r="B243" s="101" t="s">
        <v>1</v>
      </c>
      <c r="C243" s="55" t="s">
        <v>10</v>
      </c>
      <c r="D243" s="80">
        <v>0.13</v>
      </c>
      <c r="E243" s="52">
        <v>0.08839999999999999</v>
      </c>
    </row>
    <row r="244" spans="1:5" ht="15">
      <c r="A244" s="66"/>
      <c r="B244" s="101" t="s">
        <v>174</v>
      </c>
      <c r="C244" s="57" t="s">
        <v>149</v>
      </c>
      <c r="D244" s="80">
        <v>7.2</v>
      </c>
      <c r="E244" s="65">
        <v>4.896</v>
      </c>
    </row>
    <row r="245" spans="1:5" ht="15">
      <c r="A245" s="66"/>
      <c r="B245" s="101" t="s">
        <v>175</v>
      </c>
      <c r="C245" s="57" t="s">
        <v>149</v>
      </c>
      <c r="D245" s="52">
        <v>1.79</v>
      </c>
      <c r="E245" s="65">
        <v>1.2171999999999998</v>
      </c>
    </row>
    <row r="246" spans="1:5" ht="15">
      <c r="A246" s="66"/>
      <c r="B246" s="101" t="s">
        <v>176</v>
      </c>
      <c r="C246" s="57" t="s">
        <v>149</v>
      </c>
      <c r="D246" s="78">
        <v>1.07</v>
      </c>
      <c r="E246" s="65">
        <v>0.7276</v>
      </c>
    </row>
    <row r="247" spans="1:5" ht="15">
      <c r="A247" s="66"/>
      <c r="B247" s="101" t="s">
        <v>3</v>
      </c>
      <c r="C247" s="57" t="s">
        <v>10</v>
      </c>
      <c r="D247" s="80">
        <v>0.1</v>
      </c>
      <c r="E247" s="65">
        <v>0.06799999999999999</v>
      </c>
    </row>
    <row r="248" spans="1:5" ht="15.75">
      <c r="A248" s="41" t="s">
        <v>40</v>
      </c>
      <c r="B248" s="97" t="s">
        <v>177</v>
      </c>
      <c r="C248" s="63" t="s">
        <v>4</v>
      </c>
      <c r="D248" s="67"/>
      <c r="E248" s="64">
        <v>17.4</v>
      </c>
    </row>
    <row r="249" spans="1:5" ht="15">
      <c r="A249" s="66"/>
      <c r="B249" s="101" t="s">
        <v>0</v>
      </c>
      <c r="C249" s="57" t="s">
        <v>142</v>
      </c>
      <c r="D249" s="80">
        <v>0.0424</v>
      </c>
      <c r="E249" s="65">
        <v>0.73776</v>
      </c>
    </row>
    <row r="250" spans="1:5" ht="15">
      <c r="A250" s="66"/>
      <c r="B250" s="101" t="s">
        <v>1</v>
      </c>
      <c r="C250" s="55" t="s">
        <v>10</v>
      </c>
      <c r="D250" s="80">
        <v>0.0021</v>
      </c>
      <c r="E250" s="52">
        <v>0.036539999999999996</v>
      </c>
    </row>
    <row r="251" spans="1:5" ht="15">
      <c r="A251" s="66"/>
      <c r="B251" s="101" t="s">
        <v>174</v>
      </c>
      <c r="C251" s="57" t="s">
        <v>8</v>
      </c>
      <c r="D251" s="80">
        <v>0.0015</v>
      </c>
      <c r="E251" s="65">
        <v>0.026099999999999998</v>
      </c>
    </row>
    <row r="252" spans="1:5" ht="15.75">
      <c r="A252" s="41" t="s">
        <v>41</v>
      </c>
      <c r="B252" s="97" t="s">
        <v>260</v>
      </c>
      <c r="C252" s="63" t="s">
        <v>4</v>
      </c>
      <c r="D252" s="67"/>
      <c r="E252" s="64">
        <v>28.8</v>
      </c>
    </row>
    <row r="253" spans="1:5" ht="15">
      <c r="A253" s="128"/>
      <c r="B253" s="101" t="s">
        <v>0</v>
      </c>
      <c r="C253" s="57" t="s">
        <v>142</v>
      </c>
      <c r="D253" s="80">
        <v>1.01</v>
      </c>
      <c r="E253" s="65">
        <v>29.088</v>
      </c>
    </row>
    <row r="254" spans="1:5" ht="15">
      <c r="A254" s="129"/>
      <c r="B254" s="101" t="s">
        <v>1</v>
      </c>
      <c r="C254" s="55" t="s">
        <v>145</v>
      </c>
      <c r="D254" s="80">
        <v>0.027</v>
      </c>
      <c r="E254" s="52">
        <v>0.7776</v>
      </c>
    </row>
    <row r="255" spans="1:5" ht="15.75">
      <c r="A255" s="129"/>
      <c r="B255" s="101" t="s">
        <v>261</v>
      </c>
      <c r="C255" s="55" t="s">
        <v>145</v>
      </c>
      <c r="D255" s="80">
        <v>0.0212</v>
      </c>
      <c r="E255" s="65">
        <v>0.61056</v>
      </c>
    </row>
    <row r="256" spans="1:5" ht="15.75">
      <c r="A256" s="129"/>
      <c r="B256" s="101" t="s">
        <v>262</v>
      </c>
      <c r="C256" s="55" t="s">
        <v>146</v>
      </c>
      <c r="D256" s="78">
        <v>0.026</v>
      </c>
      <c r="E256" s="65">
        <v>0.7488</v>
      </c>
    </row>
    <row r="257" spans="1:5" ht="15">
      <c r="A257" s="147"/>
      <c r="B257" s="101" t="s">
        <v>3</v>
      </c>
      <c r="C257" s="57" t="s">
        <v>10</v>
      </c>
      <c r="D257" s="80">
        <v>0.003</v>
      </c>
      <c r="E257" s="81">
        <v>0.0864</v>
      </c>
    </row>
    <row r="258" spans="1:5" ht="30">
      <c r="A258" s="41" t="s">
        <v>42</v>
      </c>
      <c r="B258" s="97" t="s">
        <v>263</v>
      </c>
      <c r="C258" s="63" t="s">
        <v>143</v>
      </c>
      <c r="D258" s="67"/>
      <c r="E258" s="64">
        <v>1.5</v>
      </c>
    </row>
    <row r="259" spans="1:5" ht="15">
      <c r="A259" s="66"/>
      <c r="B259" s="101" t="s">
        <v>0</v>
      </c>
      <c r="C259" s="57" t="s">
        <v>142</v>
      </c>
      <c r="D259" s="80">
        <v>23.8</v>
      </c>
      <c r="E259" s="52">
        <v>35.7</v>
      </c>
    </row>
    <row r="260" spans="1:5" ht="15">
      <c r="A260" s="66"/>
      <c r="B260" s="101" t="s">
        <v>1</v>
      </c>
      <c r="C260" s="55" t="s">
        <v>10</v>
      </c>
      <c r="D260" s="80">
        <v>2.1</v>
      </c>
      <c r="E260" s="52">
        <v>3.1500000000000004</v>
      </c>
    </row>
    <row r="261" spans="1:5" ht="15.75">
      <c r="A261" s="66"/>
      <c r="B261" s="101" t="s">
        <v>180</v>
      </c>
      <c r="C261" s="55" t="s">
        <v>146</v>
      </c>
      <c r="D261" s="80">
        <v>1.05</v>
      </c>
      <c r="E261" s="52">
        <v>1.5750000000000002</v>
      </c>
    </row>
    <row r="262" spans="1:5" ht="15">
      <c r="A262" s="66"/>
      <c r="B262" s="101" t="s">
        <v>164</v>
      </c>
      <c r="C262" s="57" t="s">
        <v>149</v>
      </c>
      <c r="D262" s="52">
        <v>1.96</v>
      </c>
      <c r="E262" s="52">
        <v>2.94</v>
      </c>
    </row>
    <row r="263" spans="1:5" ht="15.75">
      <c r="A263" s="66"/>
      <c r="B263" s="101" t="s">
        <v>165</v>
      </c>
      <c r="C263" s="57" t="s">
        <v>146</v>
      </c>
      <c r="D263" s="52">
        <v>3.38</v>
      </c>
      <c r="E263" s="52">
        <v>5.07</v>
      </c>
    </row>
    <row r="264" spans="1:5" ht="15">
      <c r="A264" s="66"/>
      <c r="B264" s="101" t="s">
        <v>166</v>
      </c>
      <c r="C264" s="57" t="s">
        <v>149</v>
      </c>
      <c r="D264" s="52">
        <v>4.38</v>
      </c>
      <c r="E264" s="52">
        <v>6.57</v>
      </c>
    </row>
    <row r="265" spans="1:5" ht="15">
      <c r="A265" s="66"/>
      <c r="B265" s="101" t="s">
        <v>167</v>
      </c>
      <c r="C265" s="57" t="s">
        <v>149</v>
      </c>
      <c r="D265" s="65">
        <v>7.2</v>
      </c>
      <c r="E265" s="52">
        <v>10.8</v>
      </c>
    </row>
    <row r="266" spans="1:5" ht="15">
      <c r="A266" s="66"/>
      <c r="B266" s="101" t="s">
        <v>3</v>
      </c>
      <c r="C266" s="57" t="s">
        <v>10</v>
      </c>
      <c r="D266" s="80">
        <v>3.44</v>
      </c>
      <c r="E266" s="52">
        <v>5.16</v>
      </c>
    </row>
    <row r="267" spans="1:5" ht="15">
      <c r="A267" s="41" t="s">
        <v>264</v>
      </c>
      <c r="B267" s="97" t="s">
        <v>194</v>
      </c>
      <c r="C267" s="63" t="s">
        <v>157</v>
      </c>
      <c r="D267" s="67"/>
      <c r="E267" s="64">
        <v>1</v>
      </c>
    </row>
    <row r="268" spans="1:5" ht="15">
      <c r="A268" s="148"/>
      <c r="B268" s="101" t="s">
        <v>0</v>
      </c>
      <c r="C268" s="55" t="s">
        <v>157</v>
      </c>
      <c r="D268" s="80">
        <v>1</v>
      </c>
      <c r="E268" s="65">
        <v>1</v>
      </c>
    </row>
    <row r="269" spans="1:5" ht="15">
      <c r="A269" s="148"/>
      <c r="B269" s="101" t="s">
        <v>194</v>
      </c>
      <c r="C269" s="55" t="s">
        <v>157</v>
      </c>
      <c r="D269" s="80">
        <v>1</v>
      </c>
      <c r="E269" s="52">
        <v>1</v>
      </c>
    </row>
    <row r="270" spans="1:5" ht="30">
      <c r="A270" s="41" t="s">
        <v>265</v>
      </c>
      <c r="B270" s="97" t="s">
        <v>266</v>
      </c>
      <c r="C270" s="41" t="s">
        <v>4</v>
      </c>
      <c r="D270" s="49"/>
      <c r="E270" s="64">
        <v>28.8</v>
      </c>
    </row>
    <row r="271" spans="1:5" ht="15">
      <c r="A271" s="66"/>
      <c r="B271" s="103" t="s">
        <v>240</v>
      </c>
      <c r="C271" s="42" t="s">
        <v>142</v>
      </c>
      <c r="D271" s="149">
        <v>0.658</v>
      </c>
      <c r="E271" s="65">
        <v>18.950400000000002</v>
      </c>
    </row>
    <row r="272" spans="1:5" ht="15">
      <c r="A272" s="66"/>
      <c r="B272" s="101" t="s">
        <v>1</v>
      </c>
      <c r="C272" s="55" t="s">
        <v>10</v>
      </c>
      <c r="D272" s="81">
        <v>0.001</v>
      </c>
      <c r="E272" s="81">
        <v>0.028800000000000003</v>
      </c>
    </row>
    <row r="273" spans="1:5" ht="15">
      <c r="A273" s="66"/>
      <c r="B273" s="104" t="s">
        <v>267</v>
      </c>
      <c r="C273" s="55" t="s">
        <v>149</v>
      </c>
      <c r="D273" s="52">
        <v>0.63</v>
      </c>
      <c r="E273" s="65">
        <v>18.144000000000002</v>
      </c>
    </row>
    <row r="274" spans="1:5" ht="15">
      <c r="A274" s="66"/>
      <c r="B274" s="104" t="s">
        <v>268</v>
      </c>
      <c r="C274" s="47" t="s">
        <v>149</v>
      </c>
      <c r="D274" s="150">
        <v>0.79</v>
      </c>
      <c r="E274" s="65">
        <v>22.752000000000002</v>
      </c>
    </row>
    <row r="275" spans="1:5" ht="15">
      <c r="A275" s="66"/>
      <c r="B275" s="101" t="s">
        <v>3</v>
      </c>
      <c r="C275" s="42" t="s">
        <v>10</v>
      </c>
      <c r="D275" s="78">
        <v>0.0016</v>
      </c>
      <c r="E275" s="81">
        <v>0.04608</v>
      </c>
    </row>
    <row r="276" spans="1:5" ht="15.75">
      <c r="A276" s="41" t="s">
        <v>269</v>
      </c>
      <c r="B276" s="97" t="s">
        <v>270</v>
      </c>
      <c r="C276" s="63" t="s">
        <v>4</v>
      </c>
      <c r="D276" s="67"/>
      <c r="E276" s="64">
        <v>28.8</v>
      </c>
    </row>
    <row r="277" spans="1:5" ht="15">
      <c r="A277" s="128"/>
      <c r="B277" s="101" t="s">
        <v>0</v>
      </c>
      <c r="C277" s="57" t="s">
        <v>142</v>
      </c>
      <c r="D277" s="80">
        <v>1.01</v>
      </c>
      <c r="E277" s="65">
        <v>29.088</v>
      </c>
    </row>
    <row r="278" spans="1:5" ht="15">
      <c r="A278" s="129"/>
      <c r="B278" s="101" t="s">
        <v>1</v>
      </c>
      <c r="C278" s="55" t="s">
        <v>145</v>
      </c>
      <c r="D278" s="80">
        <v>0.027</v>
      </c>
      <c r="E278" s="52">
        <v>0.7776</v>
      </c>
    </row>
    <row r="279" spans="1:5" ht="15.75">
      <c r="A279" s="129"/>
      <c r="B279" s="101" t="s">
        <v>261</v>
      </c>
      <c r="C279" s="55" t="s">
        <v>145</v>
      </c>
      <c r="D279" s="80">
        <v>0.0212</v>
      </c>
      <c r="E279" s="65">
        <v>0.61056</v>
      </c>
    </row>
    <row r="280" spans="1:5" ht="15.75">
      <c r="A280" s="129"/>
      <c r="B280" s="101" t="s">
        <v>262</v>
      </c>
      <c r="C280" s="55" t="s">
        <v>146</v>
      </c>
      <c r="D280" s="78">
        <v>0.026</v>
      </c>
      <c r="E280" s="65">
        <v>0.7488</v>
      </c>
    </row>
    <row r="281" spans="1:5" ht="15">
      <c r="A281" s="147"/>
      <c r="B281" s="101" t="s">
        <v>3</v>
      </c>
      <c r="C281" s="57" t="s">
        <v>10</v>
      </c>
      <c r="D281" s="80">
        <v>0.003</v>
      </c>
      <c r="E281" s="81">
        <v>0.0864</v>
      </c>
    </row>
    <row r="282" spans="1:5" ht="30">
      <c r="A282" s="41" t="s">
        <v>271</v>
      </c>
      <c r="B282" s="97" t="s">
        <v>272</v>
      </c>
      <c r="C282" s="41" t="s">
        <v>4</v>
      </c>
      <c r="D282" s="49"/>
      <c r="E282" s="64">
        <v>28.8</v>
      </c>
    </row>
    <row r="283" spans="1:5" ht="15">
      <c r="A283" s="66"/>
      <c r="B283" s="103" t="s">
        <v>240</v>
      </c>
      <c r="C283" s="42" t="s">
        <v>142</v>
      </c>
      <c r="D283" s="149">
        <v>0.658</v>
      </c>
      <c r="E283" s="65">
        <v>18.950400000000002</v>
      </c>
    </row>
    <row r="284" spans="1:5" ht="15">
      <c r="A284" s="66"/>
      <c r="B284" s="101" t="s">
        <v>1</v>
      </c>
      <c r="C284" s="39" t="s">
        <v>10</v>
      </c>
      <c r="D284" s="149">
        <v>0.001</v>
      </c>
      <c r="E284" s="81">
        <v>0.028800000000000003</v>
      </c>
    </row>
    <row r="285" spans="1:5" ht="15">
      <c r="A285" s="66"/>
      <c r="B285" s="104" t="s">
        <v>267</v>
      </c>
      <c r="C285" s="47" t="s">
        <v>149</v>
      </c>
      <c r="D285" s="150">
        <v>0.63</v>
      </c>
      <c r="E285" s="65">
        <v>18.144000000000002</v>
      </c>
    </row>
    <row r="286" spans="1:5" ht="15">
      <c r="A286" s="66"/>
      <c r="B286" s="104" t="s">
        <v>268</v>
      </c>
      <c r="C286" s="47" t="s">
        <v>149</v>
      </c>
      <c r="D286" s="150">
        <v>0.79</v>
      </c>
      <c r="E286" s="65">
        <v>22.752000000000002</v>
      </c>
    </row>
    <row r="287" spans="1:5" ht="15">
      <c r="A287" s="66"/>
      <c r="B287" s="101" t="s">
        <v>3</v>
      </c>
      <c r="C287" s="42" t="s">
        <v>10</v>
      </c>
      <c r="D287" s="78">
        <v>0.0016</v>
      </c>
      <c r="E287" s="81">
        <v>0.04608</v>
      </c>
    </row>
    <row r="288" spans="1:5" ht="30">
      <c r="A288" s="41" t="s">
        <v>273</v>
      </c>
      <c r="B288" s="97" t="s">
        <v>274</v>
      </c>
      <c r="C288" s="41" t="s">
        <v>4</v>
      </c>
      <c r="D288" s="49"/>
      <c r="E288" s="151">
        <v>28.8</v>
      </c>
    </row>
    <row r="289" spans="1:5" ht="15">
      <c r="A289" s="128"/>
      <c r="B289" s="101" t="s">
        <v>275</v>
      </c>
      <c r="C289" s="42" t="s">
        <v>142</v>
      </c>
      <c r="D289" s="81">
        <v>0.152</v>
      </c>
      <c r="E289" s="145">
        <v>4.3776</v>
      </c>
    </row>
    <row r="290" spans="1:5" ht="15">
      <c r="A290" s="129"/>
      <c r="B290" s="101" t="s">
        <v>1</v>
      </c>
      <c r="C290" s="47" t="s">
        <v>145</v>
      </c>
      <c r="D290" s="78">
        <v>0.0023</v>
      </c>
      <c r="E290" s="150">
        <v>0.06624000000000001</v>
      </c>
    </row>
    <row r="291" spans="1:5" ht="15">
      <c r="A291" s="129"/>
      <c r="B291" s="104" t="s">
        <v>276</v>
      </c>
      <c r="C291" s="47" t="s">
        <v>8</v>
      </c>
      <c r="D291" s="152">
        <v>0.000185</v>
      </c>
      <c r="E291" s="150">
        <v>0.005328</v>
      </c>
    </row>
    <row r="292" spans="1:5" ht="15.75">
      <c r="A292" s="129"/>
      <c r="B292" s="104" t="s">
        <v>277</v>
      </c>
      <c r="C292" s="47" t="s">
        <v>146</v>
      </c>
      <c r="D292" s="153">
        <v>9.2E-05</v>
      </c>
      <c r="E292" s="149">
        <v>0.0026496000000000002</v>
      </c>
    </row>
    <row r="293" spans="1:5" ht="15.75">
      <c r="A293" s="129"/>
      <c r="B293" s="101" t="s">
        <v>278</v>
      </c>
      <c r="C293" s="42" t="s">
        <v>148</v>
      </c>
      <c r="D293" s="81">
        <v>0.034</v>
      </c>
      <c r="E293" s="149">
        <v>0.9792000000000001</v>
      </c>
    </row>
    <row r="294" spans="1:5" ht="13.5">
      <c r="A294" s="83"/>
      <c r="B294" s="154"/>
      <c r="C294" s="84"/>
      <c r="D294" s="84"/>
      <c r="E294" s="84"/>
    </row>
    <row r="295" spans="1:5" ht="19.5">
      <c r="A295" s="124" t="s">
        <v>306</v>
      </c>
      <c r="B295" s="124"/>
      <c r="C295" s="124"/>
      <c r="D295" s="124"/>
      <c r="E295" s="124"/>
    </row>
    <row r="296" spans="1:5" ht="15">
      <c r="A296" s="134" t="s">
        <v>279</v>
      </c>
      <c r="B296" s="134"/>
      <c r="C296" s="134"/>
      <c r="D296" s="134"/>
      <c r="E296" s="134"/>
    </row>
    <row r="297" spans="1:5" ht="15">
      <c r="A297" s="37"/>
      <c r="B297" s="37"/>
      <c r="C297" s="37"/>
      <c r="D297" s="37"/>
      <c r="E297" s="51"/>
    </row>
    <row r="298" spans="1:5" ht="15">
      <c r="A298" s="135" t="s">
        <v>12</v>
      </c>
      <c r="B298" s="155" t="s">
        <v>231</v>
      </c>
      <c r="C298" s="137" t="s">
        <v>232</v>
      </c>
      <c r="D298" s="138" t="s">
        <v>233</v>
      </c>
      <c r="E298" s="138"/>
    </row>
    <row r="299" spans="1:5" ht="49.5">
      <c r="A299" s="139"/>
      <c r="B299" s="155"/>
      <c r="C299" s="137"/>
      <c r="D299" s="140" t="s">
        <v>234</v>
      </c>
      <c r="E299" s="140" t="s">
        <v>235</v>
      </c>
    </row>
    <row r="300" spans="1:5" ht="15">
      <c r="A300" s="43" t="s">
        <v>21</v>
      </c>
      <c r="B300" s="43" t="s">
        <v>23</v>
      </c>
      <c r="C300" s="43" t="s">
        <v>24</v>
      </c>
      <c r="D300" s="43" t="s">
        <v>25</v>
      </c>
      <c r="E300" s="43" t="s">
        <v>26</v>
      </c>
    </row>
    <row r="301" spans="1:5" ht="15">
      <c r="A301" s="43" t="s">
        <v>21</v>
      </c>
      <c r="B301" s="97" t="s">
        <v>280</v>
      </c>
      <c r="C301" s="146" t="s">
        <v>157</v>
      </c>
      <c r="D301" s="79"/>
      <c r="E301" s="64">
        <v>1</v>
      </c>
    </row>
    <row r="302" spans="1:5" ht="15">
      <c r="A302" s="156"/>
      <c r="B302" s="101" t="s">
        <v>0</v>
      </c>
      <c r="C302" s="57" t="s">
        <v>142</v>
      </c>
      <c r="D302" s="52">
        <v>3.17</v>
      </c>
      <c r="E302" s="65">
        <v>3.17</v>
      </c>
    </row>
    <row r="303" spans="1:5" ht="15">
      <c r="A303" s="157"/>
      <c r="B303" s="101" t="s">
        <v>281</v>
      </c>
      <c r="C303" s="57" t="s">
        <v>157</v>
      </c>
      <c r="D303" s="53">
        <v>1</v>
      </c>
      <c r="E303" s="65">
        <v>1</v>
      </c>
    </row>
    <row r="304" spans="1:5" ht="15">
      <c r="A304" s="158"/>
      <c r="B304" s="101" t="s">
        <v>162</v>
      </c>
      <c r="C304" s="57" t="s">
        <v>9</v>
      </c>
      <c r="D304" s="55">
        <v>0.2</v>
      </c>
      <c r="E304" s="65">
        <v>0.2</v>
      </c>
    </row>
    <row r="305" spans="1:5" ht="15">
      <c r="A305" s="43" t="s">
        <v>22</v>
      </c>
      <c r="B305" s="97" t="s">
        <v>282</v>
      </c>
      <c r="C305" s="41" t="s">
        <v>2</v>
      </c>
      <c r="D305" s="159"/>
      <c r="E305" s="151">
        <v>1</v>
      </c>
    </row>
    <row r="306" spans="1:5" ht="15">
      <c r="A306" s="156"/>
      <c r="B306" s="101" t="s">
        <v>0</v>
      </c>
      <c r="C306" s="42" t="s">
        <v>142</v>
      </c>
      <c r="D306" s="149">
        <v>0.372</v>
      </c>
      <c r="E306" s="145">
        <v>0.372</v>
      </c>
    </row>
    <row r="307" spans="1:5" ht="15">
      <c r="A307" s="157"/>
      <c r="B307" s="101" t="s">
        <v>282</v>
      </c>
      <c r="C307" s="42" t="s">
        <v>157</v>
      </c>
      <c r="D307" s="145">
        <v>1</v>
      </c>
      <c r="E307" s="145">
        <v>1</v>
      </c>
    </row>
    <row r="308" spans="1:5" ht="15">
      <c r="A308" s="158"/>
      <c r="B308" s="101" t="s">
        <v>162</v>
      </c>
      <c r="C308" s="42" t="s">
        <v>9</v>
      </c>
      <c r="D308" s="160">
        <v>0.1284</v>
      </c>
      <c r="E308" s="145">
        <v>0.1284</v>
      </c>
    </row>
    <row r="309" spans="1:5" ht="30">
      <c r="A309" s="41" t="s">
        <v>23</v>
      </c>
      <c r="B309" s="97" t="s">
        <v>283</v>
      </c>
      <c r="C309" s="146" t="s">
        <v>2</v>
      </c>
      <c r="D309" s="161"/>
      <c r="E309" s="64">
        <v>1</v>
      </c>
    </row>
    <row r="310" spans="1:5" ht="15">
      <c r="A310" s="66"/>
      <c r="B310" s="101" t="s">
        <v>0</v>
      </c>
      <c r="C310" s="57" t="s">
        <v>142</v>
      </c>
      <c r="D310" s="81">
        <v>0.372</v>
      </c>
      <c r="E310" s="65">
        <v>0.372</v>
      </c>
    </row>
    <row r="311" spans="1:5" ht="30">
      <c r="A311" s="66"/>
      <c r="B311" s="101" t="s">
        <v>283</v>
      </c>
      <c r="C311" s="57" t="s">
        <v>157</v>
      </c>
      <c r="D311" s="65">
        <v>1</v>
      </c>
      <c r="E311" s="65">
        <v>1</v>
      </c>
    </row>
    <row r="312" spans="1:5" ht="15">
      <c r="A312" s="66"/>
      <c r="B312" s="101" t="s">
        <v>162</v>
      </c>
      <c r="C312" s="57" t="s">
        <v>9</v>
      </c>
      <c r="D312" s="78">
        <v>0.1284</v>
      </c>
      <c r="E312" s="65">
        <v>0.1284</v>
      </c>
    </row>
    <row r="313" spans="1:5" ht="15">
      <c r="A313" s="41" t="s">
        <v>24</v>
      </c>
      <c r="B313" s="97" t="s">
        <v>284</v>
      </c>
      <c r="C313" s="146" t="s">
        <v>2</v>
      </c>
      <c r="D313" s="161"/>
      <c r="E313" s="64">
        <v>1</v>
      </c>
    </row>
    <row r="314" spans="1:5" ht="15">
      <c r="A314" s="66"/>
      <c r="B314" s="101" t="s">
        <v>0</v>
      </c>
      <c r="C314" s="57" t="s">
        <v>142</v>
      </c>
      <c r="D314" s="52">
        <v>1.02</v>
      </c>
      <c r="E314" s="65">
        <v>1.02</v>
      </c>
    </row>
    <row r="315" spans="1:5" ht="15">
      <c r="A315" s="66"/>
      <c r="B315" s="101" t="s">
        <v>1</v>
      </c>
      <c r="C315" s="55" t="s">
        <v>145</v>
      </c>
      <c r="D315" s="52">
        <v>0.01</v>
      </c>
      <c r="E315" s="81">
        <v>0.01</v>
      </c>
    </row>
    <row r="316" spans="1:5" ht="15">
      <c r="A316" s="66"/>
      <c r="B316" s="101" t="s">
        <v>285</v>
      </c>
      <c r="C316" s="57" t="s">
        <v>2</v>
      </c>
      <c r="D316" s="65">
        <v>1</v>
      </c>
      <c r="E316" s="65">
        <v>1</v>
      </c>
    </row>
    <row r="317" spans="1:5" ht="15">
      <c r="A317" s="66"/>
      <c r="B317" s="101" t="s">
        <v>162</v>
      </c>
      <c r="C317" s="57" t="s">
        <v>9</v>
      </c>
      <c r="D317" s="65">
        <v>0.3</v>
      </c>
      <c r="E317" s="65">
        <v>0.3</v>
      </c>
    </row>
    <row r="318" spans="1:5" ht="30">
      <c r="A318" s="41" t="s">
        <v>25</v>
      </c>
      <c r="B318" s="97" t="s">
        <v>286</v>
      </c>
      <c r="C318" s="41" t="s">
        <v>2</v>
      </c>
      <c r="D318" s="159"/>
      <c r="E318" s="151">
        <v>1</v>
      </c>
    </row>
    <row r="319" spans="1:5" ht="15">
      <c r="A319" s="156"/>
      <c r="B319" s="101" t="s">
        <v>0</v>
      </c>
      <c r="C319" s="42" t="s">
        <v>142</v>
      </c>
      <c r="D319" s="149">
        <v>0.372</v>
      </c>
      <c r="E319" s="145">
        <v>0.372</v>
      </c>
    </row>
    <row r="320" spans="1:5" ht="15">
      <c r="A320" s="157"/>
      <c r="B320" s="162" t="s">
        <v>287</v>
      </c>
      <c r="C320" s="42" t="s">
        <v>157</v>
      </c>
      <c r="D320" s="145">
        <v>1</v>
      </c>
      <c r="E320" s="145">
        <v>1</v>
      </c>
    </row>
    <row r="321" spans="1:5" ht="15">
      <c r="A321" s="158"/>
      <c r="B321" s="101" t="s">
        <v>162</v>
      </c>
      <c r="C321" s="42" t="s">
        <v>9</v>
      </c>
      <c r="D321" s="160">
        <v>0.1284</v>
      </c>
      <c r="E321" s="145">
        <v>0.1284</v>
      </c>
    </row>
    <row r="322" spans="1:5" ht="30">
      <c r="A322" s="43" t="s">
        <v>26</v>
      </c>
      <c r="B322" s="97" t="s">
        <v>288</v>
      </c>
      <c r="C322" s="41" t="s">
        <v>5</v>
      </c>
      <c r="D322" s="159"/>
      <c r="E322" s="151">
        <v>4.25</v>
      </c>
    </row>
    <row r="323" spans="1:5" ht="15">
      <c r="A323" s="156"/>
      <c r="B323" s="101" t="s">
        <v>0</v>
      </c>
      <c r="C323" s="42" t="s">
        <v>142</v>
      </c>
      <c r="D323" s="149">
        <v>0.139</v>
      </c>
      <c r="E323" s="145">
        <v>0.5907500000000001</v>
      </c>
    </row>
    <row r="324" spans="1:5" ht="30">
      <c r="A324" s="157"/>
      <c r="B324" s="101" t="s">
        <v>288</v>
      </c>
      <c r="C324" s="42" t="s">
        <v>5</v>
      </c>
      <c r="D324" s="145">
        <v>1</v>
      </c>
      <c r="E324" s="145">
        <v>4.25</v>
      </c>
    </row>
    <row r="325" spans="1:5" ht="15">
      <c r="A325" s="158"/>
      <c r="B325" s="101" t="s">
        <v>162</v>
      </c>
      <c r="C325" s="42" t="s">
        <v>9</v>
      </c>
      <c r="D325" s="149">
        <v>0.0097</v>
      </c>
      <c r="E325" s="145">
        <v>0.041225</v>
      </c>
    </row>
    <row r="326" spans="1:5" ht="30">
      <c r="A326" s="43" t="s">
        <v>14</v>
      </c>
      <c r="B326" s="97" t="s">
        <v>289</v>
      </c>
      <c r="C326" s="41" t="s">
        <v>5</v>
      </c>
      <c r="D326" s="159"/>
      <c r="E326" s="151">
        <v>3.8</v>
      </c>
    </row>
    <row r="327" spans="1:5" ht="15">
      <c r="A327" s="156"/>
      <c r="B327" s="101" t="s">
        <v>0</v>
      </c>
      <c r="C327" s="42" t="s">
        <v>142</v>
      </c>
      <c r="D327" s="149">
        <v>0.139</v>
      </c>
      <c r="E327" s="145">
        <v>0.5282</v>
      </c>
    </row>
    <row r="328" spans="1:5" ht="30">
      <c r="A328" s="157"/>
      <c r="B328" s="101" t="s">
        <v>289</v>
      </c>
      <c r="C328" s="42" t="s">
        <v>5</v>
      </c>
      <c r="D328" s="145">
        <v>1</v>
      </c>
      <c r="E328" s="145">
        <v>3.8</v>
      </c>
    </row>
    <row r="329" spans="1:5" ht="15">
      <c r="A329" s="158"/>
      <c r="B329" s="101" t="s">
        <v>162</v>
      </c>
      <c r="C329" s="42" t="s">
        <v>9</v>
      </c>
      <c r="D329" s="149">
        <v>0.0097</v>
      </c>
      <c r="E329" s="145">
        <v>0.03686</v>
      </c>
    </row>
    <row r="330" spans="1:5" ht="30">
      <c r="A330" s="43" t="s">
        <v>15</v>
      </c>
      <c r="B330" s="97" t="s">
        <v>290</v>
      </c>
      <c r="C330" s="41" t="s">
        <v>5</v>
      </c>
      <c r="D330" s="159"/>
      <c r="E330" s="151">
        <v>15.6</v>
      </c>
    </row>
    <row r="331" spans="1:5" ht="15">
      <c r="A331" s="156"/>
      <c r="B331" s="101" t="s">
        <v>0</v>
      </c>
      <c r="C331" s="42" t="s">
        <v>142</v>
      </c>
      <c r="D331" s="149">
        <v>0.139</v>
      </c>
      <c r="E331" s="145">
        <v>2.1684</v>
      </c>
    </row>
    <row r="332" spans="1:5" ht="30">
      <c r="A332" s="157"/>
      <c r="B332" s="101" t="s">
        <v>291</v>
      </c>
      <c r="C332" s="42" t="s">
        <v>5</v>
      </c>
      <c r="D332" s="145">
        <v>1</v>
      </c>
      <c r="E332" s="145">
        <v>15.6</v>
      </c>
    </row>
    <row r="333" spans="1:5" ht="15">
      <c r="A333" s="158"/>
      <c r="B333" s="101" t="s">
        <v>162</v>
      </c>
      <c r="C333" s="42" t="s">
        <v>9</v>
      </c>
      <c r="D333" s="149">
        <v>0.0097</v>
      </c>
      <c r="E333" s="145">
        <v>0.15132</v>
      </c>
    </row>
    <row r="334" spans="1:5" ht="15.75">
      <c r="A334" s="163">
        <v>9</v>
      </c>
      <c r="B334" s="97" t="s">
        <v>292</v>
      </c>
      <c r="C334" s="146" t="s">
        <v>293</v>
      </c>
      <c r="D334" s="161"/>
      <c r="E334" s="64">
        <v>1</v>
      </c>
    </row>
    <row r="335" spans="1:5" ht="15">
      <c r="A335" s="156"/>
      <c r="B335" s="101" t="s">
        <v>0</v>
      </c>
      <c r="C335" s="57" t="s">
        <v>142</v>
      </c>
      <c r="D335" s="52">
        <v>2.75</v>
      </c>
      <c r="E335" s="65">
        <v>2.75</v>
      </c>
    </row>
    <row r="336" spans="1:5" ht="15.75">
      <c r="A336" s="157"/>
      <c r="B336" s="101" t="s">
        <v>294</v>
      </c>
      <c r="C336" s="57" t="s">
        <v>293</v>
      </c>
      <c r="D336" s="65">
        <v>1</v>
      </c>
      <c r="E336" s="65">
        <v>1</v>
      </c>
    </row>
    <row r="337" spans="1:5" ht="15">
      <c r="A337" s="158"/>
      <c r="B337" s="101" t="s">
        <v>162</v>
      </c>
      <c r="C337" s="57" t="s">
        <v>9</v>
      </c>
      <c r="D337" s="52">
        <v>2.18</v>
      </c>
      <c r="E337" s="65">
        <v>2.18</v>
      </c>
    </row>
    <row r="338" spans="1:5" ht="15.75">
      <c r="A338" s="163">
        <v>10</v>
      </c>
      <c r="B338" s="97" t="s">
        <v>295</v>
      </c>
      <c r="C338" s="146" t="s">
        <v>293</v>
      </c>
      <c r="D338" s="161"/>
      <c r="E338" s="64">
        <v>1</v>
      </c>
    </row>
    <row r="339" spans="1:5" ht="15">
      <c r="A339" s="156"/>
      <c r="B339" s="101" t="s">
        <v>0</v>
      </c>
      <c r="C339" s="57" t="s">
        <v>142</v>
      </c>
      <c r="D339" s="52">
        <v>2.75</v>
      </c>
      <c r="E339" s="65">
        <v>2.75</v>
      </c>
    </row>
    <row r="340" spans="1:5" ht="15.75">
      <c r="A340" s="157"/>
      <c r="B340" s="101" t="s">
        <v>296</v>
      </c>
      <c r="C340" s="57" t="s">
        <v>293</v>
      </c>
      <c r="D340" s="65">
        <v>1</v>
      </c>
      <c r="E340" s="65">
        <v>1</v>
      </c>
    </row>
    <row r="341" spans="1:5" ht="15">
      <c r="A341" s="158"/>
      <c r="B341" s="101" t="s">
        <v>162</v>
      </c>
      <c r="C341" s="57" t="s">
        <v>9</v>
      </c>
      <c r="D341" s="52">
        <v>2.18</v>
      </c>
      <c r="E341" s="65">
        <v>2.18</v>
      </c>
    </row>
    <row r="342" spans="1:5" ht="15">
      <c r="A342" s="164" t="s">
        <v>55</v>
      </c>
      <c r="B342" s="97" t="s">
        <v>297</v>
      </c>
      <c r="C342" s="146" t="s">
        <v>298</v>
      </c>
      <c r="D342" s="63"/>
      <c r="E342" s="79">
        <v>6</v>
      </c>
    </row>
    <row r="343" spans="1:5" ht="15">
      <c r="A343" s="165"/>
      <c r="B343" s="101" t="s">
        <v>0</v>
      </c>
      <c r="C343" s="57" t="s">
        <v>142</v>
      </c>
      <c r="D343" s="55">
        <v>1.32</v>
      </c>
      <c r="E343" s="166">
        <v>7.92</v>
      </c>
    </row>
    <row r="344" spans="1:5" ht="15">
      <c r="A344" s="167"/>
      <c r="B344" s="101" t="s">
        <v>1</v>
      </c>
      <c r="C344" s="57" t="s">
        <v>10</v>
      </c>
      <c r="D344" s="59">
        <v>0.123</v>
      </c>
      <c r="E344" s="166">
        <v>0.738</v>
      </c>
    </row>
    <row r="345" spans="1:5" ht="15">
      <c r="A345" s="167"/>
      <c r="B345" s="101" t="s">
        <v>299</v>
      </c>
      <c r="C345" s="57" t="s">
        <v>145</v>
      </c>
      <c r="D345" s="77">
        <v>0.0035</v>
      </c>
      <c r="E345" s="166">
        <v>0.021</v>
      </c>
    </row>
    <row r="346" spans="1:5" ht="30">
      <c r="A346" s="167"/>
      <c r="B346" s="101" t="s">
        <v>300</v>
      </c>
      <c r="C346" s="57" t="s">
        <v>5</v>
      </c>
      <c r="D346" s="55"/>
      <c r="E346" s="53">
        <v>6</v>
      </c>
    </row>
    <row r="347" spans="1:5" ht="30">
      <c r="A347" s="168"/>
      <c r="B347" s="101" t="s">
        <v>301</v>
      </c>
      <c r="C347" s="57" t="s">
        <v>5</v>
      </c>
      <c r="D347" s="55"/>
      <c r="E347" s="53">
        <v>6</v>
      </c>
    </row>
    <row r="348" spans="1:5" ht="15">
      <c r="A348" s="43" t="s">
        <v>33</v>
      </c>
      <c r="B348" s="100" t="s">
        <v>302</v>
      </c>
      <c r="C348" s="146" t="s">
        <v>5</v>
      </c>
      <c r="D348" s="161"/>
      <c r="E348" s="64">
        <v>6</v>
      </c>
    </row>
    <row r="349" spans="1:5" ht="15">
      <c r="A349" s="156"/>
      <c r="B349" s="101" t="s">
        <v>0</v>
      </c>
      <c r="C349" s="57" t="s">
        <v>142</v>
      </c>
      <c r="D349" s="81">
        <v>0.139</v>
      </c>
      <c r="E349" s="65">
        <v>0.8340000000000001</v>
      </c>
    </row>
    <row r="350" spans="1:5" ht="15">
      <c r="A350" s="157"/>
      <c r="B350" s="104" t="s">
        <v>302</v>
      </c>
      <c r="C350" s="57" t="s">
        <v>5</v>
      </c>
      <c r="D350" s="65">
        <v>1</v>
      </c>
      <c r="E350" s="65">
        <v>6</v>
      </c>
    </row>
    <row r="351" spans="1:5" ht="15">
      <c r="A351" s="158"/>
      <c r="B351" s="101" t="s">
        <v>162</v>
      </c>
      <c r="C351" s="57" t="s">
        <v>9</v>
      </c>
      <c r="D351" s="81">
        <v>0.0097</v>
      </c>
      <c r="E351" s="65">
        <v>0.0582</v>
      </c>
    </row>
    <row r="352" spans="1:5" ht="15">
      <c r="A352" s="43" t="s">
        <v>34</v>
      </c>
      <c r="B352" s="96" t="s">
        <v>303</v>
      </c>
      <c r="C352" s="146" t="s">
        <v>5</v>
      </c>
      <c r="D352" s="161"/>
      <c r="E352" s="64">
        <v>6</v>
      </c>
    </row>
    <row r="353" spans="1:5" ht="15">
      <c r="A353" s="169"/>
      <c r="B353" s="101" t="s">
        <v>0</v>
      </c>
      <c r="C353" s="57" t="s">
        <v>142</v>
      </c>
      <c r="D353" s="48">
        <v>0.24</v>
      </c>
      <c r="E353" s="65">
        <v>1.44</v>
      </c>
    </row>
    <row r="354" spans="1:5" ht="15">
      <c r="A354" s="170"/>
      <c r="B354" s="104" t="s">
        <v>303</v>
      </c>
      <c r="C354" s="48" t="s">
        <v>185</v>
      </c>
      <c r="D354" s="48">
        <v>1</v>
      </c>
      <c r="E354" s="47">
        <v>6</v>
      </c>
    </row>
    <row r="355" spans="1:5" ht="30">
      <c r="A355" s="41" t="s">
        <v>35</v>
      </c>
      <c r="B355" s="97" t="s">
        <v>304</v>
      </c>
      <c r="C355" s="146" t="s">
        <v>2</v>
      </c>
      <c r="D355" s="79"/>
      <c r="E355" s="79">
        <v>4</v>
      </c>
    </row>
    <row r="356" spans="1:5" ht="15">
      <c r="A356" s="66"/>
      <c r="B356" s="101" t="s">
        <v>0</v>
      </c>
      <c r="C356" s="55" t="s">
        <v>142</v>
      </c>
      <c r="D356" s="59">
        <v>0.197</v>
      </c>
      <c r="E356" s="53">
        <v>0.788</v>
      </c>
    </row>
    <row r="357" spans="1:5" ht="15">
      <c r="A357" s="66"/>
      <c r="B357" s="101" t="s">
        <v>1</v>
      </c>
      <c r="C357" s="55" t="s">
        <v>145</v>
      </c>
      <c r="D357" s="77">
        <v>0.0163</v>
      </c>
      <c r="E357" s="53">
        <v>0.0652</v>
      </c>
    </row>
    <row r="358" ht="27">
      <c r="E358" s="177" t="s">
        <v>325</v>
      </c>
    </row>
    <row r="360" spans="1:5" ht="19.5">
      <c r="A360" s="124" t="s">
        <v>306</v>
      </c>
      <c r="B360" s="124"/>
      <c r="C360" s="124"/>
      <c r="D360" s="124"/>
      <c r="E360" s="124"/>
    </row>
    <row r="361" spans="1:5" ht="43.5" customHeight="1">
      <c r="A361" s="125" t="s">
        <v>307</v>
      </c>
      <c r="B361" s="125"/>
      <c r="C361" s="125"/>
      <c r="D361" s="125"/>
      <c r="E361" s="125"/>
    </row>
    <row r="362" spans="1:5" ht="15">
      <c r="A362" s="134" t="s">
        <v>230</v>
      </c>
      <c r="B362" s="134"/>
      <c r="C362" s="134"/>
      <c r="D362" s="134"/>
      <c r="E362" s="134"/>
    </row>
    <row r="363" spans="1:5" ht="15">
      <c r="A363" s="37"/>
      <c r="B363" s="37"/>
      <c r="C363" s="37"/>
      <c r="D363" s="37"/>
      <c r="E363" s="51"/>
    </row>
    <row r="364" spans="1:5" ht="12.75">
      <c r="A364" s="126" t="s">
        <v>12</v>
      </c>
      <c r="B364" s="126" t="s">
        <v>223</v>
      </c>
      <c r="C364" s="127" t="s">
        <v>224</v>
      </c>
      <c r="D364" s="126" t="s">
        <v>225</v>
      </c>
      <c r="E364" s="126" t="s">
        <v>27</v>
      </c>
    </row>
    <row r="365" spans="1:5" ht="12.75">
      <c r="A365" s="126"/>
      <c r="B365" s="126"/>
      <c r="C365" s="127"/>
      <c r="D365" s="126"/>
      <c r="E365" s="126"/>
    </row>
    <row r="366" spans="1:5" ht="13.5">
      <c r="A366" s="106">
        <v>1</v>
      </c>
      <c r="B366" s="106">
        <v>2</v>
      </c>
      <c r="C366" s="107">
        <v>3</v>
      </c>
      <c r="D366" s="106">
        <v>4</v>
      </c>
      <c r="E366" s="106">
        <v>5</v>
      </c>
    </row>
    <row r="367" spans="1:5" ht="15">
      <c r="A367" s="43"/>
      <c r="B367" s="43" t="s">
        <v>308</v>
      </c>
      <c r="C367" s="43"/>
      <c r="D367" s="43"/>
      <c r="E367" s="43"/>
    </row>
    <row r="368" spans="1:5" ht="30">
      <c r="A368" s="41" t="s">
        <v>21</v>
      </c>
      <c r="B368" s="41" t="s">
        <v>309</v>
      </c>
      <c r="C368" s="45" t="s">
        <v>4</v>
      </c>
      <c r="D368" s="49"/>
      <c r="E368" s="151">
        <v>14</v>
      </c>
    </row>
    <row r="369" spans="1:5" ht="15">
      <c r="A369" s="108"/>
      <c r="B369" s="42" t="s">
        <v>0</v>
      </c>
      <c r="C369" s="42" t="s">
        <v>142</v>
      </c>
      <c r="D369" s="50">
        <v>0.082</v>
      </c>
      <c r="E369" s="145">
        <v>1.1480000000000001</v>
      </c>
    </row>
    <row r="370" spans="1:5" ht="15">
      <c r="A370" s="66"/>
      <c r="B370" s="42" t="s">
        <v>1</v>
      </c>
      <c r="C370" s="47" t="s">
        <v>10</v>
      </c>
      <c r="D370" s="50">
        <v>0.005</v>
      </c>
      <c r="E370" s="150">
        <v>0.07</v>
      </c>
    </row>
    <row r="371" spans="1:5" ht="30">
      <c r="A371" s="41" t="s">
        <v>22</v>
      </c>
      <c r="B371" s="41" t="s">
        <v>310</v>
      </c>
      <c r="C371" s="45" t="s">
        <v>4</v>
      </c>
      <c r="D371" s="49"/>
      <c r="E371" s="64">
        <v>14</v>
      </c>
    </row>
    <row r="372" spans="1:5" ht="15">
      <c r="A372" s="108"/>
      <c r="B372" s="42" t="s">
        <v>0</v>
      </c>
      <c r="C372" s="42" t="s">
        <v>142</v>
      </c>
      <c r="D372" s="50">
        <v>0.516</v>
      </c>
      <c r="E372" s="145">
        <v>7.224</v>
      </c>
    </row>
    <row r="373" spans="1:5" ht="15">
      <c r="A373" s="66"/>
      <c r="B373" s="42" t="s">
        <v>1</v>
      </c>
      <c r="C373" s="47" t="s">
        <v>10</v>
      </c>
      <c r="D373" s="50">
        <v>0.104</v>
      </c>
      <c r="E373" s="150">
        <v>1.456</v>
      </c>
    </row>
    <row r="374" spans="1:5" ht="30">
      <c r="A374" s="41" t="s">
        <v>23</v>
      </c>
      <c r="B374" s="46" t="s">
        <v>311</v>
      </c>
      <c r="C374" s="46" t="s">
        <v>150</v>
      </c>
      <c r="D374" s="46"/>
      <c r="E374" s="171">
        <v>2.1</v>
      </c>
    </row>
    <row r="375" spans="1:5" ht="15">
      <c r="A375" s="66"/>
      <c r="B375" s="44" t="s">
        <v>312</v>
      </c>
      <c r="C375" s="48" t="s">
        <v>142</v>
      </c>
      <c r="D375" s="47">
        <v>0.87</v>
      </c>
      <c r="E375" s="48">
        <v>1.827</v>
      </c>
    </row>
    <row r="376" spans="1:5" ht="15">
      <c r="A376" s="41" t="s">
        <v>24</v>
      </c>
      <c r="B376" s="46" t="s">
        <v>313</v>
      </c>
      <c r="C376" s="46" t="s">
        <v>150</v>
      </c>
      <c r="D376" s="46"/>
      <c r="E376" s="171">
        <v>2.1</v>
      </c>
    </row>
    <row r="377" spans="1:5" ht="15">
      <c r="A377" s="66"/>
      <c r="B377" s="44" t="s">
        <v>314</v>
      </c>
      <c r="C377" s="48" t="s">
        <v>150</v>
      </c>
      <c r="D377" s="47">
        <v>1</v>
      </c>
      <c r="E377" s="48">
        <v>2.1</v>
      </c>
    </row>
    <row r="378" spans="1:5" ht="15">
      <c r="A378" s="43"/>
      <c r="B378" s="43" t="s">
        <v>230</v>
      </c>
      <c r="C378" s="43"/>
      <c r="D378" s="43"/>
      <c r="E378" s="43"/>
    </row>
    <row r="379" spans="1:5" ht="30">
      <c r="A379" s="41" t="s">
        <v>25</v>
      </c>
      <c r="B379" s="41" t="s">
        <v>315</v>
      </c>
      <c r="C379" s="45" t="s">
        <v>143</v>
      </c>
      <c r="D379" s="46"/>
      <c r="E379" s="63">
        <v>0.67</v>
      </c>
    </row>
    <row r="380" spans="1:5" ht="15">
      <c r="A380" s="66"/>
      <c r="B380" s="42" t="s">
        <v>144</v>
      </c>
      <c r="C380" s="42" t="s">
        <v>142</v>
      </c>
      <c r="D380" s="48">
        <v>1.37</v>
      </c>
      <c r="E380" s="55">
        <v>0.9179000000000002</v>
      </c>
    </row>
    <row r="381" spans="1:5" ht="15">
      <c r="A381" s="66"/>
      <c r="B381" s="42" t="s">
        <v>147</v>
      </c>
      <c r="C381" s="47" t="s">
        <v>10</v>
      </c>
      <c r="D381" s="48">
        <v>0.283</v>
      </c>
      <c r="E381" s="55">
        <v>0.18961</v>
      </c>
    </row>
    <row r="382" spans="1:5" ht="15.75">
      <c r="A382" s="66"/>
      <c r="B382" s="48" t="s">
        <v>158</v>
      </c>
      <c r="C382" s="47" t="s">
        <v>146</v>
      </c>
      <c r="D382" s="48">
        <v>1.02</v>
      </c>
      <c r="E382" s="55">
        <v>0.6834</v>
      </c>
    </row>
    <row r="383" spans="1:5" ht="15">
      <c r="A383" s="66"/>
      <c r="B383" s="48" t="s">
        <v>151</v>
      </c>
      <c r="C383" s="48" t="s">
        <v>10</v>
      </c>
      <c r="D383" s="48">
        <v>62</v>
      </c>
      <c r="E383" s="55">
        <v>41.54</v>
      </c>
    </row>
    <row r="384" spans="1:5" ht="15.75">
      <c r="A384" s="41" t="s">
        <v>26</v>
      </c>
      <c r="B384" s="41" t="s">
        <v>248</v>
      </c>
      <c r="C384" s="41" t="s">
        <v>4</v>
      </c>
      <c r="D384" s="67"/>
      <c r="E384" s="64">
        <v>6.76</v>
      </c>
    </row>
    <row r="385" spans="1:5" ht="15">
      <c r="A385" s="66"/>
      <c r="B385" s="42" t="s">
        <v>0</v>
      </c>
      <c r="C385" s="42" t="s">
        <v>142</v>
      </c>
      <c r="D385" s="52">
        <v>2.42</v>
      </c>
      <c r="E385" s="65">
        <v>16.359199999999998</v>
      </c>
    </row>
    <row r="386" spans="1:5" ht="15">
      <c r="A386" s="66"/>
      <c r="B386" s="42" t="s">
        <v>1</v>
      </c>
      <c r="C386" s="39" t="s">
        <v>10</v>
      </c>
      <c r="D386" s="78">
        <v>0.045</v>
      </c>
      <c r="E386" s="65">
        <v>0.30419999999999997</v>
      </c>
    </row>
    <row r="387" spans="1:5" ht="15.75">
      <c r="A387" s="66"/>
      <c r="B387" s="48" t="s">
        <v>249</v>
      </c>
      <c r="C387" s="47" t="s">
        <v>250</v>
      </c>
      <c r="D387" s="52">
        <v>1.02</v>
      </c>
      <c r="E387" s="65">
        <v>6.8952</v>
      </c>
    </row>
    <row r="388" spans="1:5" ht="15">
      <c r="A388" s="66"/>
      <c r="B388" s="42" t="s">
        <v>251</v>
      </c>
      <c r="C388" s="47" t="s">
        <v>149</v>
      </c>
      <c r="D388" s="78">
        <v>0.025</v>
      </c>
      <c r="E388" s="65">
        <v>0.169</v>
      </c>
    </row>
    <row r="389" spans="1:5" ht="15">
      <c r="A389" s="66"/>
      <c r="B389" s="42" t="s">
        <v>3</v>
      </c>
      <c r="C389" s="42" t="s">
        <v>10</v>
      </c>
      <c r="D389" s="78">
        <v>0.043</v>
      </c>
      <c r="E389" s="65">
        <v>0.29068</v>
      </c>
    </row>
    <row r="390" spans="1:5" ht="30">
      <c r="A390" s="41" t="s">
        <v>14</v>
      </c>
      <c r="B390" s="146" t="s">
        <v>252</v>
      </c>
      <c r="C390" s="146" t="s">
        <v>4</v>
      </c>
      <c r="D390" s="60"/>
      <c r="E390" s="63">
        <v>0.32</v>
      </c>
    </row>
    <row r="391" spans="1:5" ht="15">
      <c r="A391" s="66"/>
      <c r="B391" s="57" t="s">
        <v>0</v>
      </c>
      <c r="C391" s="57" t="s">
        <v>142</v>
      </c>
      <c r="D391" s="80">
        <v>2.72</v>
      </c>
      <c r="E391" s="65">
        <v>0.8704000000000001</v>
      </c>
    </row>
    <row r="392" spans="1:5" ht="15.75">
      <c r="A392" s="66"/>
      <c r="B392" s="57" t="s">
        <v>253</v>
      </c>
      <c r="C392" s="57" t="s">
        <v>148</v>
      </c>
      <c r="D392" s="54">
        <v>1</v>
      </c>
      <c r="E392" s="55">
        <v>0.32</v>
      </c>
    </row>
    <row r="393" spans="1:5" ht="15">
      <c r="A393" s="66"/>
      <c r="B393" s="57" t="s">
        <v>254</v>
      </c>
      <c r="C393" s="57" t="s">
        <v>2</v>
      </c>
      <c r="D393" s="54"/>
      <c r="E393" s="55">
        <v>1</v>
      </c>
    </row>
    <row r="394" spans="1:5" ht="30">
      <c r="A394" s="41" t="s">
        <v>15</v>
      </c>
      <c r="B394" s="146" t="s">
        <v>255</v>
      </c>
      <c r="C394" s="146" t="s">
        <v>4</v>
      </c>
      <c r="D394" s="60"/>
      <c r="E394" s="63">
        <v>1.8</v>
      </c>
    </row>
    <row r="395" spans="1:5" ht="15">
      <c r="A395" s="66"/>
      <c r="B395" s="57" t="s">
        <v>0</v>
      </c>
      <c r="C395" s="57" t="s">
        <v>142</v>
      </c>
      <c r="D395" s="80">
        <v>1.12</v>
      </c>
      <c r="E395" s="65">
        <v>2.0160000000000005</v>
      </c>
    </row>
    <row r="396" spans="1:5" ht="15.75">
      <c r="A396" s="66"/>
      <c r="B396" s="57" t="s">
        <v>256</v>
      </c>
      <c r="C396" s="57" t="s">
        <v>148</v>
      </c>
      <c r="D396" s="54">
        <v>1</v>
      </c>
      <c r="E396" s="55">
        <v>1.8</v>
      </c>
    </row>
    <row r="397" spans="1:5" ht="15">
      <c r="A397" s="66"/>
      <c r="B397" s="57" t="s">
        <v>254</v>
      </c>
      <c r="C397" s="57" t="s">
        <v>2</v>
      </c>
      <c r="D397" s="54"/>
      <c r="E397" s="55">
        <v>1</v>
      </c>
    </row>
    <row r="398" spans="1:5" ht="15">
      <c r="A398" s="41" t="s">
        <v>16</v>
      </c>
      <c r="B398" s="146" t="s">
        <v>257</v>
      </c>
      <c r="C398" s="146" t="s">
        <v>5</v>
      </c>
      <c r="D398" s="67"/>
      <c r="E398" s="64">
        <v>9.8</v>
      </c>
    </row>
    <row r="399" spans="1:5" ht="15">
      <c r="A399" s="66"/>
      <c r="B399" s="57" t="s">
        <v>0</v>
      </c>
      <c r="C399" s="57" t="s">
        <v>142</v>
      </c>
      <c r="D399" s="80">
        <v>0.49</v>
      </c>
      <c r="E399" s="65">
        <v>4.8020000000000005</v>
      </c>
    </row>
    <row r="400" spans="1:5" ht="15">
      <c r="A400" s="66"/>
      <c r="B400" s="57" t="s">
        <v>1</v>
      </c>
      <c r="C400" s="55" t="s">
        <v>145</v>
      </c>
      <c r="D400" s="80">
        <v>0.018</v>
      </c>
      <c r="E400" s="65">
        <v>0.1764</v>
      </c>
    </row>
    <row r="401" spans="1:5" ht="15.75">
      <c r="A401" s="66"/>
      <c r="B401" s="57" t="s">
        <v>251</v>
      </c>
      <c r="C401" s="55" t="s">
        <v>258</v>
      </c>
      <c r="D401" s="78">
        <v>0.0106</v>
      </c>
      <c r="E401" s="65">
        <v>0.10388000000000001</v>
      </c>
    </row>
    <row r="402" spans="1:5" ht="15">
      <c r="A402" s="41" t="s">
        <v>17</v>
      </c>
      <c r="B402" s="146" t="s">
        <v>316</v>
      </c>
      <c r="C402" s="146" t="s">
        <v>5</v>
      </c>
      <c r="D402" s="67"/>
      <c r="E402" s="64">
        <v>6.4</v>
      </c>
    </row>
    <row r="403" spans="1:5" ht="15">
      <c r="A403" s="66"/>
      <c r="B403" s="57" t="s">
        <v>0</v>
      </c>
      <c r="C403" s="57" t="s">
        <v>142</v>
      </c>
      <c r="D403" s="80">
        <v>0.49</v>
      </c>
      <c r="E403" s="65">
        <v>3.136</v>
      </c>
    </row>
    <row r="404" spans="1:5" ht="15">
      <c r="A404" s="66"/>
      <c r="B404" s="57" t="s">
        <v>1</v>
      </c>
      <c r="C404" s="55" t="s">
        <v>145</v>
      </c>
      <c r="D404" s="80">
        <v>0.018</v>
      </c>
      <c r="E404" s="65">
        <v>0.1152</v>
      </c>
    </row>
    <row r="405" spans="1:5" ht="15.75">
      <c r="A405" s="66"/>
      <c r="B405" s="57" t="s">
        <v>251</v>
      </c>
      <c r="C405" s="55" t="s">
        <v>258</v>
      </c>
      <c r="D405" s="80">
        <v>0.0106</v>
      </c>
      <c r="E405" s="65">
        <v>0.06784</v>
      </c>
    </row>
    <row r="406" spans="1:5" ht="30">
      <c r="A406" s="41" t="s">
        <v>55</v>
      </c>
      <c r="B406" s="61" t="s">
        <v>317</v>
      </c>
      <c r="C406" s="61" t="s">
        <v>8</v>
      </c>
      <c r="D406" s="90"/>
      <c r="E406" s="70">
        <v>0.068</v>
      </c>
    </row>
    <row r="407" spans="1:5" ht="15">
      <c r="A407" s="66"/>
      <c r="B407" s="57" t="s">
        <v>144</v>
      </c>
      <c r="C407" s="57" t="s">
        <v>142</v>
      </c>
      <c r="D407" s="69">
        <v>34.9</v>
      </c>
      <c r="E407" s="55">
        <v>2.3732</v>
      </c>
    </row>
    <row r="408" spans="1:5" ht="15">
      <c r="A408" s="66"/>
      <c r="B408" s="57" t="s">
        <v>147</v>
      </c>
      <c r="C408" s="55" t="s">
        <v>10</v>
      </c>
      <c r="D408" s="68">
        <v>4.07</v>
      </c>
      <c r="E408" s="55">
        <v>0.27676000000000006</v>
      </c>
    </row>
    <row r="409" spans="1:5" ht="15">
      <c r="A409" s="66"/>
      <c r="B409" s="90" t="s">
        <v>318</v>
      </c>
      <c r="C409" s="55" t="s">
        <v>5</v>
      </c>
      <c r="D409" s="68"/>
      <c r="E409" s="59">
        <v>12.25</v>
      </c>
    </row>
    <row r="410" spans="1:5" ht="15">
      <c r="A410" s="66"/>
      <c r="B410" s="172" t="s">
        <v>153</v>
      </c>
      <c r="C410" s="90" t="s">
        <v>149</v>
      </c>
      <c r="D410" s="69">
        <v>15.2</v>
      </c>
      <c r="E410" s="90">
        <v>1.0336</v>
      </c>
    </row>
    <row r="411" spans="1:5" ht="15">
      <c r="A411" s="66"/>
      <c r="B411" s="172" t="s">
        <v>154</v>
      </c>
      <c r="C411" s="90" t="s">
        <v>149</v>
      </c>
      <c r="D411" s="68">
        <v>3.3</v>
      </c>
      <c r="E411" s="55">
        <v>0.22440000000000002</v>
      </c>
    </row>
    <row r="412" spans="1:5" ht="15">
      <c r="A412" s="66"/>
      <c r="B412" s="90" t="s">
        <v>151</v>
      </c>
      <c r="C412" s="90" t="s">
        <v>10</v>
      </c>
      <c r="D412" s="71">
        <v>2.78</v>
      </c>
      <c r="E412" s="55">
        <v>0.18904</v>
      </c>
    </row>
    <row r="413" spans="1:5" ht="30">
      <c r="A413" s="41" t="s">
        <v>33</v>
      </c>
      <c r="B413" s="146" t="s">
        <v>182</v>
      </c>
      <c r="C413" s="72" t="s">
        <v>155</v>
      </c>
      <c r="D413" s="73"/>
      <c r="E413" s="63">
        <v>1.98</v>
      </c>
    </row>
    <row r="414" spans="1:5" ht="15">
      <c r="A414" s="66"/>
      <c r="B414" s="57" t="s">
        <v>152</v>
      </c>
      <c r="C414" s="62" t="s">
        <v>142</v>
      </c>
      <c r="D414" s="74">
        <v>0.031</v>
      </c>
      <c r="E414" s="53">
        <v>0.06138</v>
      </c>
    </row>
    <row r="415" spans="1:5" ht="15">
      <c r="A415" s="66"/>
      <c r="B415" s="57" t="s">
        <v>1</v>
      </c>
      <c r="C415" s="62" t="s">
        <v>10</v>
      </c>
      <c r="D415" s="74">
        <v>0.002</v>
      </c>
      <c r="E415" s="77">
        <v>0.00396</v>
      </c>
    </row>
    <row r="416" spans="1:5" ht="15">
      <c r="A416" s="66"/>
      <c r="B416" s="57" t="s">
        <v>156</v>
      </c>
      <c r="C416" s="75" t="s">
        <v>149</v>
      </c>
      <c r="D416" s="76">
        <v>0.101</v>
      </c>
      <c r="E416" s="53">
        <v>0.19998000000000002</v>
      </c>
    </row>
    <row r="417" spans="1:5" ht="30">
      <c r="A417" s="41" t="s">
        <v>34</v>
      </c>
      <c r="B417" s="146" t="s">
        <v>183</v>
      </c>
      <c r="C417" s="43" t="s">
        <v>4</v>
      </c>
      <c r="D417" s="38"/>
      <c r="E417" s="63">
        <v>1.98</v>
      </c>
    </row>
    <row r="418" spans="1:5" ht="15">
      <c r="A418" s="128"/>
      <c r="B418" s="57" t="s">
        <v>0</v>
      </c>
      <c r="C418" s="44" t="s">
        <v>142</v>
      </c>
      <c r="D418" s="39">
        <v>0.68</v>
      </c>
      <c r="E418" s="53">
        <v>1.3464</v>
      </c>
    </row>
    <row r="419" spans="1:5" ht="15">
      <c r="A419" s="129"/>
      <c r="B419" s="57" t="s">
        <v>1</v>
      </c>
      <c r="C419" s="39" t="s">
        <v>145</v>
      </c>
      <c r="D419" s="58">
        <v>0.0003</v>
      </c>
      <c r="E419" s="77">
        <v>0.0005939999999999999</v>
      </c>
    </row>
    <row r="420" spans="1:5" ht="15">
      <c r="A420" s="129"/>
      <c r="B420" s="90" t="s">
        <v>6</v>
      </c>
      <c r="C420" s="39" t="s">
        <v>149</v>
      </c>
      <c r="D420" s="56">
        <v>0.251</v>
      </c>
      <c r="E420" s="53">
        <v>0.49698</v>
      </c>
    </row>
    <row r="421" spans="1:5" ht="15">
      <c r="A421" s="129"/>
      <c r="B421" s="90" t="s">
        <v>7</v>
      </c>
      <c r="C421" s="39" t="s">
        <v>149</v>
      </c>
      <c r="D421" s="56">
        <v>0.027</v>
      </c>
      <c r="E421" s="59">
        <v>0.05346</v>
      </c>
    </row>
    <row r="422" spans="1:5" ht="15">
      <c r="A422" s="130"/>
      <c r="B422" s="90" t="s">
        <v>151</v>
      </c>
      <c r="C422" s="39" t="s">
        <v>9</v>
      </c>
      <c r="D422" s="56">
        <v>0.002</v>
      </c>
      <c r="E422" s="59">
        <v>0.00396</v>
      </c>
    </row>
    <row r="423" spans="1:5" ht="30">
      <c r="A423" s="41" t="s">
        <v>35</v>
      </c>
      <c r="B423" s="146" t="s">
        <v>179</v>
      </c>
      <c r="C423" s="63" t="s">
        <v>143</v>
      </c>
      <c r="D423" s="67"/>
      <c r="E423" s="64">
        <v>0.65</v>
      </c>
    </row>
    <row r="424" spans="1:5" ht="15">
      <c r="A424" s="66"/>
      <c r="B424" s="57" t="s">
        <v>0</v>
      </c>
      <c r="C424" s="57" t="s">
        <v>142</v>
      </c>
      <c r="D424" s="80">
        <v>23.8</v>
      </c>
      <c r="E424" s="52">
        <v>15.47</v>
      </c>
    </row>
    <row r="425" spans="1:5" ht="15">
      <c r="A425" s="66"/>
      <c r="B425" s="57" t="s">
        <v>1</v>
      </c>
      <c r="C425" s="55" t="s">
        <v>10</v>
      </c>
      <c r="D425" s="80">
        <v>2.1</v>
      </c>
      <c r="E425" s="52">
        <v>1.3650000000000002</v>
      </c>
    </row>
    <row r="426" spans="1:5" ht="15.75">
      <c r="A426" s="66"/>
      <c r="B426" s="57" t="s">
        <v>180</v>
      </c>
      <c r="C426" s="55" t="s">
        <v>146</v>
      </c>
      <c r="D426" s="80">
        <v>1.05</v>
      </c>
      <c r="E426" s="52">
        <v>0.6825000000000001</v>
      </c>
    </row>
    <row r="427" spans="1:5" ht="15">
      <c r="A427" s="66"/>
      <c r="B427" s="57" t="s">
        <v>164</v>
      </c>
      <c r="C427" s="57" t="s">
        <v>149</v>
      </c>
      <c r="D427" s="52">
        <v>1.96</v>
      </c>
      <c r="E427" s="52">
        <v>1.274</v>
      </c>
    </row>
    <row r="428" spans="1:5" ht="15.75">
      <c r="A428" s="66"/>
      <c r="B428" s="57" t="s">
        <v>165</v>
      </c>
      <c r="C428" s="57" t="s">
        <v>146</v>
      </c>
      <c r="D428" s="52">
        <v>3.38</v>
      </c>
      <c r="E428" s="52">
        <v>2.197</v>
      </c>
    </row>
    <row r="429" spans="1:5" ht="15">
      <c r="A429" s="66"/>
      <c r="B429" s="57" t="s">
        <v>166</v>
      </c>
      <c r="C429" s="57" t="s">
        <v>149</v>
      </c>
      <c r="D429" s="52">
        <v>4.38</v>
      </c>
      <c r="E429" s="52">
        <v>2.847</v>
      </c>
    </row>
    <row r="430" spans="1:5" ht="15">
      <c r="A430" s="66"/>
      <c r="B430" s="57" t="s">
        <v>167</v>
      </c>
      <c r="C430" s="57" t="s">
        <v>149</v>
      </c>
      <c r="D430" s="65">
        <v>7.2</v>
      </c>
      <c r="E430" s="52">
        <v>4.680000000000001</v>
      </c>
    </row>
    <row r="431" spans="1:5" ht="15">
      <c r="A431" s="66"/>
      <c r="B431" s="57" t="s">
        <v>184</v>
      </c>
      <c r="C431" s="57" t="s">
        <v>2</v>
      </c>
      <c r="D431" s="65"/>
      <c r="E431" s="52">
        <v>40</v>
      </c>
    </row>
    <row r="432" spans="1:5" ht="15">
      <c r="A432" s="66"/>
      <c r="B432" s="57" t="s">
        <v>3</v>
      </c>
      <c r="C432" s="57" t="s">
        <v>10</v>
      </c>
      <c r="D432" s="80">
        <v>3.44</v>
      </c>
      <c r="E432" s="52">
        <v>2.236</v>
      </c>
    </row>
    <row r="433" spans="1:5" ht="30">
      <c r="A433" s="41" t="s">
        <v>56</v>
      </c>
      <c r="B433" s="146" t="s">
        <v>178</v>
      </c>
      <c r="C433" s="63" t="s">
        <v>4</v>
      </c>
      <c r="D433" s="67"/>
      <c r="E433" s="64">
        <v>21.35</v>
      </c>
    </row>
    <row r="434" spans="1:5" ht="15">
      <c r="A434" s="66"/>
      <c r="B434" s="57" t="s">
        <v>0</v>
      </c>
      <c r="C434" s="57" t="s">
        <v>142</v>
      </c>
      <c r="D434" s="80">
        <v>0.242</v>
      </c>
      <c r="E434" s="65">
        <v>5.1667000000000005</v>
      </c>
    </row>
    <row r="435" spans="1:5" ht="15">
      <c r="A435" s="66"/>
      <c r="B435" s="57" t="s">
        <v>1</v>
      </c>
      <c r="C435" s="55" t="s">
        <v>10</v>
      </c>
      <c r="D435" s="80">
        <v>0.043</v>
      </c>
      <c r="E435" s="52">
        <v>0.91805</v>
      </c>
    </row>
    <row r="436" spans="1:5" ht="30">
      <c r="A436" s="66"/>
      <c r="B436" s="57" t="s">
        <v>181</v>
      </c>
      <c r="C436" s="55" t="s">
        <v>146</v>
      </c>
      <c r="D436" s="86" t="s">
        <v>163</v>
      </c>
      <c r="E436" s="52">
        <v>0.19</v>
      </c>
    </row>
    <row r="437" spans="1:5" ht="15">
      <c r="A437" s="66"/>
      <c r="B437" s="57" t="s">
        <v>168</v>
      </c>
      <c r="C437" s="57" t="s">
        <v>149</v>
      </c>
      <c r="D437" s="52">
        <v>0.07</v>
      </c>
      <c r="E437" s="65">
        <v>1.4945000000000002</v>
      </c>
    </row>
    <row r="438" spans="1:5" ht="15">
      <c r="A438" s="66"/>
      <c r="B438" s="57" t="s">
        <v>3</v>
      </c>
      <c r="C438" s="57" t="s">
        <v>10</v>
      </c>
      <c r="D438" s="78">
        <v>0.0484</v>
      </c>
      <c r="E438" s="81">
        <v>1.0333400000000001</v>
      </c>
    </row>
    <row r="439" spans="1:5" ht="30">
      <c r="A439" s="41" t="s">
        <v>38</v>
      </c>
      <c r="B439" s="146" t="s">
        <v>169</v>
      </c>
      <c r="C439" s="63" t="s">
        <v>4</v>
      </c>
      <c r="D439" s="67"/>
      <c r="E439" s="64">
        <v>21.35</v>
      </c>
    </row>
    <row r="440" spans="1:5" ht="15">
      <c r="A440" s="108"/>
      <c r="B440" s="57" t="s">
        <v>0</v>
      </c>
      <c r="C440" s="57" t="s">
        <v>142</v>
      </c>
      <c r="D440" s="80">
        <v>0.439</v>
      </c>
      <c r="E440" s="65">
        <v>9.37265</v>
      </c>
    </row>
    <row r="441" spans="1:5" ht="15">
      <c r="A441" s="66"/>
      <c r="B441" s="57" t="s">
        <v>1</v>
      </c>
      <c r="C441" s="55" t="s">
        <v>10</v>
      </c>
      <c r="D441" s="80">
        <v>0.0354</v>
      </c>
      <c r="E441" s="52">
        <v>0.7557900000000001</v>
      </c>
    </row>
    <row r="442" spans="1:5" ht="15.75">
      <c r="A442" s="66"/>
      <c r="B442" s="57" t="s">
        <v>170</v>
      </c>
      <c r="C442" s="55" t="s">
        <v>148</v>
      </c>
      <c r="D442" s="80">
        <v>1.28</v>
      </c>
      <c r="E442" s="65">
        <v>27.328000000000003</v>
      </c>
    </row>
    <row r="443" spans="1:5" ht="15">
      <c r="A443" s="66"/>
      <c r="B443" s="57" t="s">
        <v>159</v>
      </c>
      <c r="C443" s="55" t="s">
        <v>8</v>
      </c>
      <c r="D443" s="80">
        <v>0.0003</v>
      </c>
      <c r="E443" s="81">
        <v>0.006405</v>
      </c>
    </row>
    <row r="444" spans="1:5" ht="15">
      <c r="A444" s="66"/>
      <c r="B444" s="57" t="s">
        <v>160</v>
      </c>
      <c r="C444" s="57" t="s">
        <v>149</v>
      </c>
      <c r="D444" s="52">
        <v>0.15</v>
      </c>
      <c r="E444" s="65">
        <v>3.2025</v>
      </c>
    </row>
    <row r="445" spans="1:5" ht="15">
      <c r="A445" s="82"/>
      <c r="B445" s="57" t="s">
        <v>161</v>
      </c>
      <c r="C445" s="57" t="s">
        <v>149</v>
      </c>
      <c r="D445" s="81">
        <v>0.106</v>
      </c>
      <c r="E445" s="65">
        <v>2.2631</v>
      </c>
    </row>
    <row r="446" spans="1:5" ht="15.75" thickBot="1">
      <c r="A446" s="87"/>
      <c r="B446" s="57" t="s">
        <v>3</v>
      </c>
      <c r="C446" s="57" t="s">
        <v>10</v>
      </c>
      <c r="D446" s="80">
        <v>0.0828</v>
      </c>
      <c r="E446" s="65">
        <v>1.7677800000000001</v>
      </c>
    </row>
    <row r="447" spans="1:5" ht="45">
      <c r="A447" s="41" t="s">
        <v>39</v>
      </c>
      <c r="B447" s="146" t="s">
        <v>171</v>
      </c>
      <c r="C447" s="63" t="s">
        <v>4</v>
      </c>
      <c r="D447" s="67"/>
      <c r="E447" s="64">
        <v>8.65</v>
      </c>
    </row>
    <row r="448" spans="1:5" ht="15">
      <c r="A448" s="108"/>
      <c r="B448" s="57" t="s">
        <v>0</v>
      </c>
      <c r="C448" s="57" t="s">
        <v>142</v>
      </c>
      <c r="D448" s="80">
        <v>0.439</v>
      </c>
      <c r="E448" s="65">
        <v>3.7973500000000002</v>
      </c>
    </row>
    <row r="449" spans="1:5" ht="15">
      <c r="A449" s="66"/>
      <c r="B449" s="57" t="s">
        <v>1</v>
      </c>
      <c r="C449" s="55" t="s">
        <v>10</v>
      </c>
      <c r="D449" s="80">
        <v>0.0354</v>
      </c>
      <c r="E449" s="52">
        <v>0.30621000000000004</v>
      </c>
    </row>
    <row r="450" spans="1:5" ht="15.75">
      <c r="A450" s="66"/>
      <c r="B450" s="57" t="s">
        <v>172</v>
      </c>
      <c r="C450" s="55" t="s">
        <v>148</v>
      </c>
      <c r="D450" s="80">
        <v>1.28</v>
      </c>
      <c r="E450" s="65">
        <v>11.072000000000001</v>
      </c>
    </row>
    <row r="451" spans="1:5" ht="15">
      <c r="A451" s="66"/>
      <c r="B451" s="57" t="s">
        <v>159</v>
      </c>
      <c r="C451" s="55" t="s">
        <v>8</v>
      </c>
      <c r="D451" s="80">
        <v>0.0003</v>
      </c>
      <c r="E451" s="81">
        <v>0.002595</v>
      </c>
    </row>
    <row r="452" spans="1:5" ht="15">
      <c r="A452" s="66"/>
      <c r="B452" s="57" t="s">
        <v>160</v>
      </c>
      <c r="C452" s="57" t="s">
        <v>149</v>
      </c>
      <c r="D452" s="52">
        <v>0.15</v>
      </c>
      <c r="E452" s="65">
        <v>1.2975</v>
      </c>
    </row>
    <row r="453" spans="1:5" ht="15">
      <c r="A453" s="82"/>
      <c r="B453" s="57" t="s">
        <v>161</v>
      </c>
      <c r="C453" s="57" t="s">
        <v>149</v>
      </c>
      <c r="D453" s="81">
        <v>0.106</v>
      </c>
      <c r="E453" s="65">
        <v>0.9169</v>
      </c>
    </row>
    <row r="454" spans="1:5" ht="15.75" thickBot="1">
      <c r="A454" s="87"/>
      <c r="B454" s="57" t="s">
        <v>3</v>
      </c>
      <c r="C454" s="57" t="s">
        <v>10</v>
      </c>
      <c r="D454" s="80">
        <v>0.0828</v>
      </c>
      <c r="E454" s="65">
        <v>0.71622</v>
      </c>
    </row>
    <row r="455" spans="1:5" ht="15.75">
      <c r="A455" s="41" t="s">
        <v>40</v>
      </c>
      <c r="B455" s="146" t="s">
        <v>173</v>
      </c>
      <c r="C455" s="63" t="s">
        <v>143</v>
      </c>
      <c r="D455" s="67"/>
      <c r="E455" s="64">
        <v>0.8400000000000001</v>
      </c>
    </row>
    <row r="456" spans="1:5" ht="15">
      <c r="A456" s="66"/>
      <c r="B456" s="57" t="s">
        <v>0</v>
      </c>
      <c r="C456" s="57" t="s">
        <v>142</v>
      </c>
      <c r="D456" s="80">
        <v>0.87</v>
      </c>
      <c r="E456" s="65">
        <v>0.7308000000000001</v>
      </c>
    </row>
    <row r="457" spans="1:5" ht="15">
      <c r="A457" s="66"/>
      <c r="B457" s="57" t="s">
        <v>1</v>
      </c>
      <c r="C457" s="55" t="s">
        <v>10</v>
      </c>
      <c r="D457" s="80">
        <v>0.13</v>
      </c>
      <c r="E457" s="52">
        <v>0.10920000000000002</v>
      </c>
    </row>
    <row r="458" spans="1:5" ht="15">
      <c r="A458" s="66"/>
      <c r="B458" s="57" t="s">
        <v>174</v>
      </c>
      <c r="C458" s="57" t="s">
        <v>149</v>
      </c>
      <c r="D458" s="80">
        <v>7.2</v>
      </c>
      <c r="E458" s="65">
        <v>6.048000000000001</v>
      </c>
    </row>
    <row r="459" spans="1:5" ht="15">
      <c r="A459" s="66"/>
      <c r="B459" s="57" t="s">
        <v>175</v>
      </c>
      <c r="C459" s="57" t="s">
        <v>149</v>
      </c>
      <c r="D459" s="52">
        <v>1.79</v>
      </c>
      <c r="E459" s="65">
        <v>1.5036000000000003</v>
      </c>
    </row>
    <row r="460" spans="1:5" ht="15">
      <c r="A460" s="66"/>
      <c r="B460" s="57" t="s">
        <v>176</v>
      </c>
      <c r="C460" s="57" t="s">
        <v>149</v>
      </c>
      <c r="D460" s="78">
        <v>1.07</v>
      </c>
      <c r="E460" s="65">
        <v>0.8988000000000002</v>
      </c>
    </row>
    <row r="461" spans="1:5" ht="15">
      <c r="A461" s="66"/>
      <c r="B461" s="57" t="s">
        <v>3</v>
      </c>
      <c r="C461" s="57" t="s">
        <v>10</v>
      </c>
      <c r="D461" s="80">
        <v>0.1</v>
      </c>
      <c r="E461" s="65">
        <v>0.08400000000000002</v>
      </c>
    </row>
    <row r="462" spans="1:5" ht="15.75">
      <c r="A462" s="41" t="s">
        <v>41</v>
      </c>
      <c r="B462" s="146" t="s">
        <v>177</v>
      </c>
      <c r="C462" s="63" t="s">
        <v>4</v>
      </c>
      <c r="D462" s="67"/>
      <c r="E462" s="64">
        <v>21.35</v>
      </c>
    </row>
    <row r="463" spans="1:5" ht="15">
      <c r="A463" s="66"/>
      <c r="B463" s="57" t="s">
        <v>0</v>
      </c>
      <c r="C463" s="57" t="s">
        <v>142</v>
      </c>
      <c r="D463" s="80">
        <v>0.0424</v>
      </c>
      <c r="E463" s="65">
        <v>0.90524</v>
      </c>
    </row>
    <row r="464" spans="1:5" ht="15">
      <c r="A464" s="66"/>
      <c r="B464" s="57" t="s">
        <v>1</v>
      </c>
      <c r="C464" s="55" t="s">
        <v>10</v>
      </c>
      <c r="D464" s="80">
        <v>0.0021</v>
      </c>
      <c r="E464" s="52">
        <v>0.044835</v>
      </c>
    </row>
    <row r="465" spans="1:5" ht="15">
      <c r="A465" s="66"/>
      <c r="B465" s="57" t="s">
        <v>174</v>
      </c>
      <c r="C465" s="57" t="s">
        <v>8</v>
      </c>
      <c r="D465" s="80">
        <v>0.0015</v>
      </c>
      <c r="E465" s="81">
        <v>0.032025000000000005</v>
      </c>
    </row>
    <row r="466" spans="1:5" ht="15.75">
      <c r="A466" s="41" t="s">
        <v>42</v>
      </c>
      <c r="B466" s="146" t="s">
        <v>260</v>
      </c>
      <c r="C466" s="63" t="s">
        <v>4</v>
      </c>
      <c r="D466" s="67"/>
      <c r="E466" s="64">
        <v>24</v>
      </c>
    </row>
    <row r="467" spans="1:5" ht="15">
      <c r="A467" s="128"/>
      <c r="B467" s="57" t="s">
        <v>0</v>
      </c>
      <c r="C467" s="57" t="s">
        <v>142</v>
      </c>
      <c r="D467" s="80">
        <v>1.01</v>
      </c>
      <c r="E467" s="65">
        <v>24.240000000000002</v>
      </c>
    </row>
    <row r="468" spans="1:5" ht="15">
      <c r="A468" s="129"/>
      <c r="B468" s="57" t="s">
        <v>1</v>
      </c>
      <c r="C468" s="55" t="s">
        <v>145</v>
      </c>
      <c r="D468" s="80">
        <v>0.027</v>
      </c>
      <c r="E468" s="52">
        <v>0.648</v>
      </c>
    </row>
    <row r="469" spans="1:5" ht="15.75">
      <c r="A469" s="129"/>
      <c r="B469" s="57" t="s">
        <v>319</v>
      </c>
      <c r="C469" s="55" t="s">
        <v>145</v>
      </c>
      <c r="D469" s="80">
        <v>0.0212</v>
      </c>
      <c r="E469" s="65">
        <v>0.5088</v>
      </c>
    </row>
    <row r="470" spans="1:5" ht="15.75">
      <c r="A470" s="129"/>
      <c r="B470" s="57" t="s">
        <v>262</v>
      </c>
      <c r="C470" s="55" t="s">
        <v>146</v>
      </c>
      <c r="D470" s="78">
        <v>0.026</v>
      </c>
      <c r="E470" s="65">
        <v>0.624</v>
      </c>
    </row>
    <row r="471" spans="1:5" ht="15">
      <c r="A471" s="130"/>
      <c r="B471" s="57" t="s">
        <v>3</v>
      </c>
      <c r="C471" s="57" t="s">
        <v>10</v>
      </c>
      <c r="D471" s="80">
        <v>0.003</v>
      </c>
      <c r="E471" s="81">
        <v>0.07200000000000001</v>
      </c>
    </row>
    <row r="472" spans="1:5" ht="30">
      <c r="A472" s="41" t="s">
        <v>264</v>
      </c>
      <c r="B472" s="41" t="s">
        <v>266</v>
      </c>
      <c r="C472" s="41" t="s">
        <v>4</v>
      </c>
      <c r="D472" s="49"/>
      <c r="E472" s="64">
        <v>24</v>
      </c>
    </row>
    <row r="473" spans="1:5" ht="15">
      <c r="A473" s="66"/>
      <c r="B473" s="44" t="s">
        <v>240</v>
      </c>
      <c r="C473" s="42" t="s">
        <v>142</v>
      </c>
      <c r="D473" s="149">
        <v>0.658</v>
      </c>
      <c r="E473" s="65">
        <v>15.792000000000002</v>
      </c>
    </row>
    <row r="474" spans="1:5" ht="15">
      <c r="A474" s="66"/>
      <c r="B474" s="57" t="s">
        <v>1</v>
      </c>
      <c r="C474" s="55" t="s">
        <v>10</v>
      </c>
      <c r="D474" s="81">
        <v>0.001</v>
      </c>
      <c r="E474" s="81">
        <v>0.024</v>
      </c>
    </row>
    <row r="475" spans="1:5" ht="15">
      <c r="A475" s="66"/>
      <c r="B475" s="90" t="s">
        <v>267</v>
      </c>
      <c r="C475" s="55" t="s">
        <v>149</v>
      </c>
      <c r="D475" s="52">
        <v>0.63</v>
      </c>
      <c r="E475" s="65">
        <v>15.120000000000001</v>
      </c>
    </row>
    <row r="476" spans="1:5" ht="15">
      <c r="A476" s="66"/>
      <c r="B476" s="48" t="s">
        <v>268</v>
      </c>
      <c r="C476" s="47" t="s">
        <v>149</v>
      </c>
      <c r="D476" s="150">
        <v>0.79</v>
      </c>
      <c r="E476" s="65">
        <v>18.96</v>
      </c>
    </row>
    <row r="477" spans="1:5" ht="15">
      <c r="A477" s="66"/>
      <c r="B477" s="42" t="s">
        <v>3</v>
      </c>
      <c r="C477" s="42" t="s">
        <v>10</v>
      </c>
      <c r="D477" s="78">
        <v>0.0016</v>
      </c>
      <c r="E477" s="81">
        <v>0.038400000000000004</v>
      </c>
    </row>
    <row r="478" spans="1:5" ht="15.75">
      <c r="A478" s="41" t="s">
        <v>265</v>
      </c>
      <c r="B478" s="146" t="s">
        <v>270</v>
      </c>
      <c r="C478" s="63" t="s">
        <v>4</v>
      </c>
      <c r="D478" s="67"/>
      <c r="E478" s="64">
        <v>24</v>
      </c>
    </row>
    <row r="479" spans="1:5" ht="15">
      <c r="A479" s="128"/>
      <c r="B479" s="57" t="s">
        <v>0</v>
      </c>
      <c r="C479" s="57" t="s">
        <v>142</v>
      </c>
      <c r="D479" s="80">
        <v>1.01</v>
      </c>
      <c r="E479" s="65">
        <v>24.240000000000002</v>
      </c>
    </row>
    <row r="480" spans="1:5" ht="15">
      <c r="A480" s="129"/>
      <c r="B480" s="57" t="s">
        <v>1</v>
      </c>
      <c r="C480" s="55" t="s">
        <v>145</v>
      </c>
      <c r="D480" s="80">
        <v>0.027</v>
      </c>
      <c r="E480" s="52">
        <v>0.648</v>
      </c>
    </row>
    <row r="481" spans="1:5" ht="15.75">
      <c r="A481" s="129"/>
      <c r="B481" s="57" t="s">
        <v>261</v>
      </c>
      <c r="C481" s="55" t="s">
        <v>145</v>
      </c>
      <c r="D481" s="80">
        <v>0.0212</v>
      </c>
      <c r="E481" s="65">
        <v>0.5088</v>
      </c>
    </row>
    <row r="482" spans="1:5" ht="15.75">
      <c r="A482" s="129"/>
      <c r="B482" s="57" t="s">
        <v>262</v>
      </c>
      <c r="C482" s="55" t="s">
        <v>146</v>
      </c>
      <c r="D482" s="78">
        <v>0.026</v>
      </c>
      <c r="E482" s="65">
        <v>0.624</v>
      </c>
    </row>
    <row r="483" spans="1:5" ht="15">
      <c r="A483" s="130"/>
      <c r="B483" s="57" t="s">
        <v>3</v>
      </c>
      <c r="C483" s="57" t="s">
        <v>10</v>
      </c>
      <c r="D483" s="80">
        <v>0.003</v>
      </c>
      <c r="E483" s="81">
        <v>0.07200000000000001</v>
      </c>
    </row>
    <row r="484" spans="1:5" ht="30">
      <c r="A484" s="41" t="s">
        <v>269</v>
      </c>
      <c r="B484" s="41" t="s">
        <v>272</v>
      </c>
      <c r="C484" s="41" t="s">
        <v>4</v>
      </c>
      <c r="D484" s="49"/>
      <c r="E484" s="64">
        <v>24</v>
      </c>
    </row>
    <row r="485" spans="1:5" ht="15">
      <c r="A485" s="66"/>
      <c r="B485" s="44" t="s">
        <v>240</v>
      </c>
      <c r="C485" s="42" t="s">
        <v>142</v>
      </c>
      <c r="D485" s="149">
        <v>0.658</v>
      </c>
      <c r="E485" s="65">
        <v>15.792000000000002</v>
      </c>
    </row>
    <row r="486" spans="1:5" ht="15">
      <c r="A486" s="66"/>
      <c r="B486" s="42" t="s">
        <v>1</v>
      </c>
      <c r="C486" s="39" t="s">
        <v>10</v>
      </c>
      <c r="D486" s="149">
        <v>0.001</v>
      </c>
      <c r="E486" s="81">
        <v>0.024</v>
      </c>
    </row>
    <row r="487" spans="1:5" ht="15">
      <c r="A487" s="66"/>
      <c r="B487" s="48" t="s">
        <v>267</v>
      </c>
      <c r="C487" s="47" t="s">
        <v>149</v>
      </c>
      <c r="D487" s="150">
        <v>0.63</v>
      </c>
      <c r="E487" s="65">
        <v>15.120000000000001</v>
      </c>
    </row>
    <row r="488" spans="1:5" ht="15">
      <c r="A488" s="66"/>
      <c r="B488" s="48" t="s">
        <v>268</v>
      </c>
      <c r="C488" s="47" t="s">
        <v>149</v>
      </c>
      <c r="D488" s="150">
        <v>0.79</v>
      </c>
      <c r="E488" s="65">
        <v>18.96</v>
      </c>
    </row>
    <row r="489" spans="1:5" ht="15">
      <c r="A489" s="66"/>
      <c r="B489" s="42" t="s">
        <v>3</v>
      </c>
      <c r="C489" s="42" t="s">
        <v>10</v>
      </c>
      <c r="D489" s="78">
        <v>0.0016</v>
      </c>
      <c r="E489" s="81">
        <v>0.038400000000000004</v>
      </c>
    </row>
    <row r="490" spans="1:5" ht="30">
      <c r="A490" s="41" t="s">
        <v>271</v>
      </c>
      <c r="B490" s="41" t="s">
        <v>274</v>
      </c>
      <c r="C490" s="41" t="s">
        <v>4</v>
      </c>
      <c r="D490" s="49"/>
      <c r="E490" s="151">
        <v>24</v>
      </c>
    </row>
    <row r="491" spans="1:5" ht="15">
      <c r="A491" s="128"/>
      <c r="B491" s="42" t="s">
        <v>275</v>
      </c>
      <c r="C491" s="42" t="s">
        <v>142</v>
      </c>
      <c r="D491" s="81">
        <v>0.152</v>
      </c>
      <c r="E491" s="145">
        <v>3.6479999999999997</v>
      </c>
    </row>
    <row r="492" spans="1:5" ht="15">
      <c r="A492" s="129"/>
      <c r="B492" s="42" t="s">
        <v>1</v>
      </c>
      <c r="C492" s="47" t="s">
        <v>145</v>
      </c>
      <c r="D492" s="78">
        <v>0.0023</v>
      </c>
      <c r="E492" s="150">
        <v>0.0552</v>
      </c>
    </row>
    <row r="493" spans="1:5" ht="15">
      <c r="A493" s="129"/>
      <c r="B493" s="48" t="s">
        <v>276</v>
      </c>
      <c r="C493" s="47" t="s">
        <v>8</v>
      </c>
      <c r="D493" s="152">
        <v>0.000185</v>
      </c>
      <c r="E493" s="160">
        <v>0.0044399999999999995</v>
      </c>
    </row>
    <row r="494" spans="1:5" ht="15.75">
      <c r="A494" s="129"/>
      <c r="B494" s="48" t="s">
        <v>277</v>
      </c>
      <c r="C494" s="47" t="s">
        <v>146</v>
      </c>
      <c r="D494" s="153">
        <v>9.2E-05</v>
      </c>
      <c r="E494" s="160">
        <v>0.002208</v>
      </c>
    </row>
    <row r="495" spans="1:5" ht="15.75">
      <c r="A495" s="129"/>
      <c r="B495" s="42" t="s">
        <v>278</v>
      </c>
      <c r="C495" s="42" t="s">
        <v>148</v>
      </c>
      <c r="D495" s="81">
        <v>0.034</v>
      </c>
      <c r="E495" s="149">
        <v>0.8160000000000001</v>
      </c>
    </row>
    <row r="496" spans="1:5" ht="13.5">
      <c r="A496" s="83"/>
      <c r="B496" s="154"/>
      <c r="C496" s="84"/>
      <c r="D496" s="84"/>
      <c r="E496" s="84"/>
    </row>
    <row r="497" spans="1:5" ht="19.5">
      <c r="A497" s="124" t="s">
        <v>228</v>
      </c>
      <c r="B497" s="124"/>
      <c r="C497" s="124"/>
      <c r="D497" s="124"/>
      <c r="E497" s="124"/>
    </row>
    <row r="498" spans="1:5" ht="33" customHeight="1">
      <c r="A498" s="125" t="s">
        <v>307</v>
      </c>
      <c r="B498" s="125"/>
      <c r="C498" s="125"/>
      <c r="D498" s="125"/>
      <c r="E498" s="125"/>
    </row>
    <row r="499" spans="1:5" ht="15">
      <c r="A499" s="134" t="s">
        <v>279</v>
      </c>
      <c r="B499" s="134"/>
      <c r="C499" s="134"/>
      <c r="D499" s="134"/>
      <c r="E499" s="134"/>
    </row>
    <row r="500" spans="1:5" ht="15">
      <c r="A500" s="37"/>
      <c r="B500" s="37"/>
      <c r="C500" s="37"/>
      <c r="D500" s="37"/>
      <c r="E500" s="51"/>
    </row>
    <row r="501" spans="1:5" ht="12.75">
      <c r="A501" s="126" t="s">
        <v>12</v>
      </c>
      <c r="B501" s="126" t="s">
        <v>223</v>
      </c>
      <c r="C501" s="127" t="s">
        <v>224</v>
      </c>
      <c r="D501" s="126" t="s">
        <v>225</v>
      </c>
      <c r="E501" s="126" t="s">
        <v>27</v>
      </c>
    </row>
    <row r="502" spans="1:5" ht="12.75">
      <c r="A502" s="126"/>
      <c r="B502" s="126"/>
      <c r="C502" s="127"/>
      <c r="D502" s="126"/>
      <c r="E502" s="126"/>
    </row>
    <row r="503" spans="1:5" ht="13.5">
      <c r="A503" s="106">
        <v>1</v>
      </c>
      <c r="B503" s="106">
        <v>2</v>
      </c>
      <c r="C503" s="107">
        <v>3</v>
      </c>
      <c r="D503" s="106">
        <v>4</v>
      </c>
      <c r="E503" s="106">
        <v>5</v>
      </c>
    </row>
    <row r="504" spans="1:5" ht="15">
      <c r="A504" s="43" t="s">
        <v>21</v>
      </c>
      <c r="B504" s="146" t="s">
        <v>280</v>
      </c>
      <c r="C504" s="146" t="s">
        <v>157</v>
      </c>
      <c r="D504" s="79"/>
      <c r="E504" s="64">
        <v>1</v>
      </c>
    </row>
    <row r="505" spans="1:5" ht="15">
      <c r="A505" s="156"/>
      <c r="B505" s="57" t="s">
        <v>0</v>
      </c>
      <c r="C505" s="57" t="s">
        <v>142</v>
      </c>
      <c r="D505" s="52">
        <v>3.17</v>
      </c>
      <c r="E505" s="65">
        <v>3.17</v>
      </c>
    </row>
    <row r="506" spans="1:5" ht="15">
      <c r="A506" s="157"/>
      <c r="B506" s="57" t="s">
        <v>281</v>
      </c>
      <c r="C506" s="57" t="s">
        <v>157</v>
      </c>
      <c r="D506" s="53">
        <v>1</v>
      </c>
      <c r="E506" s="65">
        <v>1</v>
      </c>
    </row>
    <row r="507" spans="1:5" ht="15">
      <c r="A507" s="158"/>
      <c r="B507" s="57" t="s">
        <v>162</v>
      </c>
      <c r="C507" s="57" t="s">
        <v>9</v>
      </c>
      <c r="D507" s="55">
        <v>0.2</v>
      </c>
      <c r="E507" s="65">
        <v>0.2</v>
      </c>
    </row>
    <row r="508" spans="1:5" ht="15">
      <c r="A508" s="43" t="s">
        <v>22</v>
      </c>
      <c r="B508" s="41" t="s">
        <v>282</v>
      </c>
      <c r="C508" s="41" t="s">
        <v>2</v>
      </c>
      <c r="D508" s="159"/>
      <c r="E508" s="151">
        <v>1</v>
      </c>
    </row>
    <row r="509" spans="1:5" ht="15">
      <c r="A509" s="156"/>
      <c r="B509" s="42" t="s">
        <v>0</v>
      </c>
      <c r="C509" s="42" t="s">
        <v>142</v>
      </c>
      <c r="D509" s="149">
        <v>0.372</v>
      </c>
      <c r="E509" s="145">
        <v>0.372</v>
      </c>
    </row>
    <row r="510" spans="1:5" ht="15">
      <c r="A510" s="157"/>
      <c r="B510" s="42" t="s">
        <v>282</v>
      </c>
      <c r="C510" s="42" t="s">
        <v>157</v>
      </c>
      <c r="D510" s="145">
        <v>1</v>
      </c>
      <c r="E510" s="145">
        <v>1</v>
      </c>
    </row>
    <row r="511" spans="1:5" ht="15">
      <c r="A511" s="158"/>
      <c r="B511" s="42" t="s">
        <v>162</v>
      </c>
      <c r="C511" s="42" t="s">
        <v>9</v>
      </c>
      <c r="D511" s="160">
        <v>0.1284</v>
      </c>
      <c r="E511" s="145">
        <v>0.1284</v>
      </c>
    </row>
    <row r="512" spans="1:5" ht="30">
      <c r="A512" s="41" t="s">
        <v>23</v>
      </c>
      <c r="B512" s="146" t="s">
        <v>283</v>
      </c>
      <c r="C512" s="146" t="s">
        <v>2</v>
      </c>
      <c r="D512" s="161"/>
      <c r="E512" s="64">
        <v>1</v>
      </c>
    </row>
    <row r="513" spans="1:5" ht="15">
      <c r="A513" s="66"/>
      <c r="B513" s="57" t="s">
        <v>0</v>
      </c>
      <c r="C513" s="57" t="s">
        <v>142</v>
      </c>
      <c r="D513" s="81">
        <v>0.372</v>
      </c>
      <c r="E513" s="65">
        <v>0.372</v>
      </c>
    </row>
    <row r="514" spans="1:5" ht="30">
      <c r="A514" s="66"/>
      <c r="B514" s="57" t="s">
        <v>283</v>
      </c>
      <c r="C514" s="57" t="s">
        <v>157</v>
      </c>
      <c r="D514" s="65">
        <v>1</v>
      </c>
      <c r="E514" s="65">
        <v>1</v>
      </c>
    </row>
    <row r="515" spans="1:5" ht="15">
      <c r="A515" s="66"/>
      <c r="B515" s="57" t="s">
        <v>162</v>
      </c>
      <c r="C515" s="57" t="s">
        <v>9</v>
      </c>
      <c r="D515" s="78">
        <v>0.1284</v>
      </c>
      <c r="E515" s="65">
        <v>0.1284</v>
      </c>
    </row>
    <row r="516" spans="1:5" ht="15">
      <c r="A516" s="41" t="s">
        <v>24</v>
      </c>
      <c r="B516" s="146" t="s">
        <v>284</v>
      </c>
      <c r="C516" s="146" t="s">
        <v>2</v>
      </c>
      <c r="D516" s="161"/>
      <c r="E516" s="64">
        <v>1</v>
      </c>
    </row>
    <row r="517" spans="1:5" ht="15">
      <c r="A517" s="66"/>
      <c r="B517" s="57" t="s">
        <v>0</v>
      </c>
      <c r="C517" s="57" t="s">
        <v>142</v>
      </c>
      <c r="D517" s="52">
        <v>1.02</v>
      </c>
      <c r="E517" s="65">
        <v>1.02</v>
      </c>
    </row>
    <row r="518" spans="1:5" ht="15">
      <c r="A518" s="66"/>
      <c r="B518" s="57" t="s">
        <v>1</v>
      </c>
      <c r="C518" s="55" t="s">
        <v>145</v>
      </c>
      <c r="D518" s="52">
        <v>0.01</v>
      </c>
      <c r="E518" s="81">
        <v>0.01</v>
      </c>
    </row>
    <row r="519" spans="1:5" ht="15">
      <c r="A519" s="66"/>
      <c r="B519" s="57" t="s">
        <v>285</v>
      </c>
      <c r="C519" s="57" t="s">
        <v>2</v>
      </c>
      <c r="D519" s="65">
        <v>1</v>
      </c>
      <c r="E519" s="65">
        <v>1</v>
      </c>
    </row>
    <row r="520" spans="1:5" ht="15">
      <c r="A520" s="66"/>
      <c r="B520" s="57" t="s">
        <v>162</v>
      </c>
      <c r="C520" s="57" t="s">
        <v>9</v>
      </c>
      <c r="D520" s="65">
        <v>0.3</v>
      </c>
      <c r="E520" s="65">
        <v>0.3</v>
      </c>
    </row>
    <row r="521" spans="1:5" ht="30">
      <c r="A521" s="41" t="s">
        <v>25</v>
      </c>
      <c r="B521" s="41" t="s">
        <v>286</v>
      </c>
      <c r="C521" s="41" t="s">
        <v>2</v>
      </c>
      <c r="D521" s="159"/>
      <c r="E521" s="151">
        <v>1</v>
      </c>
    </row>
    <row r="522" spans="1:5" ht="15">
      <c r="A522" s="156"/>
      <c r="B522" s="42" t="s">
        <v>0</v>
      </c>
      <c r="C522" s="42" t="s">
        <v>142</v>
      </c>
      <c r="D522" s="149">
        <v>0.372</v>
      </c>
      <c r="E522" s="145">
        <v>0.372</v>
      </c>
    </row>
    <row r="523" spans="1:5" ht="15">
      <c r="A523" s="157"/>
      <c r="B523" s="47" t="s">
        <v>287</v>
      </c>
      <c r="C523" s="42" t="s">
        <v>157</v>
      </c>
      <c r="D523" s="145">
        <v>1</v>
      </c>
      <c r="E523" s="145">
        <v>1</v>
      </c>
    </row>
    <row r="524" spans="1:5" ht="15">
      <c r="A524" s="158"/>
      <c r="B524" s="42" t="s">
        <v>162</v>
      </c>
      <c r="C524" s="42" t="s">
        <v>9</v>
      </c>
      <c r="D524" s="160">
        <v>0.1284</v>
      </c>
      <c r="E524" s="145">
        <v>0.1284</v>
      </c>
    </row>
    <row r="525" spans="1:5" ht="30">
      <c r="A525" s="43" t="s">
        <v>26</v>
      </c>
      <c r="B525" s="41" t="s">
        <v>288</v>
      </c>
      <c r="C525" s="41" t="s">
        <v>5</v>
      </c>
      <c r="D525" s="159"/>
      <c r="E525" s="151">
        <v>4.25</v>
      </c>
    </row>
    <row r="526" spans="1:5" ht="15">
      <c r="A526" s="156"/>
      <c r="B526" s="42" t="s">
        <v>0</v>
      </c>
      <c r="C526" s="42" t="s">
        <v>142</v>
      </c>
      <c r="D526" s="149">
        <v>0.139</v>
      </c>
      <c r="E526" s="145">
        <v>0.5907500000000001</v>
      </c>
    </row>
    <row r="527" spans="1:5" ht="30">
      <c r="A527" s="157"/>
      <c r="B527" s="42" t="s">
        <v>288</v>
      </c>
      <c r="C527" s="42" t="s">
        <v>5</v>
      </c>
      <c r="D527" s="145">
        <v>1</v>
      </c>
      <c r="E527" s="145">
        <v>4.25</v>
      </c>
    </row>
    <row r="528" spans="1:5" ht="15">
      <c r="A528" s="158"/>
      <c r="B528" s="42" t="s">
        <v>162</v>
      </c>
      <c r="C528" s="42" t="s">
        <v>9</v>
      </c>
      <c r="D528" s="149">
        <v>0.0097</v>
      </c>
      <c r="E528" s="145">
        <v>0.041225</v>
      </c>
    </row>
    <row r="529" spans="1:5" ht="30">
      <c r="A529" s="43" t="s">
        <v>14</v>
      </c>
      <c r="B529" s="41" t="s">
        <v>289</v>
      </c>
      <c r="C529" s="41" t="s">
        <v>5</v>
      </c>
      <c r="D529" s="159"/>
      <c r="E529" s="151">
        <v>3.8</v>
      </c>
    </row>
    <row r="530" spans="1:5" ht="15">
      <c r="A530" s="156"/>
      <c r="B530" s="42" t="s">
        <v>0</v>
      </c>
      <c r="C530" s="42" t="s">
        <v>142</v>
      </c>
      <c r="D530" s="149">
        <v>0.139</v>
      </c>
      <c r="E530" s="145">
        <v>0.5282</v>
      </c>
    </row>
    <row r="531" spans="1:5" ht="30">
      <c r="A531" s="157"/>
      <c r="B531" s="42" t="s">
        <v>289</v>
      </c>
      <c r="C531" s="42" t="s">
        <v>5</v>
      </c>
      <c r="D531" s="145">
        <v>1</v>
      </c>
      <c r="E531" s="145">
        <v>3.8</v>
      </c>
    </row>
    <row r="532" spans="1:5" ht="15">
      <c r="A532" s="158"/>
      <c r="B532" s="42" t="s">
        <v>162</v>
      </c>
      <c r="C532" s="42" t="s">
        <v>9</v>
      </c>
      <c r="D532" s="149">
        <v>0.0097</v>
      </c>
      <c r="E532" s="145">
        <v>0.03686</v>
      </c>
    </row>
    <row r="533" spans="1:5" ht="30">
      <c r="A533" s="43" t="s">
        <v>15</v>
      </c>
      <c r="B533" s="41" t="s">
        <v>290</v>
      </c>
      <c r="C533" s="41" t="s">
        <v>5</v>
      </c>
      <c r="D533" s="159"/>
      <c r="E533" s="151">
        <v>15.6</v>
      </c>
    </row>
    <row r="534" spans="1:5" ht="15">
      <c r="A534" s="156"/>
      <c r="B534" s="42" t="s">
        <v>0</v>
      </c>
      <c r="C534" s="42" t="s">
        <v>142</v>
      </c>
      <c r="D534" s="149">
        <v>0.139</v>
      </c>
      <c r="E534" s="145">
        <v>2.1684</v>
      </c>
    </row>
    <row r="535" spans="1:5" ht="30">
      <c r="A535" s="157"/>
      <c r="B535" s="42" t="s">
        <v>291</v>
      </c>
      <c r="C535" s="42" t="s">
        <v>5</v>
      </c>
      <c r="D535" s="145">
        <v>1</v>
      </c>
      <c r="E535" s="145">
        <v>15.6</v>
      </c>
    </row>
    <row r="536" spans="1:5" ht="15">
      <c r="A536" s="158"/>
      <c r="B536" s="42" t="s">
        <v>162</v>
      </c>
      <c r="C536" s="42" t="s">
        <v>9</v>
      </c>
      <c r="D536" s="149">
        <v>0.0097</v>
      </c>
      <c r="E536" s="145">
        <v>0.15132</v>
      </c>
    </row>
    <row r="537" spans="1:5" ht="15.75">
      <c r="A537" s="163">
        <v>9</v>
      </c>
      <c r="B537" s="146" t="s">
        <v>292</v>
      </c>
      <c r="C537" s="146" t="s">
        <v>293</v>
      </c>
      <c r="D537" s="161"/>
      <c r="E537" s="64">
        <v>1</v>
      </c>
    </row>
    <row r="538" spans="1:5" ht="15">
      <c r="A538" s="156"/>
      <c r="B538" s="57" t="s">
        <v>0</v>
      </c>
      <c r="C538" s="57" t="s">
        <v>142</v>
      </c>
      <c r="D538" s="52">
        <v>2.75</v>
      </c>
      <c r="E538" s="65">
        <v>2.75</v>
      </c>
    </row>
    <row r="539" spans="1:5" ht="15.75">
      <c r="A539" s="157"/>
      <c r="B539" s="57" t="s">
        <v>294</v>
      </c>
      <c r="C539" s="57" t="s">
        <v>293</v>
      </c>
      <c r="D539" s="65">
        <v>1</v>
      </c>
      <c r="E539" s="65">
        <v>1</v>
      </c>
    </row>
    <row r="540" spans="1:5" ht="15">
      <c r="A540" s="158"/>
      <c r="B540" s="57" t="s">
        <v>162</v>
      </c>
      <c r="C540" s="57" t="s">
        <v>9</v>
      </c>
      <c r="D540" s="52">
        <v>2.18</v>
      </c>
      <c r="E540" s="65">
        <v>2.18</v>
      </c>
    </row>
    <row r="541" spans="1:5" ht="15.75">
      <c r="A541" s="163">
        <v>10</v>
      </c>
      <c r="B541" s="146" t="s">
        <v>295</v>
      </c>
      <c r="C541" s="146" t="s">
        <v>293</v>
      </c>
      <c r="D541" s="161"/>
      <c r="E541" s="64">
        <v>1</v>
      </c>
    </row>
    <row r="542" spans="1:5" ht="15">
      <c r="A542" s="156"/>
      <c r="B542" s="57" t="s">
        <v>0</v>
      </c>
      <c r="C542" s="57" t="s">
        <v>142</v>
      </c>
      <c r="D542" s="52">
        <v>2.75</v>
      </c>
      <c r="E542" s="65">
        <v>2.75</v>
      </c>
    </row>
    <row r="543" spans="1:5" ht="15.75">
      <c r="A543" s="157"/>
      <c r="B543" s="57" t="s">
        <v>296</v>
      </c>
      <c r="C543" s="57" t="s">
        <v>293</v>
      </c>
      <c r="D543" s="65">
        <v>1</v>
      </c>
      <c r="E543" s="65">
        <v>1</v>
      </c>
    </row>
    <row r="544" spans="1:5" ht="15">
      <c r="A544" s="158"/>
      <c r="B544" s="57" t="s">
        <v>162</v>
      </c>
      <c r="C544" s="57" t="s">
        <v>9</v>
      </c>
      <c r="D544" s="52">
        <v>2.18</v>
      </c>
      <c r="E544" s="65">
        <v>2.18</v>
      </c>
    </row>
    <row r="545" spans="1:5" ht="15">
      <c r="A545" s="164" t="s">
        <v>55</v>
      </c>
      <c r="B545" s="146" t="s">
        <v>297</v>
      </c>
      <c r="C545" s="146" t="s">
        <v>298</v>
      </c>
      <c r="D545" s="63"/>
      <c r="E545" s="79">
        <v>6</v>
      </c>
    </row>
    <row r="546" spans="1:5" ht="15">
      <c r="A546" s="165"/>
      <c r="B546" s="57" t="s">
        <v>0</v>
      </c>
      <c r="C546" s="57" t="s">
        <v>142</v>
      </c>
      <c r="D546" s="55">
        <v>1.32</v>
      </c>
      <c r="E546" s="166">
        <v>7.92</v>
      </c>
    </row>
    <row r="547" spans="1:5" ht="15">
      <c r="A547" s="167"/>
      <c r="B547" s="57" t="s">
        <v>1</v>
      </c>
      <c r="C547" s="57" t="s">
        <v>10</v>
      </c>
      <c r="D547" s="59">
        <v>0.123</v>
      </c>
      <c r="E547" s="166">
        <v>0.738</v>
      </c>
    </row>
    <row r="548" spans="1:5" ht="15">
      <c r="A548" s="167"/>
      <c r="B548" s="57" t="s">
        <v>299</v>
      </c>
      <c r="C548" s="57" t="s">
        <v>145</v>
      </c>
      <c r="D548" s="77">
        <v>0.0035</v>
      </c>
      <c r="E548" s="166">
        <v>0.021</v>
      </c>
    </row>
    <row r="549" spans="1:5" ht="30">
      <c r="A549" s="167"/>
      <c r="B549" s="57" t="s">
        <v>300</v>
      </c>
      <c r="C549" s="57" t="s">
        <v>5</v>
      </c>
      <c r="D549" s="55"/>
      <c r="E549" s="53">
        <v>6</v>
      </c>
    </row>
    <row r="550" spans="1:5" ht="30">
      <c r="A550" s="168"/>
      <c r="B550" s="57" t="s">
        <v>301</v>
      </c>
      <c r="C550" s="57" t="s">
        <v>5</v>
      </c>
      <c r="D550" s="55"/>
      <c r="E550" s="53">
        <v>6</v>
      </c>
    </row>
    <row r="551" spans="1:5" ht="15">
      <c r="A551" s="43" t="s">
        <v>33</v>
      </c>
      <c r="B551" s="61" t="s">
        <v>302</v>
      </c>
      <c r="C551" s="146" t="s">
        <v>5</v>
      </c>
      <c r="D551" s="161"/>
      <c r="E551" s="64">
        <v>6</v>
      </c>
    </row>
    <row r="552" spans="1:5" ht="15">
      <c r="A552" s="156"/>
      <c r="B552" s="57" t="s">
        <v>0</v>
      </c>
      <c r="C552" s="57" t="s">
        <v>142</v>
      </c>
      <c r="D552" s="81">
        <v>0.139</v>
      </c>
      <c r="E552" s="65">
        <v>0.8340000000000001</v>
      </c>
    </row>
    <row r="553" spans="1:5" ht="15">
      <c r="A553" s="157"/>
      <c r="B553" s="90" t="s">
        <v>302</v>
      </c>
      <c r="C553" s="57" t="s">
        <v>5</v>
      </c>
      <c r="D553" s="65">
        <v>1</v>
      </c>
      <c r="E553" s="65">
        <v>6</v>
      </c>
    </row>
    <row r="554" spans="1:5" ht="15">
      <c r="A554" s="158"/>
      <c r="B554" s="57" t="s">
        <v>162</v>
      </c>
      <c r="C554" s="57" t="s">
        <v>9</v>
      </c>
      <c r="D554" s="81">
        <v>0.0097</v>
      </c>
      <c r="E554" s="65">
        <v>0.0582</v>
      </c>
    </row>
    <row r="555" spans="1:5" ht="15">
      <c r="A555" s="43" t="s">
        <v>34</v>
      </c>
      <c r="B555" s="46" t="s">
        <v>303</v>
      </c>
      <c r="C555" s="146" t="s">
        <v>5</v>
      </c>
      <c r="D555" s="161"/>
      <c r="E555" s="64">
        <v>6</v>
      </c>
    </row>
    <row r="556" spans="1:5" ht="15">
      <c r="A556" s="169"/>
      <c r="B556" s="57" t="s">
        <v>0</v>
      </c>
      <c r="C556" s="57" t="s">
        <v>142</v>
      </c>
      <c r="D556" s="48">
        <v>0.24</v>
      </c>
      <c r="E556" s="65">
        <v>1.44</v>
      </c>
    </row>
    <row r="557" spans="1:5" ht="15">
      <c r="A557" s="170"/>
      <c r="B557" s="48" t="s">
        <v>303</v>
      </c>
      <c r="C557" s="48" t="s">
        <v>185</v>
      </c>
      <c r="D557" s="48">
        <v>1</v>
      </c>
      <c r="E557" s="47">
        <v>6</v>
      </c>
    </row>
    <row r="558" spans="1:5" ht="30">
      <c r="A558" s="41" t="s">
        <v>35</v>
      </c>
      <c r="B558" s="146" t="s">
        <v>304</v>
      </c>
      <c r="C558" s="146" t="s">
        <v>2</v>
      </c>
      <c r="D558" s="79"/>
      <c r="E558" s="79">
        <v>4</v>
      </c>
    </row>
    <row r="559" spans="1:5" ht="15">
      <c r="A559" s="66"/>
      <c r="B559" s="57" t="s">
        <v>0</v>
      </c>
      <c r="C559" s="55" t="s">
        <v>142</v>
      </c>
      <c r="D559" s="59">
        <v>0.197</v>
      </c>
      <c r="E559" s="53">
        <v>0.788</v>
      </c>
    </row>
    <row r="560" spans="1:5" ht="15">
      <c r="A560" s="66"/>
      <c r="B560" s="57" t="s">
        <v>1</v>
      </c>
      <c r="C560" s="55" t="s">
        <v>145</v>
      </c>
      <c r="D560" s="77">
        <v>0.0163</v>
      </c>
      <c r="E560" s="53">
        <v>0.0652</v>
      </c>
    </row>
    <row r="561" spans="1:5" ht="15">
      <c r="A561" s="41"/>
      <c r="B561" s="173" t="s">
        <v>320</v>
      </c>
      <c r="C561" s="41"/>
      <c r="D561" s="49"/>
      <c r="E561" s="151"/>
    </row>
    <row r="562" spans="1:5" ht="15">
      <c r="A562" s="41"/>
      <c r="B562" s="173" t="s">
        <v>321</v>
      </c>
      <c r="C562" s="174">
        <v>0.03</v>
      </c>
      <c r="D562" s="49"/>
      <c r="E562" s="175"/>
    </row>
    <row r="563" spans="1:5" ht="15">
      <c r="A563" s="41"/>
      <c r="B563" s="173" t="s">
        <v>322</v>
      </c>
      <c r="C563" s="176"/>
      <c r="D563" s="49"/>
      <c r="E563" s="175"/>
    </row>
    <row r="564" spans="1:5" ht="15">
      <c r="A564" s="41"/>
      <c r="B564" s="46" t="s">
        <v>324</v>
      </c>
      <c r="C564" s="174">
        <v>0.75</v>
      </c>
      <c r="D564" s="49"/>
      <c r="E564" s="175"/>
    </row>
    <row r="565" spans="1:5" ht="15">
      <c r="A565" s="41"/>
      <c r="B565" s="173" t="s">
        <v>322</v>
      </c>
      <c r="C565" s="176"/>
      <c r="D565" s="49"/>
      <c r="E565" s="175"/>
    </row>
    <row r="566" spans="1:5" ht="15">
      <c r="A566" s="41"/>
      <c r="B566" s="173" t="s">
        <v>323</v>
      </c>
      <c r="C566" s="174">
        <v>0.08</v>
      </c>
      <c r="D566" s="49"/>
      <c r="E566" s="175"/>
    </row>
    <row r="567" spans="1:5" ht="15">
      <c r="A567" s="42"/>
      <c r="B567" s="173" t="s">
        <v>322</v>
      </c>
      <c r="C567" s="150"/>
      <c r="D567" s="50"/>
      <c r="E567" s="175"/>
    </row>
  </sheetData>
  <sheetProtection/>
  <mergeCells count="72">
    <mergeCell ref="A538:A540"/>
    <mergeCell ref="A542:A544"/>
    <mergeCell ref="A546:A550"/>
    <mergeCell ref="A552:A554"/>
    <mergeCell ref="A556:A557"/>
    <mergeCell ref="A505:A507"/>
    <mergeCell ref="A509:A511"/>
    <mergeCell ref="A522:A524"/>
    <mergeCell ref="A526:A528"/>
    <mergeCell ref="A530:A532"/>
    <mergeCell ref="A534:A536"/>
    <mergeCell ref="A499:E499"/>
    <mergeCell ref="A501:A502"/>
    <mergeCell ref="B501:B502"/>
    <mergeCell ref="C501:C502"/>
    <mergeCell ref="D501:D502"/>
    <mergeCell ref="E501:E502"/>
    <mergeCell ref="A418:A422"/>
    <mergeCell ref="A467:A471"/>
    <mergeCell ref="A479:A483"/>
    <mergeCell ref="A491:A495"/>
    <mergeCell ref="A497:E497"/>
    <mergeCell ref="A498:E498"/>
    <mergeCell ref="A361:E361"/>
    <mergeCell ref="A362:E362"/>
    <mergeCell ref="A364:A365"/>
    <mergeCell ref="B364:B365"/>
    <mergeCell ref="C364:C365"/>
    <mergeCell ref="D364:D365"/>
    <mergeCell ref="E364:E365"/>
    <mergeCell ref="A335:A337"/>
    <mergeCell ref="A339:A341"/>
    <mergeCell ref="A343:A347"/>
    <mergeCell ref="A349:A351"/>
    <mergeCell ref="A353:A354"/>
    <mergeCell ref="A360:E360"/>
    <mergeCell ref="A302:A304"/>
    <mergeCell ref="A306:A308"/>
    <mergeCell ref="A319:A321"/>
    <mergeCell ref="A323:A325"/>
    <mergeCell ref="A327:A329"/>
    <mergeCell ref="A331:A333"/>
    <mergeCell ref="A277:A281"/>
    <mergeCell ref="A289:A293"/>
    <mergeCell ref="A295:E295"/>
    <mergeCell ref="A296:E296"/>
    <mergeCell ref="A298:A299"/>
    <mergeCell ref="B298:B299"/>
    <mergeCell ref="C298:C299"/>
    <mergeCell ref="D298:E298"/>
    <mergeCell ref="A148:E148"/>
    <mergeCell ref="A150:A151"/>
    <mergeCell ref="B150:B151"/>
    <mergeCell ref="C150:C151"/>
    <mergeCell ref="D150:E150"/>
    <mergeCell ref="A253:A257"/>
    <mergeCell ref="A106:E106"/>
    <mergeCell ref="A108:A109"/>
    <mergeCell ref="B108:B109"/>
    <mergeCell ref="C108:C109"/>
    <mergeCell ref="A146:E146"/>
    <mergeCell ref="A147:E147"/>
    <mergeCell ref="A2:E2"/>
    <mergeCell ref="A3:E3"/>
    <mergeCell ref="A5:A6"/>
    <mergeCell ref="B5:B6"/>
    <mergeCell ref="C5:C6"/>
    <mergeCell ref="A140:A144"/>
    <mergeCell ref="D108:D109"/>
    <mergeCell ref="E108:E109"/>
    <mergeCell ref="D5:D6"/>
    <mergeCell ref="E5:E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ROLANDI</cp:lastModifiedBy>
  <cp:lastPrinted>2021-06-30T10:53:55Z</cp:lastPrinted>
  <dcterms:created xsi:type="dcterms:W3CDTF">2005-10-04T05:52:32Z</dcterms:created>
  <dcterms:modified xsi:type="dcterms:W3CDTF">2022-01-12T12:49:33Z</dcterms:modified>
  <cp:category/>
  <cp:version/>
  <cp:contentType/>
  <cp:contentStatus/>
</cp:coreProperties>
</file>