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20640" windowHeight="11760"/>
  </bookViews>
  <sheets>
    <sheet name="საყოფაცხოვრებო ტექნიკა" sheetId="22" r:id="rId1"/>
  </sheets>
  <definedNames>
    <definedName name="_xlnm.Print_Area" localSheetId="0">'საყოფაცხოვრებო ტექნიკა'!$A$1:$E$119</definedName>
  </definedNames>
  <calcPr calcId="162913"/>
</workbook>
</file>

<file path=xl/calcChain.xml><?xml version="1.0" encoding="utf-8"?>
<calcChain xmlns="http://schemas.openxmlformats.org/spreadsheetml/2006/main">
  <c r="E111" i="22" l="1"/>
  <c r="D111" i="22"/>
  <c r="D112" i="22" s="1"/>
  <c r="E76" i="22"/>
  <c r="D76" i="22"/>
  <c r="E48" i="22"/>
  <c r="D48" i="22"/>
  <c r="D49" i="22" s="1"/>
  <c r="D77" i="22" l="1"/>
  <c r="D119" i="22" s="1"/>
</calcChain>
</file>

<file path=xl/sharedStrings.xml><?xml version="1.0" encoding="utf-8"?>
<sst xmlns="http://schemas.openxmlformats.org/spreadsheetml/2006/main" count="215" uniqueCount="99">
  <si>
    <t>#</t>
  </si>
  <si>
    <t>საქაჩი</t>
  </si>
  <si>
    <t>სალნიკი</t>
  </si>
  <si>
    <t>სარქველი</t>
  </si>
  <si>
    <t>კარის საკეტი</t>
  </si>
  <si>
    <t>ღვედი</t>
  </si>
  <si>
    <t>ფხვნილის უჯრა</t>
  </si>
  <si>
    <t>ტენი</t>
  </si>
  <si>
    <t>დოლურა</t>
  </si>
  <si>
    <t>მთავარი პლატა</t>
  </si>
  <si>
    <t>რკინის ამოღება ბარაბნიდან (დაუშლელად)</t>
  </si>
  <si>
    <t>ჩანგალი</t>
  </si>
  <si>
    <t>ფილტრების გაწმენდა</t>
  </si>
  <si>
    <t>საქაჩის გაწმენდა</t>
  </si>
  <si>
    <t>ფეხების დარეგულირება</t>
  </si>
  <si>
    <t>კარის საკეტის დარეგულირება</t>
  </si>
  <si>
    <t>ღვედის დარეგულირება</t>
  </si>
  <si>
    <t>ხმაურის აღმოფხვრა</t>
  </si>
  <si>
    <t>კარის დარეგულირება</t>
  </si>
  <si>
    <t>პრეოსტატის მილის გაწმენდა</t>
  </si>
  <si>
    <t>სადენში მოკლე ჩართვის აღმოფხვრა</t>
  </si>
  <si>
    <t>წყლის გამანაწილებლი მექანიზმის დარეგულირება</t>
  </si>
  <si>
    <t>ფხვნილის უჯრის დარეგულირება</t>
  </si>
  <si>
    <t>ამორტიზატორი</t>
  </si>
  <si>
    <t>ფხვნილის უჯრის მილი</t>
  </si>
  <si>
    <t>ნახშირების შეცვლა ელექტროძრავზე</t>
  </si>
  <si>
    <t>ელექტროძრავა</t>
  </si>
  <si>
    <t>ბარაბნის ხამუთი</t>
  </si>
  <si>
    <t>ბაკის რეზინა</t>
  </si>
  <si>
    <t>პროგრამული გადამრთველი</t>
  </si>
  <si>
    <t>თერმოსტატი</t>
  </si>
  <si>
    <t>წინა სიმძიმის საპირწონე</t>
  </si>
  <si>
    <t>ძრავის (ტახომეტრის) გამართვა</t>
  </si>
  <si>
    <t>ზედა  სიმძიმის საპირწონე</t>
  </si>
  <si>
    <t>სარეცხის ამოტანა ბარაბნიდან</t>
  </si>
  <si>
    <t>ელ.გაყვანილოიბის კომპლექტი</t>
  </si>
  <si>
    <t>ბარაბნის ფარდა</t>
  </si>
  <si>
    <t>ბარაბნის საკისარი</t>
  </si>
  <si>
    <t>ბარაბანი</t>
  </si>
  <si>
    <t>საქაჩის  შეცვლა</t>
  </si>
  <si>
    <t>კლაპანი</t>
  </si>
  <si>
    <t>პროგრამა</t>
  </si>
  <si>
    <t>დიაგნოსტიკა</t>
  </si>
  <si>
    <t>მაჩვენებელი (დაჩიკები)</t>
  </si>
  <si>
    <t>ბარაბანი (შიდა ან გარე)</t>
  </si>
  <si>
    <t>საკისარი</t>
  </si>
  <si>
    <t>ჰაერგამწოვი სახურავის შეკეთება</t>
  </si>
  <si>
    <t>ამორტიზატორი ფხვნილის უჯრის მილი</t>
  </si>
  <si>
    <t>ელექტრო ძრავი</t>
  </si>
  <si>
    <t>ნახშირები ელექტრო ძრავზე</t>
  </si>
  <si>
    <t>პროგრამული გადმრთველი</t>
  </si>
  <si>
    <t>ზედა სიმძიმის საპირწონე</t>
  </si>
  <si>
    <t>ელ.გაყვანილობის კომპლექტი</t>
  </si>
  <si>
    <t>ელ.გაყვანილობის შეკეთება</t>
  </si>
  <si>
    <t>პლატის შეკეთება კომპონენტურ დონეზე (მოხსნა დაყენებით)</t>
  </si>
  <si>
    <t>მაცივრის სისტემის გადაკეთება, რთული</t>
  </si>
  <si>
    <t>ტაიმერი</t>
  </si>
  <si>
    <t>კომპრესორის რელე</t>
  </si>
  <si>
    <t>ელექტრონული პლატა</t>
  </si>
  <si>
    <t>მონტაჟი</t>
  </si>
  <si>
    <t>სათადარიგო ნაწილის დასახელება</t>
  </si>
  <si>
    <t>საყოფაცხოვრები-საოჯახო ტექნიკის ტრანსპორტირება</t>
  </si>
  <si>
    <t>კარის რეზინი</t>
  </si>
  <si>
    <t>კარის სახელური</t>
  </si>
  <si>
    <t>თაროს, უჯრა</t>
  </si>
  <si>
    <t>კარი</t>
  </si>
  <si>
    <t>კარის ანჯამა</t>
  </si>
  <si>
    <t>წყლის ფილტრი</t>
  </si>
  <si>
    <t>წყლის მილი მაცივარში</t>
  </si>
  <si>
    <t>წყლის მილი მაცივრამდე</t>
  </si>
  <si>
    <t>სენსორი</t>
  </si>
  <si>
    <t>თერმო დაჩიკი</t>
  </si>
  <si>
    <t>ლღვობის დაჩიკი</t>
  </si>
  <si>
    <t>ტრანსფორმატორი</t>
  </si>
  <si>
    <t>რადიატორი</t>
  </si>
  <si>
    <t>თერმორეგურატორი</t>
  </si>
  <si>
    <t>ვენტილატორი</t>
  </si>
  <si>
    <t>რელე</t>
  </si>
  <si>
    <t>პლატა</t>
  </si>
  <si>
    <t>კონდენსატორი</t>
  </si>
  <si>
    <t>მართვის პანელი</t>
  </si>
  <si>
    <t>მშრალი ფილტრი</t>
  </si>
  <si>
    <t>კომპრესორი</t>
  </si>
  <si>
    <t>ფრეონი 134 (100გრ)</t>
  </si>
  <si>
    <t xml:space="preserve">ქ.თბილისი, ქ.ბათუმი, ქ.ქუთაისი. ტრანსპორტირება გულისხმობს მიმწოდებლის მიერ შესაკეთებელი საოჯახო ტექნიკის შემსყიდველის მიერ მოთხოვნილი მისამართიდან სერვის ცენტრში ტრანსპორტირებას და შესაბამისად შეკეთებული ტექნიკის სერვის ცენტრიდან შემსყიდველის მიერ მოთხოვნილ მისამართზე მიტანას.  </t>
  </si>
  <si>
    <t>განზომილება</t>
  </si>
  <si>
    <t>ცალი</t>
  </si>
  <si>
    <t>100 გრ</t>
  </si>
  <si>
    <t xml:space="preserve">მაცივრის შეკეთება და ტექნიკური მომსახურება  </t>
  </si>
  <si>
    <t>სულ ჯამი:</t>
  </si>
  <si>
    <t xml:space="preserve">დაბა ქსანი და ქ.რუსთავი. ტრანსპორტირება გულისხმობს მიმწოდებლის მიერ შესაკეთებელი საოჯახო ტექნიკის შემსყიდველის მიერ მოთხოვნილი მისამართიდან სერვის ცენტრში ტრანსპორტირებას და შესაბამისად შეკეთებული ტექნიკის სერვის ცენტრიდან შემსყიდველის მიერ მოთხოვნილ მისამართზე მიტანას.  </t>
  </si>
  <si>
    <t>საყოფაცხოვრებო-საოჯახო ტექნიკის შეკეთების მომსახურება</t>
  </si>
  <si>
    <t>სარეცხი მანქანის შეკეთება და ტექნიკური მომსახურება (ყველა მოდელი 5-9კგ)</t>
  </si>
  <si>
    <t>სარეცხის საშრობი მანქანის შეკეთება და ტექნიკური მომსახურება (ყველა მოდელი 5-9კგ)</t>
  </si>
  <si>
    <t xml:space="preserve">სათადარიგო ნაწილის
  სავარაუდო ზღვრული ფასი  (ლარი)  </t>
  </si>
  <si>
    <t xml:space="preserve"> სათადარიგო ნაწილის შეკეთება-შეცვლის ღირებულების სავარაუდო ზღვრული ფასი  (ლარი)</t>
  </si>
  <si>
    <t xml:space="preserve">გასაწევი მომსახურების  ფასი  (ლარი)  </t>
  </si>
  <si>
    <t>პრეისკურანტის ჯამური ღირებულება სულ:</t>
  </si>
  <si>
    <t>დანართი N2 (პრეისკურანტი)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</si>
</sst>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Sylfaen"/>
      <family val="1"/>
    </font>
    <font>
      <sz val="9"/>
      <color theme="1"/>
      <name val="Sylfaen"/>
      <family val="1"/>
      <charset val="204"/>
    </font>
    <font>
      <b/>
      <sz val="9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rgb="FF000000"/>
      <name val="Calibri"/>
      <family val="2"/>
      <charset val="204"/>
    </font>
    <font>
      <b/>
      <sz val="12"/>
      <color theme="1"/>
      <name val="Sylfaen"/>
      <family val="1"/>
    </font>
    <font>
      <sz val="10"/>
      <name val="Sylfaen"/>
      <family val="1"/>
    </font>
    <font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3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3" borderId="2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5"/>
    <cellStyle name="Обычный 18" xfId="1"/>
    <cellStyle name="Обычный 2" xfId="4"/>
    <cellStyle name="Обычный 4" xfId="2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"/>
  <sheetViews>
    <sheetView tabSelected="1" view="pageBreakPreview" topLeftCell="A99" zoomScale="85" zoomScaleNormal="70" zoomScaleSheetLayoutView="85" workbookViewId="0">
      <selection activeCell="H115" sqref="H115"/>
    </sheetView>
  </sheetViews>
  <sheetFormatPr defaultColWidth="18.5703125" defaultRowHeight="18.75" x14ac:dyDescent="0.3"/>
  <cols>
    <col min="1" max="1" width="6.140625" style="2" customWidth="1"/>
    <col min="2" max="2" width="46.28515625" style="1" customWidth="1"/>
    <col min="3" max="3" width="49.85546875" style="1" customWidth="1"/>
    <col min="4" max="5" width="18.5703125" style="9"/>
    <col min="6" max="16384" width="18.5703125" style="1"/>
  </cols>
  <sheetData>
    <row r="1" spans="1:5" ht="33.75" customHeight="1" x14ac:dyDescent="0.3">
      <c r="A1" s="26" t="s">
        <v>98</v>
      </c>
      <c r="B1" s="27"/>
      <c r="C1" s="27"/>
      <c r="D1" s="27"/>
      <c r="E1" s="28"/>
    </row>
    <row r="2" spans="1:5" s="5" customFormat="1" ht="53.25" customHeight="1" x14ac:dyDescent="0.3">
      <c r="A2" s="29" t="s">
        <v>91</v>
      </c>
      <c r="B2" s="30"/>
      <c r="C2" s="30"/>
      <c r="D2" s="30"/>
      <c r="E2" s="31"/>
    </row>
    <row r="3" spans="1:5" s="2" customFormat="1" ht="44.25" customHeight="1" x14ac:dyDescent="0.25">
      <c r="A3" s="15" t="s">
        <v>92</v>
      </c>
      <c r="B3" s="16"/>
      <c r="C3" s="16"/>
      <c r="D3" s="16"/>
      <c r="E3" s="17"/>
    </row>
    <row r="4" spans="1:5" ht="90.75" customHeight="1" x14ac:dyDescent="0.3">
      <c r="A4" s="18" t="s">
        <v>0</v>
      </c>
      <c r="B4" s="18" t="s">
        <v>60</v>
      </c>
      <c r="C4" s="32" t="s">
        <v>85</v>
      </c>
      <c r="D4" s="19" t="s">
        <v>94</v>
      </c>
      <c r="E4" s="19" t="s">
        <v>95</v>
      </c>
    </row>
    <row r="5" spans="1:5" x14ac:dyDescent="0.3">
      <c r="A5" s="20">
        <v>1</v>
      </c>
      <c r="B5" s="33" t="s">
        <v>1</v>
      </c>
      <c r="C5" s="33" t="s">
        <v>86</v>
      </c>
      <c r="D5" s="33">
        <v>90</v>
      </c>
      <c r="E5" s="33">
        <v>0</v>
      </c>
    </row>
    <row r="6" spans="1:5" x14ac:dyDescent="0.3">
      <c r="A6" s="20">
        <v>2</v>
      </c>
      <c r="B6" s="33" t="s">
        <v>2</v>
      </c>
      <c r="C6" s="33" t="s">
        <v>86</v>
      </c>
      <c r="D6" s="33">
        <v>20</v>
      </c>
      <c r="E6" s="33">
        <v>30</v>
      </c>
    </row>
    <row r="7" spans="1:5" x14ac:dyDescent="0.3">
      <c r="A7" s="20">
        <v>3</v>
      </c>
      <c r="B7" s="33" t="s">
        <v>3</v>
      </c>
      <c r="C7" s="33" t="s">
        <v>86</v>
      </c>
      <c r="D7" s="33">
        <v>35</v>
      </c>
      <c r="E7" s="33">
        <v>45</v>
      </c>
    </row>
    <row r="8" spans="1:5" x14ac:dyDescent="0.3">
      <c r="A8" s="20">
        <v>4</v>
      </c>
      <c r="B8" s="33" t="s">
        <v>4</v>
      </c>
      <c r="C8" s="33" t="s">
        <v>86</v>
      </c>
      <c r="D8" s="33">
        <v>75</v>
      </c>
      <c r="E8" s="33">
        <v>50</v>
      </c>
    </row>
    <row r="9" spans="1:5" x14ac:dyDescent="0.3">
      <c r="A9" s="20">
        <v>5</v>
      </c>
      <c r="B9" s="33" t="s">
        <v>5</v>
      </c>
      <c r="C9" s="33" t="s">
        <v>86</v>
      </c>
      <c r="D9" s="33">
        <v>50</v>
      </c>
      <c r="E9" s="33">
        <v>40</v>
      </c>
    </row>
    <row r="10" spans="1:5" x14ac:dyDescent="0.3">
      <c r="A10" s="20">
        <v>6</v>
      </c>
      <c r="B10" s="33" t="s">
        <v>6</v>
      </c>
      <c r="C10" s="33" t="s">
        <v>86</v>
      </c>
      <c r="D10" s="33">
        <v>40</v>
      </c>
      <c r="E10" s="33">
        <v>35</v>
      </c>
    </row>
    <row r="11" spans="1:5" x14ac:dyDescent="0.3">
      <c r="A11" s="20">
        <v>7</v>
      </c>
      <c r="B11" s="33" t="s">
        <v>7</v>
      </c>
      <c r="C11" s="33" t="s">
        <v>86</v>
      </c>
      <c r="D11" s="33">
        <v>110</v>
      </c>
      <c r="E11" s="33">
        <v>50</v>
      </c>
    </row>
    <row r="12" spans="1:5" x14ac:dyDescent="0.3">
      <c r="A12" s="20">
        <v>8</v>
      </c>
      <c r="B12" s="33" t="s">
        <v>8</v>
      </c>
      <c r="C12" s="33" t="s">
        <v>86</v>
      </c>
      <c r="D12" s="33">
        <v>165</v>
      </c>
      <c r="E12" s="33">
        <v>75</v>
      </c>
    </row>
    <row r="13" spans="1:5" x14ac:dyDescent="0.3">
      <c r="A13" s="20">
        <v>9</v>
      </c>
      <c r="B13" s="33" t="s">
        <v>9</v>
      </c>
      <c r="C13" s="33" t="s">
        <v>86</v>
      </c>
      <c r="D13" s="33">
        <v>150</v>
      </c>
      <c r="E13" s="33">
        <v>70</v>
      </c>
    </row>
    <row r="14" spans="1:5" x14ac:dyDescent="0.3">
      <c r="A14" s="20">
        <v>10</v>
      </c>
      <c r="B14" s="33" t="s">
        <v>10</v>
      </c>
      <c r="C14" s="33" t="s">
        <v>86</v>
      </c>
      <c r="D14" s="33">
        <v>0</v>
      </c>
      <c r="E14" s="33">
        <v>40</v>
      </c>
    </row>
    <row r="15" spans="1:5" x14ac:dyDescent="0.3">
      <c r="A15" s="20">
        <v>11</v>
      </c>
      <c r="B15" s="33" t="s">
        <v>11</v>
      </c>
      <c r="C15" s="33" t="s">
        <v>86</v>
      </c>
      <c r="D15" s="33">
        <v>5</v>
      </c>
      <c r="E15" s="33">
        <v>5</v>
      </c>
    </row>
    <row r="16" spans="1:5" x14ac:dyDescent="0.3">
      <c r="A16" s="20">
        <v>12</v>
      </c>
      <c r="B16" s="33" t="s">
        <v>12</v>
      </c>
      <c r="C16" s="33" t="s">
        <v>86</v>
      </c>
      <c r="D16" s="33">
        <v>0</v>
      </c>
      <c r="E16" s="33">
        <v>35</v>
      </c>
    </row>
    <row r="17" spans="1:5" x14ac:dyDescent="0.3">
      <c r="A17" s="20">
        <v>13</v>
      </c>
      <c r="B17" s="33" t="s">
        <v>13</v>
      </c>
      <c r="C17" s="33" t="s">
        <v>86</v>
      </c>
      <c r="D17" s="33">
        <v>0</v>
      </c>
      <c r="E17" s="33">
        <v>45</v>
      </c>
    </row>
    <row r="18" spans="1:5" x14ac:dyDescent="0.3">
      <c r="A18" s="20">
        <v>14</v>
      </c>
      <c r="B18" s="33" t="s">
        <v>14</v>
      </c>
      <c r="C18" s="33" t="s">
        <v>86</v>
      </c>
      <c r="D18" s="33">
        <v>0</v>
      </c>
      <c r="E18" s="33">
        <v>35</v>
      </c>
    </row>
    <row r="19" spans="1:5" x14ac:dyDescent="0.3">
      <c r="A19" s="20">
        <v>15</v>
      </c>
      <c r="B19" s="33" t="s">
        <v>15</v>
      </c>
      <c r="C19" s="33" t="s">
        <v>86</v>
      </c>
      <c r="D19" s="33">
        <v>0</v>
      </c>
      <c r="E19" s="33">
        <v>35</v>
      </c>
    </row>
    <row r="20" spans="1:5" x14ac:dyDescent="0.3">
      <c r="A20" s="20">
        <v>16</v>
      </c>
      <c r="B20" s="33" t="s">
        <v>16</v>
      </c>
      <c r="C20" s="33" t="s">
        <v>86</v>
      </c>
      <c r="D20" s="33">
        <v>0</v>
      </c>
      <c r="E20" s="33">
        <v>35</v>
      </c>
    </row>
    <row r="21" spans="1:5" x14ac:dyDescent="0.3">
      <c r="A21" s="20">
        <v>17</v>
      </c>
      <c r="B21" s="33" t="s">
        <v>17</v>
      </c>
      <c r="C21" s="33" t="s">
        <v>86</v>
      </c>
      <c r="D21" s="33">
        <v>0</v>
      </c>
      <c r="E21" s="33">
        <v>50</v>
      </c>
    </row>
    <row r="22" spans="1:5" x14ac:dyDescent="0.3">
      <c r="A22" s="20">
        <v>18</v>
      </c>
      <c r="B22" s="33" t="s">
        <v>18</v>
      </c>
      <c r="C22" s="33" t="s">
        <v>86</v>
      </c>
      <c r="D22" s="33">
        <v>0</v>
      </c>
      <c r="E22" s="33">
        <v>35</v>
      </c>
    </row>
    <row r="23" spans="1:5" x14ac:dyDescent="0.3">
      <c r="A23" s="20">
        <v>19</v>
      </c>
      <c r="B23" s="33" t="s">
        <v>19</v>
      </c>
      <c r="C23" s="33" t="s">
        <v>86</v>
      </c>
      <c r="D23" s="33">
        <v>0</v>
      </c>
      <c r="E23" s="33">
        <v>50</v>
      </c>
    </row>
    <row r="24" spans="1:5" x14ac:dyDescent="0.3">
      <c r="A24" s="20">
        <v>20</v>
      </c>
      <c r="B24" s="33" t="s">
        <v>20</v>
      </c>
      <c r="C24" s="33" t="s">
        <v>86</v>
      </c>
      <c r="D24" s="33">
        <v>0</v>
      </c>
      <c r="E24" s="33">
        <v>50</v>
      </c>
    </row>
    <row r="25" spans="1:5" x14ac:dyDescent="0.3">
      <c r="A25" s="20">
        <v>21</v>
      </c>
      <c r="B25" s="33" t="s">
        <v>21</v>
      </c>
      <c r="C25" s="33" t="s">
        <v>86</v>
      </c>
      <c r="D25" s="33">
        <v>0</v>
      </c>
      <c r="E25" s="33">
        <v>35</v>
      </c>
    </row>
    <row r="26" spans="1:5" x14ac:dyDescent="0.3">
      <c r="A26" s="20">
        <v>22</v>
      </c>
      <c r="B26" s="33" t="s">
        <v>22</v>
      </c>
      <c r="C26" s="33" t="s">
        <v>86</v>
      </c>
      <c r="D26" s="33">
        <v>0</v>
      </c>
      <c r="E26" s="33">
        <v>25</v>
      </c>
    </row>
    <row r="27" spans="1:5" x14ac:dyDescent="0.3">
      <c r="A27" s="20">
        <v>23</v>
      </c>
      <c r="B27" s="33" t="s">
        <v>23</v>
      </c>
      <c r="C27" s="33" t="s">
        <v>86</v>
      </c>
      <c r="D27" s="33">
        <v>40</v>
      </c>
      <c r="E27" s="33">
        <v>40</v>
      </c>
    </row>
    <row r="28" spans="1:5" x14ac:dyDescent="0.3">
      <c r="A28" s="20">
        <v>24</v>
      </c>
      <c r="B28" s="33" t="s">
        <v>24</v>
      </c>
      <c r="C28" s="33" t="s">
        <v>86</v>
      </c>
      <c r="D28" s="33">
        <v>30</v>
      </c>
      <c r="E28" s="33">
        <v>25</v>
      </c>
    </row>
    <row r="29" spans="1:5" x14ac:dyDescent="0.3">
      <c r="A29" s="20">
        <v>25</v>
      </c>
      <c r="B29" s="33" t="s">
        <v>25</v>
      </c>
      <c r="C29" s="33" t="s">
        <v>86</v>
      </c>
      <c r="D29" s="33">
        <v>30</v>
      </c>
      <c r="E29" s="33">
        <v>45</v>
      </c>
    </row>
    <row r="30" spans="1:5" x14ac:dyDescent="0.3">
      <c r="A30" s="20">
        <v>26</v>
      </c>
      <c r="B30" s="33" t="s">
        <v>26</v>
      </c>
      <c r="C30" s="33" t="s">
        <v>86</v>
      </c>
      <c r="D30" s="33">
        <v>150</v>
      </c>
      <c r="E30" s="33">
        <v>70</v>
      </c>
    </row>
    <row r="31" spans="1:5" x14ac:dyDescent="0.3">
      <c r="A31" s="20">
        <v>27</v>
      </c>
      <c r="B31" s="33" t="s">
        <v>27</v>
      </c>
      <c r="C31" s="33" t="s">
        <v>86</v>
      </c>
      <c r="D31" s="33">
        <v>8</v>
      </c>
      <c r="E31" s="33">
        <v>10</v>
      </c>
    </row>
    <row r="32" spans="1:5" x14ac:dyDescent="0.3">
      <c r="A32" s="20">
        <v>28</v>
      </c>
      <c r="B32" s="33" t="s">
        <v>28</v>
      </c>
      <c r="C32" s="33" t="s">
        <v>86</v>
      </c>
      <c r="D32" s="33">
        <v>10</v>
      </c>
      <c r="E32" s="33">
        <v>10</v>
      </c>
    </row>
    <row r="33" spans="1:5" x14ac:dyDescent="0.3">
      <c r="A33" s="20">
        <v>29</v>
      </c>
      <c r="B33" s="33" t="s">
        <v>58</v>
      </c>
      <c r="C33" s="33" t="s">
        <v>86</v>
      </c>
      <c r="D33" s="33">
        <v>150</v>
      </c>
      <c r="E33" s="33">
        <v>70</v>
      </c>
    </row>
    <row r="34" spans="1:5" x14ac:dyDescent="0.3">
      <c r="A34" s="20">
        <v>30</v>
      </c>
      <c r="B34" s="33" t="s">
        <v>29</v>
      </c>
      <c r="C34" s="33" t="s">
        <v>86</v>
      </c>
      <c r="D34" s="33">
        <v>70</v>
      </c>
      <c r="E34" s="33">
        <v>50</v>
      </c>
    </row>
    <row r="35" spans="1:5" x14ac:dyDescent="0.3">
      <c r="A35" s="20">
        <v>31</v>
      </c>
      <c r="B35" s="33" t="s">
        <v>30</v>
      </c>
      <c r="C35" s="33" t="s">
        <v>86</v>
      </c>
      <c r="D35" s="33">
        <v>65</v>
      </c>
      <c r="E35" s="33">
        <v>45</v>
      </c>
    </row>
    <row r="36" spans="1:5" x14ac:dyDescent="0.3">
      <c r="A36" s="20">
        <v>32</v>
      </c>
      <c r="B36" s="33" t="s">
        <v>31</v>
      </c>
      <c r="C36" s="33" t="s">
        <v>86</v>
      </c>
      <c r="D36" s="33">
        <v>10</v>
      </c>
      <c r="E36" s="33">
        <v>10</v>
      </c>
    </row>
    <row r="37" spans="1:5" x14ac:dyDescent="0.3">
      <c r="A37" s="20">
        <v>33</v>
      </c>
      <c r="B37" s="33" t="s">
        <v>32</v>
      </c>
      <c r="C37" s="33" t="s">
        <v>86</v>
      </c>
      <c r="D37" s="33">
        <v>0</v>
      </c>
      <c r="E37" s="33">
        <v>70</v>
      </c>
    </row>
    <row r="38" spans="1:5" x14ac:dyDescent="0.3">
      <c r="A38" s="20">
        <v>34</v>
      </c>
      <c r="B38" s="33" t="s">
        <v>33</v>
      </c>
      <c r="C38" s="33" t="s">
        <v>86</v>
      </c>
      <c r="D38" s="33">
        <v>10</v>
      </c>
      <c r="E38" s="33">
        <v>10</v>
      </c>
    </row>
    <row r="39" spans="1:5" x14ac:dyDescent="0.3">
      <c r="A39" s="20">
        <v>35</v>
      </c>
      <c r="B39" s="33" t="s">
        <v>34</v>
      </c>
      <c r="C39" s="33" t="s">
        <v>86</v>
      </c>
      <c r="D39" s="33">
        <v>0</v>
      </c>
      <c r="E39" s="33">
        <v>40</v>
      </c>
    </row>
    <row r="40" spans="1:5" x14ac:dyDescent="0.3">
      <c r="A40" s="20">
        <v>36</v>
      </c>
      <c r="B40" s="33" t="s">
        <v>35</v>
      </c>
      <c r="C40" s="33" t="s">
        <v>86</v>
      </c>
      <c r="D40" s="33">
        <v>10</v>
      </c>
      <c r="E40" s="33">
        <v>10</v>
      </c>
    </row>
    <row r="41" spans="1:5" x14ac:dyDescent="0.3">
      <c r="A41" s="20">
        <v>37</v>
      </c>
      <c r="B41" s="33" t="s">
        <v>36</v>
      </c>
      <c r="C41" s="33" t="s">
        <v>86</v>
      </c>
      <c r="D41" s="33">
        <v>65</v>
      </c>
      <c r="E41" s="33">
        <v>45</v>
      </c>
    </row>
    <row r="42" spans="1:5" x14ac:dyDescent="0.3">
      <c r="A42" s="20">
        <v>38</v>
      </c>
      <c r="B42" s="33" t="s">
        <v>37</v>
      </c>
      <c r="C42" s="33" t="s">
        <v>86</v>
      </c>
      <c r="D42" s="33">
        <v>25</v>
      </c>
      <c r="E42" s="33">
        <v>50</v>
      </c>
    </row>
    <row r="43" spans="1:5" x14ac:dyDescent="0.3">
      <c r="A43" s="20">
        <v>39</v>
      </c>
      <c r="B43" s="33" t="s">
        <v>38</v>
      </c>
      <c r="C43" s="33" t="s">
        <v>86</v>
      </c>
      <c r="D43" s="33">
        <v>150</v>
      </c>
      <c r="E43" s="33">
        <v>90</v>
      </c>
    </row>
    <row r="44" spans="1:5" x14ac:dyDescent="0.3">
      <c r="A44" s="20">
        <v>40</v>
      </c>
      <c r="B44" s="33" t="s">
        <v>39</v>
      </c>
      <c r="C44" s="33" t="s">
        <v>86</v>
      </c>
      <c r="D44" s="33">
        <v>0</v>
      </c>
      <c r="E44" s="33">
        <v>50</v>
      </c>
    </row>
    <row r="45" spans="1:5" x14ac:dyDescent="0.3">
      <c r="A45" s="20">
        <v>41</v>
      </c>
      <c r="B45" s="34" t="s">
        <v>40</v>
      </c>
      <c r="C45" s="33"/>
      <c r="D45" s="33">
        <v>40</v>
      </c>
      <c r="E45" s="33">
        <v>40</v>
      </c>
    </row>
    <row r="46" spans="1:5" x14ac:dyDescent="0.3">
      <c r="A46" s="20">
        <v>42</v>
      </c>
      <c r="B46" s="34" t="s">
        <v>41</v>
      </c>
      <c r="C46" s="34"/>
      <c r="D46" s="33">
        <v>0</v>
      </c>
      <c r="E46" s="33">
        <v>60</v>
      </c>
    </row>
    <row r="47" spans="1:5" x14ac:dyDescent="0.3">
      <c r="A47" s="20">
        <v>43</v>
      </c>
      <c r="B47" s="34" t="s">
        <v>42</v>
      </c>
      <c r="C47" s="34"/>
      <c r="D47" s="33">
        <v>0</v>
      </c>
      <c r="E47" s="33">
        <v>45</v>
      </c>
    </row>
    <row r="48" spans="1:5" ht="25.5" customHeight="1" x14ac:dyDescent="0.3">
      <c r="A48" s="20"/>
      <c r="B48" s="34"/>
      <c r="C48" s="34"/>
      <c r="D48" s="33">
        <f>SUM(D5:D47)</f>
        <v>1603</v>
      </c>
      <c r="E48" s="33">
        <f>SUM(E5:E47)</f>
        <v>1755</v>
      </c>
    </row>
    <row r="49" spans="1:5" ht="25.5" customHeight="1" x14ac:dyDescent="0.3">
      <c r="A49" s="35" t="s">
        <v>89</v>
      </c>
      <c r="B49" s="35"/>
      <c r="C49" s="35"/>
      <c r="D49" s="40">
        <f>D48+E48</f>
        <v>3358</v>
      </c>
      <c r="E49" s="41"/>
    </row>
    <row r="50" spans="1:5" ht="19.5" customHeight="1" x14ac:dyDescent="0.3">
      <c r="A50" s="6" t="s">
        <v>93</v>
      </c>
      <c r="B50" s="6"/>
      <c r="C50" s="6"/>
      <c r="D50" s="6"/>
      <c r="E50" s="6"/>
    </row>
    <row r="51" spans="1:5" ht="28.5" customHeight="1" x14ac:dyDescent="0.3">
      <c r="A51" s="6"/>
      <c r="B51" s="6"/>
      <c r="C51" s="6"/>
      <c r="D51" s="6"/>
      <c r="E51" s="6"/>
    </row>
    <row r="52" spans="1:5" ht="90.75" customHeight="1" x14ac:dyDescent="0.3">
      <c r="A52" s="18" t="s">
        <v>0</v>
      </c>
      <c r="B52" s="18" t="s">
        <v>60</v>
      </c>
      <c r="C52" s="18" t="s">
        <v>85</v>
      </c>
      <c r="D52" s="19" t="s">
        <v>94</v>
      </c>
      <c r="E52" s="19" t="s">
        <v>95</v>
      </c>
    </row>
    <row r="53" spans="1:5" x14ac:dyDescent="0.3">
      <c r="A53" s="20">
        <v>1</v>
      </c>
      <c r="B53" s="33" t="s">
        <v>43</v>
      </c>
      <c r="C53" s="33" t="s">
        <v>86</v>
      </c>
      <c r="D53" s="33">
        <v>65</v>
      </c>
      <c r="E53" s="33">
        <v>50</v>
      </c>
    </row>
    <row r="54" spans="1:5" x14ac:dyDescent="0.3">
      <c r="A54" s="20">
        <v>2</v>
      </c>
      <c r="B54" s="33" t="s">
        <v>7</v>
      </c>
      <c r="C54" s="33" t="s">
        <v>86</v>
      </c>
      <c r="D54" s="33">
        <v>125</v>
      </c>
      <c r="E54" s="33">
        <v>60</v>
      </c>
    </row>
    <row r="55" spans="1:5" x14ac:dyDescent="0.3">
      <c r="A55" s="20">
        <v>3</v>
      </c>
      <c r="B55" s="33" t="s">
        <v>1</v>
      </c>
      <c r="C55" s="33" t="s">
        <v>86</v>
      </c>
      <c r="D55" s="33">
        <v>110</v>
      </c>
      <c r="E55" s="33">
        <v>40</v>
      </c>
    </row>
    <row r="56" spans="1:5" x14ac:dyDescent="0.3">
      <c r="A56" s="20">
        <v>4</v>
      </c>
      <c r="B56" s="33" t="s">
        <v>9</v>
      </c>
      <c r="C56" s="33" t="s">
        <v>86</v>
      </c>
      <c r="D56" s="33">
        <v>200</v>
      </c>
      <c r="E56" s="33">
        <v>90</v>
      </c>
    </row>
    <row r="57" spans="1:5" x14ac:dyDescent="0.3">
      <c r="A57" s="20">
        <v>5</v>
      </c>
      <c r="B57" s="33" t="s">
        <v>44</v>
      </c>
      <c r="C57" s="33" t="s">
        <v>86</v>
      </c>
      <c r="D57" s="33">
        <v>270</v>
      </c>
      <c r="E57" s="33">
        <v>90</v>
      </c>
    </row>
    <row r="58" spans="1:5" x14ac:dyDescent="0.3">
      <c r="A58" s="20">
        <v>6</v>
      </c>
      <c r="B58" s="33" t="s">
        <v>45</v>
      </c>
      <c r="C58" s="33" t="s">
        <v>86</v>
      </c>
      <c r="D58" s="33">
        <v>45</v>
      </c>
      <c r="E58" s="33">
        <v>50</v>
      </c>
    </row>
    <row r="59" spans="1:5" x14ac:dyDescent="0.3">
      <c r="A59" s="20">
        <v>7</v>
      </c>
      <c r="B59" s="33" t="s">
        <v>46</v>
      </c>
      <c r="C59" s="33" t="s">
        <v>86</v>
      </c>
      <c r="D59" s="33">
        <v>0</v>
      </c>
      <c r="E59" s="33">
        <v>80</v>
      </c>
    </row>
    <row r="60" spans="1:5" x14ac:dyDescent="0.3">
      <c r="A60" s="20">
        <v>8</v>
      </c>
      <c r="B60" s="33" t="s">
        <v>2</v>
      </c>
      <c r="C60" s="33" t="s">
        <v>86</v>
      </c>
      <c r="D60" s="33">
        <v>40</v>
      </c>
      <c r="E60" s="33">
        <v>50</v>
      </c>
    </row>
    <row r="61" spans="1:5" x14ac:dyDescent="0.3">
      <c r="A61" s="20">
        <v>9</v>
      </c>
      <c r="B61" s="33" t="s">
        <v>11</v>
      </c>
      <c r="C61" s="33" t="s">
        <v>86</v>
      </c>
      <c r="D61" s="33">
        <v>5</v>
      </c>
      <c r="E61" s="33">
        <v>5</v>
      </c>
    </row>
    <row r="62" spans="1:5" x14ac:dyDescent="0.3">
      <c r="A62" s="20">
        <v>10</v>
      </c>
      <c r="B62" s="33" t="s">
        <v>47</v>
      </c>
      <c r="C62" s="33" t="s">
        <v>86</v>
      </c>
      <c r="D62" s="33">
        <v>40</v>
      </c>
      <c r="E62" s="33">
        <v>50</v>
      </c>
    </row>
    <row r="63" spans="1:5" x14ac:dyDescent="0.3">
      <c r="A63" s="20">
        <v>11</v>
      </c>
      <c r="B63" s="33" t="s">
        <v>48</v>
      </c>
      <c r="C63" s="33" t="s">
        <v>86</v>
      </c>
      <c r="D63" s="33">
        <v>150</v>
      </c>
      <c r="E63" s="33">
        <v>70</v>
      </c>
    </row>
    <row r="64" spans="1:5" x14ac:dyDescent="0.3">
      <c r="A64" s="20">
        <v>12</v>
      </c>
      <c r="B64" s="33" t="s">
        <v>27</v>
      </c>
      <c r="C64" s="33" t="s">
        <v>86</v>
      </c>
      <c r="D64" s="33">
        <v>10</v>
      </c>
      <c r="E64" s="33">
        <v>15</v>
      </c>
    </row>
    <row r="65" spans="1:5" x14ac:dyDescent="0.3">
      <c r="A65" s="20">
        <v>13</v>
      </c>
      <c r="B65" s="33" t="s">
        <v>28</v>
      </c>
      <c r="C65" s="33" t="s">
        <v>86</v>
      </c>
      <c r="D65" s="33">
        <v>10</v>
      </c>
      <c r="E65" s="33">
        <v>15</v>
      </c>
    </row>
    <row r="66" spans="1:5" x14ac:dyDescent="0.3">
      <c r="A66" s="20">
        <v>14</v>
      </c>
      <c r="B66" s="33" t="s">
        <v>49</v>
      </c>
      <c r="C66" s="33" t="s">
        <v>86</v>
      </c>
      <c r="D66" s="33">
        <v>60</v>
      </c>
      <c r="E66" s="33">
        <v>45</v>
      </c>
    </row>
    <row r="67" spans="1:5" x14ac:dyDescent="0.3">
      <c r="A67" s="20">
        <v>15</v>
      </c>
      <c r="B67" s="33" t="s">
        <v>50</v>
      </c>
      <c r="C67" s="33" t="s">
        <v>86</v>
      </c>
      <c r="D67" s="33">
        <v>165</v>
      </c>
      <c r="E67" s="33">
        <v>55</v>
      </c>
    </row>
    <row r="68" spans="1:5" x14ac:dyDescent="0.3">
      <c r="A68" s="20">
        <v>16</v>
      </c>
      <c r="B68" s="33" t="s">
        <v>30</v>
      </c>
      <c r="C68" s="33" t="s">
        <v>86</v>
      </c>
      <c r="D68" s="33">
        <v>65</v>
      </c>
      <c r="E68" s="33">
        <v>50</v>
      </c>
    </row>
    <row r="69" spans="1:5" x14ac:dyDescent="0.3">
      <c r="A69" s="20">
        <v>17</v>
      </c>
      <c r="B69" s="33" t="s">
        <v>31</v>
      </c>
      <c r="C69" s="33" t="s">
        <v>86</v>
      </c>
      <c r="D69" s="33">
        <v>10</v>
      </c>
      <c r="E69" s="33">
        <v>15</v>
      </c>
    </row>
    <row r="70" spans="1:5" x14ac:dyDescent="0.3">
      <c r="A70" s="20">
        <v>18</v>
      </c>
      <c r="B70" s="33" t="s">
        <v>51</v>
      </c>
      <c r="C70" s="33" t="s">
        <v>86</v>
      </c>
      <c r="D70" s="33">
        <v>10</v>
      </c>
      <c r="E70" s="33">
        <v>15</v>
      </c>
    </row>
    <row r="71" spans="1:5" x14ac:dyDescent="0.3">
      <c r="A71" s="20">
        <v>19</v>
      </c>
      <c r="B71" s="33" t="s">
        <v>52</v>
      </c>
      <c r="C71" s="33" t="s">
        <v>86</v>
      </c>
      <c r="D71" s="33">
        <v>10</v>
      </c>
      <c r="E71" s="33">
        <v>15</v>
      </c>
    </row>
    <row r="72" spans="1:5" x14ac:dyDescent="0.3">
      <c r="A72" s="20">
        <v>20</v>
      </c>
      <c r="B72" s="33" t="s">
        <v>36</v>
      </c>
      <c r="C72" s="33" t="s">
        <v>86</v>
      </c>
      <c r="D72" s="33">
        <v>65</v>
      </c>
      <c r="E72" s="33">
        <v>45</v>
      </c>
    </row>
    <row r="73" spans="1:5" x14ac:dyDescent="0.3">
      <c r="A73" s="20">
        <v>21</v>
      </c>
      <c r="B73" s="33" t="s">
        <v>37</v>
      </c>
      <c r="C73" s="33" t="s">
        <v>86</v>
      </c>
      <c r="D73" s="33">
        <v>45</v>
      </c>
      <c r="E73" s="33">
        <v>50</v>
      </c>
    </row>
    <row r="74" spans="1:5" x14ac:dyDescent="0.3">
      <c r="A74" s="20">
        <v>22</v>
      </c>
      <c r="B74" s="33" t="s">
        <v>42</v>
      </c>
      <c r="C74" s="33"/>
      <c r="D74" s="33">
        <v>0</v>
      </c>
      <c r="E74" s="33">
        <v>55</v>
      </c>
    </row>
    <row r="75" spans="1:5" x14ac:dyDescent="0.3">
      <c r="A75" s="20">
        <v>23</v>
      </c>
      <c r="B75" s="33" t="s">
        <v>59</v>
      </c>
      <c r="C75" s="33"/>
      <c r="D75" s="33">
        <v>0</v>
      </c>
      <c r="E75" s="33">
        <v>130</v>
      </c>
    </row>
    <row r="76" spans="1:5" x14ac:dyDescent="0.3">
      <c r="A76" s="36"/>
      <c r="B76" s="37"/>
      <c r="C76" s="37"/>
      <c r="D76" s="33">
        <f>SUM(D53:D75)</f>
        <v>1500</v>
      </c>
      <c r="E76" s="33">
        <f>SUM(E53:E75)</f>
        <v>1140</v>
      </c>
    </row>
    <row r="77" spans="1:5" ht="33" customHeight="1" x14ac:dyDescent="0.3">
      <c r="A77" s="35" t="s">
        <v>89</v>
      </c>
      <c r="B77" s="35"/>
      <c r="C77" s="35"/>
      <c r="D77" s="38">
        <f>D76+E76</f>
        <v>2640</v>
      </c>
      <c r="E77" s="38"/>
    </row>
    <row r="78" spans="1:5" ht="23.25" customHeight="1" x14ac:dyDescent="0.3">
      <c r="A78" s="6" t="s">
        <v>88</v>
      </c>
      <c r="B78" s="6"/>
      <c r="C78" s="6"/>
      <c r="D78" s="6"/>
      <c r="E78" s="6"/>
    </row>
    <row r="79" spans="1:5" ht="31.5" customHeight="1" x14ac:dyDescent="0.3">
      <c r="A79" s="6"/>
      <c r="B79" s="6"/>
      <c r="C79" s="6"/>
      <c r="D79" s="6"/>
      <c r="E79" s="6"/>
    </row>
    <row r="80" spans="1:5" ht="78" customHeight="1" x14ac:dyDescent="0.3">
      <c r="A80" s="18" t="s">
        <v>0</v>
      </c>
      <c r="B80" s="18" t="s">
        <v>60</v>
      </c>
      <c r="C80" s="18" t="s">
        <v>85</v>
      </c>
      <c r="D80" s="19" t="s">
        <v>94</v>
      </c>
      <c r="E80" s="19" t="s">
        <v>95</v>
      </c>
    </row>
    <row r="81" spans="1:5" x14ac:dyDescent="0.3">
      <c r="A81" s="20">
        <v>1</v>
      </c>
      <c r="B81" s="33" t="s">
        <v>62</v>
      </c>
      <c r="C81" s="39" t="s">
        <v>86</v>
      </c>
      <c r="D81" s="33">
        <v>80</v>
      </c>
      <c r="E81" s="33">
        <v>50</v>
      </c>
    </row>
    <row r="82" spans="1:5" x14ac:dyDescent="0.3">
      <c r="A82" s="20">
        <v>2</v>
      </c>
      <c r="B82" s="33" t="s">
        <v>63</v>
      </c>
      <c r="C82" s="39" t="s">
        <v>86</v>
      </c>
      <c r="D82" s="33">
        <v>65</v>
      </c>
      <c r="E82" s="33">
        <v>35</v>
      </c>
    </row>
    <row r="83" spans="1:5" x14ac:dyDescent="0.3">
      <c r="A83" s="20">
        <v>3</v>
      </c>
      <c r="B83" s="33" t="s">
        <v>64</v>
      </c>
      <c r="C83" s="39" t="s">
        <v>86</v>
      </c>
      <c r="D83" s="33">
        <v>60</v>
      </c>
      <c r="E83" s="33">
        <v>0</v>
      </c>
    </row>
    <row r="84" spans="1:5" x14ac:dyDescent="0.3">
      <c r="A84" s="20">
        <v>4</v>
      </c>
      <c r="B84" s="33" t="s">
        <v>65</v>
      </c>
      <c r="C84" s="39" t="s">
        <v>86</v>
      </c>
      <c r="D84" s="33">
        <v>150</v>
      </c>
      <c r="E84" s="33">
        <v>40</v>
      </c>
    </row>
    <row r="85" spans="1:5" x14ac:dyDescent="0.3">
      <c r="A85" s="20">
        <v>5</v>
      </c>
      <c r="B85" s="33" t="s">
        <v>66</v>
      </c>
      <c r="C85" s="39" t="s">
        <v>86</v>
      </c>
      <c r="D85" s="33">
        <v>40</v>
      </c>
      <c r="E85" s="33">
        <v>40</v>
      </c>
    </row>
    <row r="86" spans="1:5" x14ac:dyDescent="0.3">
      <c r="A86" s="20">
        <v>6</v>
      </c>
      <c r="B86" s="33" t="s">
        <v>67</v>
      </c>
      <c r="C86" s="39" t="s">
        <v>86</v>
      </c>
      <c r="D86" s="33">
        <v>45</v>
      </c>
      <c r="E86" s="33">
        <v>45</v>
      </c>
    </row>
    <row r="87" spans="1:5" x14ac:dyDescent="0.3">
      <c r="A87" s="20">
        <v>7</v>
      </c>
      <c r="B87" s="33" t="s">
        <v>68</v>
      </c>
      <c r="C87" s="39" t="s">
        <v>86</v>
      </c>
      <c r="D87" s="33">
        <v>20</v>
      </c>
      <c r="E87" s="33">
        <v>15</v>
      </c>
    </row>
    <row r="88" spans="1:5" x14ac:dyDescent="0.3">
      <c r="A88" s="20">
        <v>8</v>
      </c>
      <c r="B88" s="33" t="s">
        <v>69</v>
      </c>
      <c r="C88" s="39" t="s">
        <v>86</v>
      </c>
      <c r="D88" s="33">
        <v>5</v>
      </c>
      <c r="E88" s="33">
        <v>5</v>
      </c>
    </row>
    <row r="89" spans="1:5" x14ac:dyDescent="0.3">
      <c r="A89" s="20">
        <v>9</v>
      </c>
      <c r="B89" s="33" t="s">
        <v>53</v>
      </c>
      <c r="C89" s="39" t="s">
        <v>86</v>
      </c>
      <c r="D89" s="33">
        <v>0</v>
      </c>
      <c r="E89" s="33">
        <v>60</v>
      </c>
    </row>
    <row r="90" spans="1:5" x14ac:dyDescent="0.3">
      <c r="A90" s="20">
        <v>10</v>
      </c>
      <c r="B90" s="33" t="s">
        <v>17</v>
      </c>
      <c r="C90" s="39" t="s">
        <v>86</v>
      </c>
      <c r="D90" s="33">
        <v>0</v>
      </c>
      <c r="E90" s="33">
        <v>35</v>
      </c>
    </row>
    <row r="91" spans="1:5" x14ac:dyDescent="0.3">
      <c r="A91" s="20">
        <v>11</v>
      </c>
      <c r="B91" s="33" t="s">
        <v>70</v>
      </c>
      <c r="C91" s="39" t="s">
        <v>86</v>
      </c>
      <c r="D91" s="33">
        <v>40</v>
      </c>
      <c r="E91" s="33">
        <v>45</v>
      </c>
    </row>
    <row r="92" spans="1:5" ht="19.5" customHeight="1" x14ac:dyDescent="0.3">
      <c r="A92" s="20">
        <v>12</v>
      </c>
      <c r="B92" s="33" t="s">
        <v>71</v>
      </c>
      <c r="C92" s="39" t="s">
        <v>86</v>
      </c>
      <c r="D92" s="33">
        <v>55</v>
      </c>
      <c r="E92" s="33">
        <v>45</v>
      </c>
    </row>
    <row r="93" spans="1:5" x14ac:dyDescent="0.3">
      <c r="A93" s="20">
        <v>13</v>
      </c>
      <c r="B93" s="33" t="s">
        <v>72</v>
      </c>
      <c r="C93" s="39" t="s">
        <v>86</v>
      </c>
      <c r="D93" s="33">
        <v>65</v>
      </c>
      <c r="E93" s="33">
        <v>55</v>
      </c>
    </row>
    <row r="94" spans="1:5" x14ac:dyDescent="0.3">
      <c r="A94" s="20">
        <v>14</v>
      </c>
      <c r="B94" s="33" t="s">
        <v>73</v>
      </c>
      <c r="C94" s="39" t="s">
        <v>86</v>
      </c>
      <c r="D94" s="33">
        <v>70</v>
      </c>
      <c r="E94" s="33">
        <v>50</v>
      </c>
    </row>
    <row r="95" spans="1:5" x14ac:dyDescent="0.3">
      <c r="A95" s="20">
        <v>15</v>
      </c>
      <c r="B95" s="33" t="s">
        <v>74</v>
      </c>
      <c r="C95" s="39" t="s">
        <v>86</v>
      </c>
      <c r="D95" s="33">
        <v>70</v>
      </c>
      <c r="E95" s="33">
        <v>60</v>
      </c>
    </row>
    <row r="96" spans="1:5" x14ac:dyDescent="0.3">
      <c r="A96" s="20">
        <v>17</v>
      </c>
      <c r="B96" s="33" t="s">
        <v>7</v>
      </c>
      <c r="C96" s="39" t="s">
        <v>86</v>
      </c>
      <c r="D96" s="33">
        <v>80</v>
      </c>
      <c r="E96" s="33">
        <v>40</v>
      </c>
    </row>
    <row r="97" spans="1:5" x14ac:dyDescent="0.3">
      <c r="A97" s="20">
        <v>19</v>
      </c>
      <c r="B97" s="33" t="s">
        <v>75</v>
      </c>
      <c r="C97" s="39" t="s">
        <v>86</v>
      </c>
      <c r="D97" s="33">
        <v>90</v>
      </c>
      <c r="E97" s="33">
        <v>60</v>
      </c>
    </row>
    <row r="98" spans="1:5" x14ac:dyDescent="0.3">
      <c r="A98" s="20">
        <v>20</v>
      </c>
      <c r="B98" s="33" t="s">
        <v>76</v>
      </c>
      <c r="C98" s="39" t="s">
        <v>86</v>
      </c>
      <c r="D98" s="33">
        <v>80</v>
      </c>
      <c r="E98" s="33">
        <v>55</v>
      </c>
    </row>
    <row r="99" spans="1:5" x14ac:dyDescent="0.3">
      <c r="A99" s="20">
        <v>21</v>
      </c>
      <c r="B99" s="33" t="s">
        <v>77</v>
      </c>
      <c r="C99" s="39" t="s">
        <v>86</v>
      </c>
      <c r="D99" s="33">
        <v>50</v>
      </c>
      <c r="E99" s="33">
        <v>30</v>
      </c>
    </row>
    <row r="100" spans="1:5" x14ac:dyDescent="0.3">
      <c r="A100" s="20">
        <v>22</v>
      </c>
      <c r="B100" s="33" t="s">
        <v>78</v>
      </c>
      <c r="C100" s="39" t="s">
        <v>86</v>
      </c>
      <c r="D100" s="33">
        <v>140</v>
      </c>
      <c r="E100" s="33">
        <v>60</v>
      </c>
    </row>
    <row r="101" spans="1:5" x14ac:dyDescent="0.3">
      <c r="A101" s="20">
        <v>23</v>
      </c>
      <c r="B101" s="33" t="s">
        <v>79</v>
      </c>
      <c r="C101" s="39" t="s">
        <v>86</v>
      </c>
      <c r="D101" s="33">
        <v>60</v>
      </c>
      <c r="E101" s="33">
        <v>50</v>
      </c>
    </row>
    <row r="102" spans="1:5" ht="25.5" x14ac:dyDescent="0.3">
      <c r="A102" s="20">
        <v>24</v>
      </c>
      <c r="B102" s="33" t="s">
        <v>54</v>
      </c>
      <c r="C102" s="39" t="s">
        <v>86</v>
      </c>
      <c r="D102" s="33">
        <v>0</v>
      </c>
      <c r="E102" s="33">
        <v>120</v>
      </c>
    </row>
    <row r="103" spans="1:5" x14ac:dyDescent="0.3">
      <c r="A103" s="20">
        <v>25</v>
      </c>
      <c r="B103" s="33" t="s">
        <v>80</v>
      </c>
      <c r="C103" s="39" t="s">
        <v>86</v>
      </c>
      <c r="D103" s="33">
        <v>80</v>
      </c>
      <c r="E103" s="33">
        <v>50</v>
      </c>
    </row>
    <row r="104" spans="1:5" x14ac:dyDescent="0.3">
      <c r="A104" s="20">
        <v>26</v>
      </c>
      <c r="B104" s="33" t="s">
        <v>42</v>
      </c>
      <c r="C104" s="39" t="s">
        <v>86</v>
      </c>
      <c r="D104" s="33">
        <v>0</v>
      </c>
      <c r="E104" s="33">
        <v>50</v>
      </c>
    </row>
    <row r="105" spans="1:5" x14ac:dyDescent="0.3">
      <c r="A105" s="20">
        <v>27</v>
      </c>
      <c r="B105" s="33" t="s">
        <v>81</v>
      </c>
      <c r="C105" s="39" t="s">
        <v>86</v>
      </c>
      <c r="D105" s="33">
        <v>65</v>
      </c>
      <c r="E105" s="33">
        <v>50</v>
      </c>
    </row>
    <row r="106" spans="1:5" x14ac:dyDescent="0.3">
      <c r="A106" s="20">
        <v>28</v>
      </c>
      <c r="B106" s="33" t="s">
        <v>82</v>
      </c>
      <c r="C106" s="39" t="s">
        <v>86</v>
      </c>
      <c r="D106" s="33">
        <v>630</v>
      </c>
      <c r="E106" s="33">
        <v>200</v>
      </c>
    </row>
    <row r="107" spans="1:5" x14ac:dyDescent="0.3">
      <c r="A107" s="20">
        <v>29</v>
      </c>
      <c r="B107" s="33" t="s">
        <v>83</v>
      </c>
      <c r="C107" s="39" t="s">
        <v>87</v>
      </c>
      <c r="D107" s="33">
        <v>9</v>
      </c>
      <c r="E107" s="33">
        <v>10</v>
      </c>
    </row>
    <row r="108" spans="1:5" x14ac:dyDescent="0.3">
      <c r="A108" s="20">
        <v>30</v>
      </c>
      <c r="B108" s="33" t="s">
        <v>55</v>
      </c>
      <c r="C108" s="39"/>
      <c r="D108" s="33">
        <v>0</v>
      </c>
      <c r="E108" s="33">
        <v>120</v>
      </c>
    </row>
    <row r="109" spans="1:5" x14ac:dyDescent="0.3">
      <c r="A109" s="20">
        <v>31</v>
      </c>
      <c r="B109" s="33" t="s">
        <v>56</v>
      </c>
      <c r="C109" s="33" t="s">
        <v>86</v>
      </c>
      <c r="D109" s="33">
        <v>80</v>
      </c>
      <c r="E109" s="33">
        <v>60</v>
      </c>
    </row>
    <row r="110" spans="1:5" x14ac:dyDescent="0.3">
      <c r="A110" s="20">
        <v>32</v>
      </c>
      <c r="B110" s="33" t="s">
        <v>57</v>
      </c>
      <c r="C110" s="39" t="s">
        <v>86</v>
      </c>
      <c r="D110" s="33">
        <v>55</v>
      </c>
      <c r="E110" s="33">
        <v>65</v>
      </c>
    </row>
    <row r="111" spans="1:5" ht="27.75" customHeight="1" x14ac:dyDescent="0.3">
      <c r="A111" s="20"/>
      <c r="B111" s="33"/>
      <c r="C111" s="33"/>
      <c r="D111" s="33">
        <f>SUM(D81:D110)</f>
        <v>2184</v>
      </c>
      <c r="E111" s="33">
        <f>SUM(E81:E110)</f>
        <v>1600</v>
      </c>
    </row>
    <row r="112" spans="1:5" ht="34.5" customHeight="1" x14ac:dyDescent="0.3">
      <c r="A112" s="35" t="s">
        <v>89</v>
      </c>
      <c r="B112" s="35"/>
      <c r="C112" s="35"/>
      <c r="D112" s="38">
        <f>D111+E111</f>
        <v>3784</v>
      </c>
      <c r="E112" s="38"/>
    </row>
    <row r="113" spans="1:5" ht="29.25" customHeight="1" x14ac:dyDescent="0.3">
      <c r="A113" s="23"/>
      <c r="B113" s="24"/>
      <c r="C113" s="24"/>
      <c r="D113" s="24"/>
      <c r="E113" s="25"/>
    </row>
    <row r="114" spans="1:5" ht="62.25" customHeight="1" x14ac:dyDescent="0.3">
      <c r="A114" s="10" t="s">
        <v>61</v>
      </c>
      <c r="B114" s="10"/>
      <c r="C114" s="10"/>
      <c r="D114" s="8" t="s">
        <v>96</v>
      </c>
      <c r="E114" s="8"/>
    </row>
    <row r="115" spans="1:5" ht="65.25" customHeight="1" x14ac:dyDescent="0.3">
      <c r="A115" s="11" t="s">
        <v>84</v>
      </c>
      <c r="B115" s="11"/>
      <c r="C115" s="11"/>
      <c r="D115" s="7">
        <v>65</v>
      </c>
      <c r="E115" s="7"/>
    </row>
    <row r="116" spans="1:5" ht="59.25" customHeight="1" x14ac:dyDescent="0.3">
      <c r="A116" s="11" t="s">
        <v>90</v>
      </c>
      <c r="B116" s="11"/>
      <c r="C116" s="11"/>
      <c r="D116" s="7">
        <v>90</v>
      </c>
      <c r="E116" s="7"/>
    </row>
    <row r="117" spans="1:5" ht="30.75" customHeight="1" x14ac:dyDescent="0.3">
      <c r="A117" s="13" t="s">
        <v>89</v>
      </c>
      <c r="B117" s="13"/>
      <c r="C117" s="13"/>
      <c r="D117" s="7">
        <v>155</v>
      </c>
      <c r="E117" s="7"/>
    </row>
    <row r="118" spans="1:5" ht="30.75" customHeight="1" x14ac:dyDescent="0.3">
      <c r="A118" s="12"/>
      <c r="B118" s="12"/>
      <c r="C118" s="12"/>
      <c r="D118" s="12"/>
      <c r="E118" s="12"/>
    </row>
    <row r="119" spans="1:5" ht="39.75" customHeight="1" x14ac:dyDescent="0.3">
      <c r="A119" s="14" t="s">
        <v>97</v>
      </c>
      <c r="B119" s="14"/>
      <c r="C119" s="14"/>
      <c r="D119" s="21">
        <f>D49+D77+D112+D117</f>
        <v>9937</v>
      </c>
      <c r="E119" s="22"/>
    </row>
    <row r="120" spans="1:5" x14ac:dyDescent="0.3">
      <c r="A120" s="3"/>
      <c r="B120" s="4"/>
      <c r="C120" s="4"/>
    </row>
    <row r="121" spans="1:5" x14ac:dyDescent="0.3">
      <c r="A121" s="3"/>
      <c r="B121" s="4"/>
      <c r="C121" s="4"/>
    </row>
    <row r="122" spans="1:5" x14ac:dyDescent="0.3">
      <c r="A122" s="3"/>
      <c r="B122" s="3"/>
      <c r="C122" s="3"/>
    </row>
    <row r="123" spans="1:5" x14ac:dyDescent="0.3">
      <c r="A123" s="3"/>
      <c r="B123" s="3"/>
      <c r="C123" s="3"/>
    </row>
    <row r="124" spans="1:5" x14ac:dyDescent="0.3">
      <c r="A124" s="3"/>
      <c r="B124" s="3"/>
      <c r="C124" s="3"/>
    </row>
    <row r="125" spans="1:5" x14ac:dyDescent="0.3">
      <c r="A125" s="3"/>
      <c r="B125" s="3"/>
      <c r="C125" s="3"/>
    </row>
    <row r="126" spans="1:5" x14ac:dyDescent="0.3">
      <c r="A126" s="3"/>
      <c r="B126" s="3"/>
      <c r="C126" s="3"/>
    </row>
    <row r="127" spans="1:5" x14ac:dyDescent="0.3">
      <c r="A127" s="3"/>
      <c r="B127" s="3"/>
      <c r="C127" s="3"/>
    </row>
    <row r="128" spans="1:5" x14ac:dyDescent="0.3">
      <c r="A128" s="3"/>
      <c r="B128" s="3"/>
      <c r="C128" s="3"/>
    </row>
    <row r="129" spans="1:3" x14ac:dyDescent="0.3">
      <c r="A129" s="3"/>
      <c r="B129" s="3"/>
      <c r="C129" s="3"/>
    </row>
    <row r="130" spans="1:3" x14ac:dyDescent="0.3">
      <c r="A130" s="3"/>
      <c r="B130" s="3"/>
      <c r="C130" s="3"/>
    </row>
    <row r="131" spans="1:3" x14ac:dyDescent="0.3">
      <c r="A131" s="3"/>
      <c r="B131" s="3"/>
      <c r="C131" s="3"/>
    </row>
    <row r="132" spans="1:3" x14ac:dyDescent="0.3">
      <c r="A132" s="3"/>
      <c r="B132" s="3"/>
      <c r="C132" s="3"/>
    </row>
    <row r="133" spans="1:3" x14ac:dyDescent="0.3">
      <c r="A133" s="3"/>
      <c r="B133" s="3"/>
      <c r="C133" s="3"/>
    </row>
    <row r="134" spans="1:3" x14ac:dyDescent="0.3">
      <c r="A134" s="3"/>
      <c r="B134" s="3"/>
      <c r="C134" s="3"/>
    </row>
    <row r="135" spans="1:3" x14ac:dyDescent="0.3">
      <c r="A135" s="3"/>
      <c r="B135" s="3"/>
      <c r="C135" s="3"/>
    </row>
    <row r="136" spans="1:3" x14ac:dyDescent="0.3">
      <c r="A136" s="3"/>
      <c r="B136" s="3"/>
      <c r="C136" s="3"/>
    </row>
    <row r="137" spans="1:3" x14ac:dyDescent="0.3">
      <c r="A137" s="3"/>
      <c r="B137" s="3"/>
      <c r="C137" s="3"/>
    </row>
    <row r="138" spans="1:3" x14ac:dyDescent="0.3">
      <c r="A138" s="3"/>
      <c r="B138" s="3"/>
      <c r="C138" s="3"/>
    </row>
    <row r="139" spans="1:3" x14ac:dyDescent="0.3">
      <c r="A139" s="3"/>
      <c r="B139" s="3"/>
      <c r="C139" s="3"/>
    </row>
    <row r="140" spans="1:3" x14ac:dyDescent="0.3">
      <c r="A140" s="1"/>
    </row>
    <row r="141" spans="1:3" x14ac:dyDescent="0.3">
      <c r="A141" s="1"/>
    </row>
    <row r="142" spans="1:3" x14ac:dyDescent="0.3">
      <c r="A142" s="1"/>
    </row>
    <row r="143" spans="1:3" x14ac:dyDescent="0.3">
      <c r="A143" s="1"/>
    </row>
    <row r="144" spans="1:3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</sheetData>
  <mergeCells count="23">
    <mergeCell ref="A2:E2"/>
    <mergeCell ref="A3:E3"/>
    <mergeCell ref="A113:E113"/>
    <mergeCell ref="A1:E1"/>
    <mergeCell ref="A49:C49"/>
    <mergeCell ref="D77:E77"/>
    <mergeCell ref="D49:E49"/>
    <mergeCell ref="A115:C115"/>
    <mergeCell ref="A116:C116"/>
    <mergeCell ref="A114:C114"/>
    <mergeCell ref="A112:C112"/>
    <mergeCell ref="A77:C77"/>
    <mergeCell ref="A50:E51"/>
    <mergeCell ref="A78:E79"/>
    <mergeCell ref="D112:E112"/>
    <mergeCell ref="A117:C117"/>
    <mergeCell ref="A119:C119"/>
    <mergeCell ref="D114:E114"/>
    <mergeCell ref="D115:E115"/>
    <mergeCell ref="D116:E116"/>
    <mergeCell ref="D117:E117"/>
    <mergeCell ref="A118:E118"/>
    <mergeCell ref="D119:E119"/>
  </mergeCells>
  <pageMargins left="0.70866141732283472" right="0.70866141732283472" top="0.74803149606299213" bottom="0.39370078740157483" header="0.31496062992125984" footer="0.31496062992125984"/>
  <pageSetup paperSize="9" scale="60" orientation="portrait" verticalDpi="4294967294" r:id="rId1"/>
  <rowBreaks count="2" manualBreakCount="2">
    <brk id="49" max="4" man="1"/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საყოფაცხოვრებო ტექნიკა</vt:lpstr>
      <vt:lpstr>'საყოფაცხოვრებო ტექნიკა'!Print_Area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2022-01-10T08:38:36Z</dcterms:modified>
</cp:coreProperties>
</file>