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295" windowHeight="7200" tabRatio="935"/>
  </bookViews>
  <sheets>
    <sheet name="ჯამი" sheetId="1" r:id="rId1"/>
    <sheet name="სერვისი" sheetId="31" r:id="rId2"/>
    <sheet name="Mercedes 0304 (Bus)" sheetId="21" r:id="rId3"/>
    <sheet name="Mercedes 814 D" sheetId="22" r:id="rId4"/>
    <sheet name="Mercedes 411 CDI" sheetId="23" r:id="rId5"/>
    <sheet name="Mercedes 316 CDI" sheetId="24" r:id="rId6"/>
    <sheet name="Mercedes 312 D" sheetId="25" r:id="rId7"/>
    <sheet name="Toyota Hiace 2.7 2007" sheetId="26" r:id="rId8"/>
    <sheet name="Ford 430 460 470" sheetId="27" r:id="rId9"/>
    <sheet name="DAF (Bus)" sheetId="28" r:id="rId10"/>
    <sheet name="MITSUBISHI TEMSA 2008-2009" sheetId="32" r:id="rId11"/>
    <sheet name="SCANIA 1996" sheetId="33" r:id="rId12"/>
    <sheet name="HYUNDAI COUNT 2012" sheetId="34" r:id="rId13"/>
  </sheets>
  <definedNames>
    <definedName name="_xlnm.Print_Area" localSheetId="9">'DAF (Bus)'!$A$1:$I$159</definedName>
    <definedName name="_xlnm.Print_Area" localSheetId="12">'HYUNDAI COUNT 2012'!$A$1:$I$275</definedName>
    <definedName name="_xlnm.Print_Area" localSheetId="6">'Mercedes 312 D'!$A$1:$I$576</definedName>
    <definedName name="_xlnm.Print_Area" localSheetId="3">'Mercedes 814 D'!$A$1:$I$131</definedName>
    <definedName name="_xlnm.Print_Area" localSheetId="11">'SCANIA 1996'!$A$1:$I$325</definedName>
    <definedName name="_xlnm.Print_Area" localSheetId="0">ჯამი!$A$1:$H$15</definedName>
  </definedNames>
  <calcPr calcId="152511"/>
</workbook>
</file>

<file path=xl/calcChain.xml><?xml version="1.0" encoding="utf-8"?>
<calcChain xmlns="http://schemas.openxmlformats.org/spreadsheetml/2006/main">
  <c r="H15" i="1" l="1"/>
  <c r="E23" i="31" l="1"/>
  <c r="D158" i="28" l="1"/>
  <c r="E158" i="28"/>
  <c r="G158" i="28"/>
  <c r="H158" i="28"/>
  <c r="D159" i="28" l="1"/>
  <c r="H13" i="1"/>
  <c r="H8" i="1"/>
  <c r="G14" i="1"/>
  <c r="H14" i="1" s="1"/>
  <c r="F13" i="1"/>
  <c r="G9" i="1"/>
  <c r="F9" i="1"/>
  <c r="G8" i="1"/>
  <c r="F8" i="1"/>
  <c r="G7" i="1"/>
  <c r="E13" i="1"/>
  <c r="E14" i="1"/>
  <c r="D15" i="31"/>
  <c r="F22" i="31"/>
  <c r="E22" i="31"/>
  <c r="H130" i="22"/>
  <c r="G3" i="1" s="1"/>
  <c r="G130" i="22"/>
  <c r="F3" i="1" s="1"/>
  <c r="H3" i="1" s="1"/>
  <c r="H578" i="23"/>
  <c r="G4" i="1" s="1"/>
  <c r="G578" i="23"/>
  <c r="F4" i="1" s="1"/>
  <c r="H580" i="24"/>
  <c r="G5" i="1" s="1"/>
  <c r="G580" i="24"/>
  <c r="F5" i="1" s="1"/>
  <c r="H5" i="1" s="1"/>
  <c r="H575" i="25"/>
  <c r="G6" i="1" s="1"/>
  <c r="G575" i="25"/>
  <c r="F6" i="1" s="1"/>
  <c r="H147" i="26"/>
  <c r="G147" i="26"/>
  <c r="F7" i="1" s="1"/>
  <c r="H7" i="1" s="1"/>
  <c r="H323" i="27"/>
  <c r="G323" i="27"/>
  <c r="H294" i="32"/>
  <c r="G10" i="1" s="1"/>
  <c r="G294" i="32"/>
  <c r="F10" i="1" s="1"/>
  <c r="H10" i="1" s="1"/>
  <c r="H274" i="34"/>
  <c r="G12" i="1" s="1"/>
  <c r="G274" i="34"/>
  <c r="G275" i="34" s="1"/>
  <c r="E274" i="34"/>
  <c r="D274" i="34"/>
  <c r="H324" i="33"/>
  <c r="G11" i="1" s="1"/>
  <c r="G324" i="33"/>
  <c r="F11" i="1" s="1"/>
  <c r="H11" i="1" s="1"/>
  <c r="D294" i="32"/>
  <c r="F12" i="1" l="1"/>
  <c r="H12" i="1" s="1"/>
  <c r="D275" i="34"/>
  <c r="H6" i="1"/>
  <c r="H4" i="1"/>
  <c r="H9" i="1"/>
  <c r="G325" i="33"/>
  <c r="G295" i="32"/>
  <c r="G159" i="28"/>
  <c r="G148" i="26"/>
  <c r="G576" i="25"/>
  <c r="G581" i="24"/>
  <c r="G579" i="23"/>
  <c r="E130" i="22"/>
  <c r="D130" i="22"/>
  <c r="G131" i="22"/>
  <c r="E150" i="21"/>
  <c r="D150" i="21"/>
  <c r="H150" i="21"/>
  <c r="G2" i="1" s="1"/>
  <c r="G150" i="21"/>
  <c r="F2" i="1" s="1"/>
  <c r="H2" i="1" s="1"/>
  <c r="G15" i="31"/>
  <c r="G324" i="27" l="1"/>
  <c r="G151" i="21"/>
  <c r="D12" i="1" l="1"/>
  <c r="C12" i="1"/>
  <c r="E12" i="1" s="1"/>
  <c r="D8" i="1"/>
  <c r="D2" i="1"/>
  <c r="C2" i="1"/>
  <c r="E2" i="1" s="1"/>
  <c r="E324" i="33" l="1"/>
  <c r="D11" i="1" s="1"/>
  <c r="D324" i="33"/>
  <c r="E294" i="32"/>
  <c r="C10" i="1"/>
  <c r="D10" i="1" l="1"/>
  <c r="E10" i="1" s="1"/>
  <c r="D295" i="32"/>
  <c r="D325" i="33"/>
  <c r="C11" i="1"/>
  <c r="E11" i="1" s="1"/>
  <c r="D22" i="31"/>
  <c r="C22" i="31"/>
  <c r="C23" i="31" s="1"/>
  <c r="D9" i="1" l="1"/>
  <c r="C9" i="1"/>
  <c r="E323" i="27"/>
  <c r="D323" i="27"/>
  <c r="C8" i="1" s="1"/>
  <c r="E8" i="1" s="1"/>
  <c r="E147" i="26"/>
  <c r="D7" i="1" s="1"/>
  <c r="D147" i="26"/>
  <c r="C7" i="1" s="1"/>
  <c r="E7" i="1" s="1"/>
  <c r="E575" i="25"/>
  <c r="D6" i="1" s="1"/>
  <c r="D575" i="25"/>
  <c r="C6" i="1" s="1"/>
  <c r="E6" i="1" s="1"/>
  <c r="E580" i="24"/>
  <c r="D5" i="1" s="1"/>
  <c r="D580" i="24"/>
  <c r="C5" i="1" s="1"/>
  <c r="E5" i="1" s="1"/>
  <c r="E578" i="23"/>
  <c r="D4" i="1" s="1"/>
  <c r="D578" i="23"/>
  <c r="C4" i="1" s="1"/>
  <c r="E4" i="1" s="1"/>
  <c r="D3" i="1"/>
  <c r="C3" i="1"/>
  <c r="E3" i="1" s="1"/>
  <c r="E9" i="1" l="1"/>
  <c r="E15" i="1" s="1"/>
  <c r="D324" i="27"/>
  <c r="D148" i="26"/>
  <c r="D576" i="25"/>
  <c r="D581" i="24"/>
  <c r="D579" i="23"/>
  <c r="D131" i="22"/>
  <c r="C13" i="1" l="1"/>
  <c r="D14" i="1" l="1"/>
  <c r="D151" i="21"/>
</calcChain>
</file>

<file path=xl/sharedStrings.xml><?xml version="1.0" encoding="utf-8"?>
<sst xmlns="http://schemas.openxmlformats.org/spreadsheetml/2006/main" count="10670" uniqueCount="1608">
  <si>
    <t>#</t>
  </si>
  <si>
    <t>ჯამი</t>
  </si>
  <si>
    <t xml:space="preserve">საცხებ საპოხი </t>
  </si>
  <si>
    <t xml:space="preserve">ევაკუატორით მომსახურება </t>
  </si>
  <si>
    <t>განზომილება</t>
  </si>
  <si>
    <t>საცხებ საპოხი</t>
  </si>
  <si>
    <t>მომსახურების დასახელება</t>
  </si>
  <si>
    <t>ევაკუატორით მომსახურება</t>
  </si>
  <si>
    <t>შესყიდვის ობიექტის დასახელება  (მომსახურება)</t>
  </si>
  <si>
    <t>პრეისკურანტის მთლიანი ღირებულება ლარი:</t>
  </si>
  <si>
    <t>ჯამი:</t>
  </si>
  <si>
    <t>საგარანტიო
ვადა
(არანაკლებ)</t>
  </si>
  <si>
    <t>მომსახურების
ზღვრული ფასი
(დღგ-ს ჩათვლით)
ლარი</t>
  </si>
  <si>
    <t>ნაწილის ერთეულის
ზღვრული ფასი
(დღგ-ს ჩათვლით)
ლარი</t>
  </si>
  <si>
    <t>ერთეულის
განზომილება</t>
  </si>
  <si>
    <t>სათადარიგო ნაწილების და
სამუშაოების დასახელება</t>
  </si>
  <si>
    <t>ა/მ მარკა მოდელი</t>
  </si>
  <si>
    <t xml:space="preserve">ნაწილების ფასი
(დღგ-ს ჩათვლით)
ლარი </t>
  </si>
  <si>
    <t>გამოძახების სავარაუდო
ღირებულება (ლარი)</t>
  </si>
  <si>
    <t>სატრანსპორტო საშუალების
გადაზიდვის სავარაუდო
ღირებულება ყოველ
კილომეტრზე (ლარი)</t>
  </si>
  <si>
    <t xml:space="preserve">მომსახურების ფასი
(დღგ-ს ჩათვლით)
ლარი </t>
  </si>
  <si>
    <t/>
  </si>
  <si>
    <t>-</t>
  </si>
  <si>
    <r>
      <t xml:space="preserve">შენიშვნა: </t>
    </r>
    <r>
      <rPr>
        <sz val="9"/>
        <color theme="1"/>
        <rFont val="Sylfaen"/>
        <family val="1"/>
      </rPr>
      <t xml:space="preserve">თუ გამოცვლილი ან/და შეკეთებული სათადარიგო ნაწილის გამო ავტომანქანა გამოვიდა მწყობრიდან მოცემულ საგარანტიო ვადაში, პრეტენდენტი ვალდებულია, მოახდინოს    აღნიშნული ხარვეზის აღმოფხვრა ადგილზევე,
ან/და მისი ევაკუირება შესაბამის სერვის -   ცენტრში საკუთარი ხარჯით. </t>
    </r>
  </si>
  <si>
    <t>წინა ხუნდი</t>
  </si>
  <si>
    <t>15000 კმ</t>
  </si>
  <si>
    <t>უკანა ხუნდი</t>
  </si>
  <si>
    <t>შტანგის ტულკა (მილისა)</t>
  </si>
  <si>
    <t>6 თვე</t>
  </si>
  <si>
    <t>წინა ბალიშები</t>
  </si>
  <si>
    <t>ცალი</t>
  </si>
  <si>
    <t>უკანა ბალიშები</t>
  </si>
  <si>
    <t>კომპრესორი</t>
  </si>
  <si>
    <t>კომპრესორის სარემონტო კომპ</t>
  </si>
  <si>
    <t>საჭის გამაძლიერებელი</t>
  </si>
  <si>
    <t>ხელის მუხრუჭის ონკანი</t>
  </si>
  <si>
    <t>გამანაწილებელი ონკანი</t>
  </si>
  <si>
    <t>ჰაერის წინა ავზაკი</t>
  </si>
  <si>
    <t>ენერგოაკუმულატორი</t>
  </si>
  <si>
    <t>დიაფრაგმა</t>
  </si>
  <si>
    <t>წინა სამუხრუჭე ბერკეტი (ტრეშოტკა)</t>
  </si>
  <si>
    <t>უკანა სამუხრუჭე ბერკეტი</t>
  </si>
  <si>
    <t>საჭის მექანიზმი</t>
  </si>
  <si>
    <t>წყლის ტუმბო</t>
  </si>
  <si>
    <t>წყლის რადიატორი</t>
  </si>
  <si>
    <t>წყლის გამაფართოებელი ავზაკი</t>
  </si>
  <si>
    <t>მორგვი წინა</t>
  </si>
  <si>
    <t>წინა დისკის დამჭერი(კლიკი)</t>
  </si>
  <si>
    <t>უკანა დისკის დამჭერი</t>
  </si>
  <si>
    <t>დამწოლი ქური (ვიჟიმნოი)</t>
  </si>
  <si>
    <t>გადაბმულობის დისკი (ფერადო)</t>
  </si>
  <si>
    <t>გადაბმულობის ქურო (პლიტა) (მეორადი)</t>
  </si>
  <si>
    <t>გადაბმულობის ქურო (პლიტა)</t>
  </si>
  <si>
    <t>ჯვარა</t>
  </si>
  <si>
    <t>კარდანი</t>
  </si>
  <si>
    <t>ღვედი</t>
  </si>
  <si>
    <t>მასრის სახურავი გალოვკა</t>
  </si>
  <si>
    <t>მარსის სახურავის საფენი</t>
  </si>
  <si>
    <t>დგუში</t>
  </si>
  <si>
    <t>მასრა</t>
  </si>
  <si>
    <t>ქანქარა</t>
  </si>
  <si>
    <t>სადები ძირითადი</t>
  </si>
  <si>
    <t>სადები საბარბაცე</t>
  </si>
  <si>
    <t>რგოლი (კოლიცო)</t>
  </si>
  <si>
    <t>ძრავის წინა ჩობალი</t>
  </si>
  <si>
    <t>ძრავის უკანა ჩობალი</t>
  </si>
  <si>
    <t>მუხლა ლილვი</t>
  </si>
  <si>
    <t>კომპრესორის ღერძი-კბილანა</t>
  </si>
  <si>
    <t>თერმოსტატი</t>
  </si>
  <si>
    <t>წინა მორგვის საკისარი</t>
  </si>
  <si>
    <t>წინა მორგვის ჩობალი</t>
  </si>
  <si>
    <t>უკანა მორგვის საკისარი</t>
  </si>
  <si>
    <t>ნახევარღერძი</t>
  </si>
  <si>
    <t>ბალკა</t>
  </si>
  <si>
    <t>უკანა მორგვის ჩობალი</t>
  </si>
  <si>
    <t>ბალკა მეორადი</t>
  </si>
  <si>
    <t>პნევმო ჰიდრო გამაძლიერებელი (p.g.u.)</t>
  </si>
  <si>
    <t>ზედმეტი ჰაერის გამშვები სარქველი</t>
  </si>
  <si>
    <t>საწვავის მაღალი წნევის ტუმბოს სარემონტო კომპ</t>
  </si>
  <si>
    <t>რედუქტორი (მეორადი)</t>
  </si>
  <si>
    <t>რედუქტორი</t>
  </si>
  <si>
    <t>გადაცემათა კოლოფი (მეორადი)</t>
  </si>
  <si>
    <t>გადაცემათა კოლოფი</t>
  </si>
  <si>
    <t>საწვავის ფილტრი</t>
  </si>
  <si>
    <t>16000 კმ</t>
  </si>
  <si>
    <t>ჰაერის ფილტრი</t>
  </si>
  <si>
    <t>8000 კმ</t>
  </si>
  <si>
    <t>ძრავის ზეთის ფილტრი</t>
  </si>
  <si>
    <t>კონდინციონერის ფილტრი</t>
  </si>
  <si>
    <t>ჰაერმშრობი ფილტრი</t>
  </si>
  <si>
    <t>წინა საქარე მინა</t>
  </si>
  <si>
    <t>ანთების გასაღები</t>
  </si>
  <si>
    <t>გამფრქვევის წვერი</t>
  </si>
  <si>
    <t>ენერგოაკუმულატორის რეზინის მილი</t>
  </si>
  <si>
    <t>რადიატორის მილი</t>
  </si>
  <si>
    <t>მოხვევის მაჩვენებლის გადამრთველი</t>
  </si>
  <si>
    <t>გენერატორი</t>
  </si>
  <si>
    <t>გენერატორის რელე</t>
  </si>
  <si>
    <t>გენერატორის საკისარი</t>
  </si>
  <si>
    <t>ამძრავი</t>
  </si>
  <si>
    <t>ამძრავის ავტომატი</t>
  </si>
  <si>
    <t>წინა ამორტიზატორი</t>
  </si>
  <si>
    <t>უკანა ამორტიზატორი</t>
  </si>
  <si>
    <t>გამკრავი ამორტიზატორი</t>
  </si>
  <si>
    <t>საყრდენი დისკი უკანა</t>
  </si>
  <si>
    <t>საყრდენი დისკი წინა</t>
  </si>
  <si>
    <t>საწვავის ტუმბო (მეორადი)</t>
  </si>
  <si>
    <t>საწვავის ტუმბო</t>
  </si>
  <si>
    <t>გადაცემათა კოლოფის საყრდენი ბალიში</t>
  </si>
  <si>
    <t>ძრავის საყრდენი ბალიში</t>
  </si>
  <si>
    <t>კონდინციონერის კომპრესორი</t>
  </si>
  <si>
    <t>კარტერის საფენი</t>
  </si>
  <si>
    <t>საჭის წევის დაბოლოება</t>
  </si>
  <si>
    <t>საჭის წევა</t>
  </si>
  <si>
    <t>მინის გამწმენდი რეზინი</t>
  </si>
  <si>
    <t>მინისსაწმენდი კომპ.</t>
  </si>
  <si>
    <t>ბერკეტის მილისა</t>
  </si>
  <si>
    <t>ცეპლენიის ავზი</t>
  </si>
  <si>
    <t>ძრავის ღვედის დამჭიმი როლიკი</t>
  </si>
  <si>
    <t>მარცხენა სტრემიონკა</t>
  </si>
  <si>
    <t>ბალკის აღდგენა, შედუღება</t>
  </si>
  <si>
    <t>ბალკის მიმმართველის გაჩარხვა</t>
  </si>
  <si>
    <t>სტრემიონკის მ/დ, გასწორება,აღდგენა</t>
  </si>
  <si>
    <t>საბურავის დისკი</t>
  </si>
  <si>
    <t>საბურავის დ/ა,გადაწყობა, ბალანსირება</t>
  </si>
  <si>
    <t>პლიუსის კლემა</t>
  </si>
  <si>
    <t>მინუსის კლემა</t>
  </si>
  <si>
    <t>რეტარდერის ზეთი</t>
  </si>
  <si>
    <t>გიტარა ზედა</t>
  </si>
  <si>
    <t>გიტარა ქვედა</t>
  </si>
  <si>
    <t>რულავოი კოლინკა (მეორადი)</t>
  </si>
  <si>
    <t>რეტარდერის ვანა (მეორადი)</t>
  </si>
  <si>
    <t>ქვედა გიტარის მილისა(დიდი)</t>
  </si>
  <si>
    <t>ქვედა გიტარის მილისა დაბოლოების</t>
  </si>
  <si>
    <t>აბეესის ონკანი</t>
  </si>
  <si>
    <t>ჰაერის ონკანი სხვადასხვა მაღალი წნევის</t>
  </si>
  <si>
    <t>ჰაერის ონკანი დაბალი წნევის</t>
  </si>
  <si>
    <t>ჰაერის მილი 10 მმ</t>
  </si>
  <si>
    <t>მეტრი</t>
  </si>
  <si>
    <t>ჰაერის მილი 8 მმ</t>
  </si>
  <si>
    <t>ჰაერის მილი 6 მმ</t>
  </si>
  <si>
    <t>ჰაერის მილის გადასაბმელი</t>
  </si>
  <si>
    <t>ტიაგის დაბოლოების აღდგენა</t>
  </si>
  <si>
    <t>აბივკის მ/დ</t>
  </si>
  <si>
    <t>გრ/მ</t>
  </si>
  <si>
    <t>საჯდომი სკამების მ/დ</t>
  </si>
  <si>
    <t>გვერდითა შუშების მ/დ</t>
  </si>
  <si>
    <t>შუშის გერმეტიკი</t>
  </si>
  <si>
    <t>საღებავი</t>
  </si>
  <si>
    <t>ბეშუნმი</t>
  </si>
  <si>
    <t>შპაკლი</t>
  </si>
  <si>
    <t>გრუნტის შპაკლი</t>
  </si>
  <si>
    <t>სამალიარო სამუშაო (დაშპაკვლა, დამუშავება, შეღებვა)</t>
  </si>
  <si>
    <t>მთლიანად მანქანის დაშპაკვლა, დამუშავება, შეღებვა</t>
  </si>
  <si>
    <t>მილ კვადრატი 3*4</t>
  </si>
  <si>
    <t>მილ კვადრატი 4*4</t>
  </si>
  <si>
    <t>მილ კვადრატი 5*4</t>
  </si>
  <si>
    <t>მილ კვადრატი 6*6</t>
  </si>
  <si>
    <t>გვერდითა თუნუქის ფურცლის მ/დ</t>
  </si>
  <si>
    <t>1 ნაჭერი</t>
  </si>
  <si>
    <t>მთლიანი იატაკის და გევრდითა ფერმების შეცვლა ელ.შედუღება</t>
  </si>
  <si>
    <t>მთლიანი იატაკის და გევრდითა შეცვლილი ფერმების დაბეშუმება "ბეშუმნით"</t>
  </si>
  <si>
    <t>იატაკის ლინონიუმი</t>
  </si>
  <si>
    <t>იატაკის ფანერა</t>
  </si>
  <si>
    <t>თვითმჭრელი ("სამარეზი")</t>
  </si>
  <si>
    <t>ელექტრო შედუღების სამუშაოები სირთულის მიხედვით</t>
  </si>
  <si>
    <t>თუნუქის ფურცელი</t>
  </si>
  <si>
    <t>წყლის ტუმბოს რემკომპლექტი</t>
  </si>
  <si>
    <t>გვერდითი საყრდენი ფერმა</t>
  </si>
  <si>
    <t>იატაკის კუთხოვანა (უგოლნიკი)</t>
  </si>
  <si>
    <t>აკუმულატორი 220 ამპერიანი</t>
  </si>
  <si>
    <t>წინა სამუხრუჭე ხუნდები</t>
  </si>
  <si>
    <t>კომპლექტი</t>
  </si>
  <si>
    <t>უკანა სამუხრუჭე ხუნდები</t>
  </si>
  <si>
    <t>უკანა ბარაბანი ან საყრდენი დისკი</t>
  </si>
  <si>
    <t>წინა სტუპიცის პაჩებნიკი</t>
  </si>
  <si>
    <t>ხელის მუხრუჭის ტროსი</t>
  </si>
  <si>
    <t>გამწევის დაბოლოება (ნაკანეჩნიკი)</t>
  </si>
  <si>
    <t>უკანა ამორტიზატორი'</t>
  </si>
  <si>
    <t>ჯვარედინა</t>
  </si>
  <si>
    <t>რადიატორი</t>
  </si>
  <si>
    <t>მუხრუჭის მთავარი ცილინდრი</t>
  </si>
  <si>
    <t>მუხრუჭის უკანა ცილინდრი</t>
  </si>
  <si>
    <t>ზეთის ფილტრი</t>
  </si>
  <si>
    <t>ძრავის ბალიში</t>
  </si>
  <si>
    <t>გადაცემათა კოლოფის ბალიში</t>
  </si>
  <si>
    <t>ძრავის ხუფის საფენი</t>
  </si>
  <si>
    <t>სანთლები (ფარსუნკა)</t>
  </si>
  <si>
    <t>სარქველი</t>
  </si>
  <si>
    <t>სარქველის ჩობალი</t>
  </si>
  <si>
    <t>კოლექტორის საფენი</t>
  </si>
  <si>
    <t>გენერატორი (დინამო)</t>
  </si>
  <si>
    <t>გენერატორის ღვედი</t>
  </si>
  <si>
    <t>გალოვკის საფენი</t>
  </si>
  <si>
    <t>ძრავი (მეორადი)</t>
  </si>
  <si>
    <t>კარის საკეტი</t>
  </si>
  <si>
    <t>საბარგულის საკეტი</t>
  </si>
  <si>
    <t>ხმოვანი საყვირი</t>
  </si>
  <si>
    <t>წინა ფარის შუშა</t>
  </si>
  <si>
    <t>საქარე მინის საწმენდი ჩოთქი</t>
  </si>
  <si>
    <t>წინა ფარის ჰალოგენი</t>
  </si>
  <si>
    <t>უკანა სტოპის ნათურა</t>
  </si>
  <si>
    <t>რადიატორის წყლის დაჩიკი</t>
  </si>
  <si>
    <t>უკანა სვლის "ლიაგუშკა"</t>
  </si>
  <si>
    <t>სტარტერის ბენდექსი</t>
  </si>
  <si>
    <t>წინა საყრდენი დისკი</t>
  </si>
  <si>
    <t>ნახევარღერძის საკისარი</t>
  </si>
  <si>
    <t>რესორი (გლავნი)</t>
  </si>
  <si>
    <t>1 ფირფიტა</t>
  </si>
  <si>
    <t>რესორი</t>
  </si>
  <si>
    <t>ცეპლენიის დისკი</t>
  </si>
  <si>
    <t>ცეპლენიის ვილკა</t>
  </si>
  <si>
    <t>ვიჟიმნოი</t>
  </si>
  <si>
    <t>უკანა სტერჟინის მილისა</t>
  </si>
  <si>
    <t>ხამუთი</t>
  </si>
  <si>
    <t>გადაცემათა კოლოფის მოხსნა დაყენება</t>
  </si>
  <si>
    <t>უკანა მარჯვენა მუხრუჭის ავზის დიაფრაგმა</t>
  </si>
  <si>
    <t>მშრალი ამორტიზატორის რეზინები</t>
  </si>
  <si>
    <t>წინა სტერჟინის ზედა მილისა</t>
  </si>
  <si>
    <t>მაყუჩის გადასაბმელი გოფრირებული მილი</t>
  </si>
  <si>
    <t>გერმეტიკი</t>
  </si>
  <si>
    <t>ერთკონტაქტიანი ნათურა (24ვ)</t>
  </si>
  <si>
    <t>საბურავის დ/ა და ბალანსირება</t>
  </si>
  <si>
    <t>საჭის მექანიზმის ჯვარა (კრესტავინა)</t>
  </si>
  <si>
    <t>აკუმულატორის კლემა</t>
  </si>
  <si>
    <t>წინა სტუპიცის ჩობალი</t>
  </si>
  <si>
    <t>წინა მარცხენა სტუპიცა (წერო)</t>
  </si>
  <si>
    <t>წინა მარცხენა სტუპიცის გაიკა</t>
  </si>
  <si>
    <t>წინა მარცხენა სტუპიცის სარეგულირო შაიბა</t>
  </si>
  <si>
    <t>რაზვალის გასწორება</t>
  </si>
  <si>
    <t>ნათურა მუხრუჭის</t>
  </si>
  <si>
    <t>ნათურა წინა მარცხენა ახლო მაშუქის</t>
  </si>
  <si>
    <t>საჭის მექანიზმის სალნიკი და საკისარი</t>
  </si>
  <si>
    <t>ჰიდრავლიკის მილის მ/დ</t>
  </si>
  <si>
    <t>ჰიდრავლიკის მილის აღდგენა, შედუღება</t>
  </si>
  <si>
    <t>რკინის ხამუთი</t>
  </si>
  <si>
    <t>რესორის ტულკები</t>
  </si>
  <si>
    <t>რესორის მთავარი ცენტრალური ბოლტი</t>
  </si>
  <si>
    <t>რესორის დამჭერი ბოლტი</t>
  </si>
  <si>
    <t>ჰაერის კომპრესორის ღვედი</t>
  </si>
  <si>
    <t>ჰიდრავლიკის ღვედი</t>
  </si>
  <si>
    <t>გადაბმულობის ზედა ავზაკის მ/დ შეკეთება</t>
  </si>
  <si>
    <t>წინა სუპორტების გასუფთავება-შეზეთვა</t>
  </si>
  <si>
    <t>უკანა სუპორტების გასუფთავება-შეზეთვა</t>
  </si>
  <si>
    <t>რკინის ხამუთი 1ც</t>
  </si>
  <si>
    <t>წინა მარჯვენა მშრალი ამორტიზატორის რეზინის კრონშტეინი</t>
  </si>
  <si>
    <t>ტიაგა მარცხენა მოკლე</t>
  </si>
  <si>
    <t>ძრავის ბალიშის დამჭერის კრონშტეინის აღდგენა</t>
  </si>
  <si>
    <t>მშრალი ამორტიზატორის რეზინების (უკანა) მ/დ, აღდგენა</t>
  </si>
  <si>
    <t>რესორის მილისა</t>
  </si>
  <si>
    <t>უკანა სუპორტის ჩობალი</t>
  </si>
  <si>
    <t>სტარტერის რემონტი</t>
  </si>
  <si>
    <t>წინა მარცხენა სტუპიცის შპილკა</t>
  </si>
  <si>
    <t>საჭის მექანიზმის მ/დ</t>
  </si>
  <si>
    <t>საჭის მექანიზმის აღდგენა</t>
  </si>
  <si>
    <t>ტორმუზის ჰაერის გამანაწილებელი მილი</t>
  </si>
  <si>
    <t>საჭის მექანიზმის სალნიკი</t>
  </si>
  <si>
    <t>უკანა სტერჟინების მ/დ</t>
  </si>
  <si>
    <t>უკანა სტერჟინების აღდგენა (შაიბების გადახვრეტა, დადუღება)</t>
  </si>
  <si>
    <t>ლიფტის მილი მაღალი წნევის</t>
  </si>
  <si>
    <t>1 მეტრი</t>
  </si>
  <si>
    <t>შკორნების რეგულირება</t>
  </si>
  <si>
    <t>წინა სტერჟინების მ/დ</t>
  </si>
  <si>
    <t>წინა სტერჟინების აღდგენა</t>
  </si>
  <si>
    <t>წინა ამორტიზატორის სამაგრის შედუღება</t>
  </si>
  <si>
    <t>განათების ელ.სადენის აღდგენა</t>
  </si>
  <si>
    <t>კარდანის საკიდი</t>
  </si>
  <si>
    <t>უკანა მარცხენა ამორტიზატორის ქვედა ბოლტი</t>
  </si>
  <si>
    <t>სუპორტში ჩაწყვეტილი ბოლტის ამოღება</t>
  </si>
  <si>
    <t>მუხრუჭების დაჰაერება</t>
  </si>
  <si>
    <t>ჰიდრავლიკის მილების მ/დ</t>
  </si>
  <si>
    <t>ჰაერის გამანაწილებელი ონკანი</t>
  </si>
  <si>
    <t>საწვავის ავზის მ/დ</t>
  </si>
  <si>
    <t>საწვავის ავზის დადუღება</t>
  </si>
  <si>
    <t>ცეპლენიის ქვედა ცილინდრი</t>
  </si>
  <si>
    <t>ცეპლენიის ქვედა ცილინდრის მ/დ, დაჰაერება</t>
  </si>
  <si>
    <t>მეყუჩის შუა ნაწილის დადუღება</t>
  </si>
  <si>
    <t>ლიფტის მარალი წნევის მილი</t>
  </si>
  <si>
    <t>საჭის წევის მ/დ</t>
  </si>
  <si>
    <t>საჭის წევის დაბოლოების აღდგენა</t>
  </si>
  <si>
    <t xml:space="preserve"> </t>
  </si>
  <si>
    <t>ჰიდრავლიკის მაღალი წნევის ტუმბო (მეორადი)</t>
  </si>
  <si>
    <t>აკუმულატორი 100 ამპერიანი</t>
  </si>
  <si>
    <t>1 წელი</t>
  </si>
  <si>
    <t>აკუმულატორი 140 ამპერიანი</t>
  </si>
  <si>
    <t>საწვავის ავზის გამორეცხვა</t>
  </si>
  <si>
    <t>მოჭიდების (ცეპლენიის) ზედა ცილინდრი</t>
  </si>
  <si>
    <t>ამორტიზატორი წინა (1 ც)</t>
  </si>
  <si>
    <t>ამორტიზატორი უკანა (1 ც)</t>
  </si>
  <si>
    <t>წინა ამორტიზატორის საყრდენი ბალიში (1 ც)</t>
  </si>
  <si>
    <t>ამორტიზატორის ბალიშის საკისარი</t>
  </si>
  <si>
    <t>ამორტიზატორის ბუფერი</t>
  </si>
  <si>
    <t>მშრალი ამორტიზატორი წინა (სუხოი)</t>
  </si>
  <si>
    <t>მშრალი ამორტიზატორი უკანა (სუხოი)</t>
  </si>
  <si>
    <t>ბურთულა თითი (შარავოი)(1 ც)</t>
  </si>
  <si>
    <t>წინა ბერკეტი ქვედა (გიტარა)</t>
  </si>
  <si>
    <t>ტრავერსი</t>
  </si>
  <si>
    <t>ტრავერსის სამაგრი (უშკა)</t>
  </si>
  <si>
    <t>ტრავერსის მილისა (ვტულკა)</t>
  </si>
  <si>
    <t>მშრალი ამორტიზატორის სამაგრი (კრონშტეინი) (1 ც)</t>
  </si>
  <si>
    <t>საჭის წევა (1 ც)</t>
  </si>
  <si>
    <t>საჭის წევის მტვერდამცავი (1 ც)</t>
  </si>
  <si>
    <t>საჭის წევის დაბოლოება (1 ც)</t>
  </si>
  <si>
    <t>მორგვის საკისარი წინა</t>
  </si>
  <si>
    <t>წინა ზამბარის თეფში (ჩაშკა)</t>
  </si>
  <si>
    <t>ზამბარა წინა</t>
  </si>
  <si>
    <t>ზამბარა წინა (მეორადი)</t>
  </si>
  <si>
    <t>ღერო (სტერჟენი)</t>
  </si>
  <si>
    <t>ამორტიზატორის რეზინების კომპლექტი უკანა</t>
  </si>
  <si>
    <t>ამორტიზატორის ლიმონჩიკი</t>
  </si>
  <si>
    <t>ამორტიზატორის ზედა ვტულკის გაჩარხვა - ჩაპრესვა</t>
  </si>
  <si>
    <t>ამორტიზატორის ბალიშის საკისრის ბუდის დამზადება</t>
  </si>
  <si>
    <t>ბურთულა თითის მტვერდამცავი</t>
  </si>
  <si>
    <t>ტრავერსის კუთხვილის (რეზბის) მოჭრა</t>
  </si>
  <si>
    <t>მშრალი ამორტიზატორის რეზინა (1 ც)</t>
  </si>
  <si>
    <t>მორგვის საკისარის ბოლტის გაჩარხვა</t>
  </si>
  <si>
    <t>მორგვი უკანა</t>
  </si>
  <si>
    <t>რესორი უკანა</t>
  </si>
  <si>
    <t>რესორი (მეორადი) უკანა</t>
  </si>
  <si>
    <t>რესორის რეზინი 1ც</t>
  </si>
  <si>
    <t>რესორის მილისა (რეზინი)</t>
  </si>
  <si>
    <t>რესორის რკინის ბალიში</t>
  </si>
  <si>
    <t>რესორის რკინის ბალიში (მეორადი)</t>
  </si>
  <si>
    <t>რესორის მიმმართველის გაჩარხვა</t>
  </si>
  <si>
    <t>რესორის სამაგრი (სტრემიონკა) (1ც)</t>
  </si>
  <si>
    <t>წერო (ცაპკა)</t>
  </si>
  <si>
    <t>წინა რესორის ბალიში</t>
  </si>
  <si>
    <t>სამუხრუჭე ხუნდი წინა</t>
  </si>
  <si>
    <t>სამუხრუჭე ხუნდი უკანა</t>
  </si>
  <si>
    <t>სამუხრუჭე დისკი წინა (კომპლ)</t>
  </si>
  <si>
    <t>სამუხრუჭე დისკი უკანა (კომპლ)</t>
  </si>
  <si>
    <t>მუხრუჭის მილი(წინა)</t>
  </si>
  <si>
    <t>მუხრუჭის მილი(უკანა)</t>
  </si>
  <si>
    <t>ხელის მუხრუჭის გვარლი (1 წყვილი)</t>
  </si>
  <si>
    <t>ხელის მუხრუჭის გვარლის შეკეთება</t>
  </si>
  <si>
    <t>სამუხრუჭე დისკის მოხეხვა</t>
  </si>
  <si>
    <t>სამუხრუჭე სისტემის დაჰაერება</t>
  </si>
  <si>
    <t>წინა სუპორტი (კომპლ)</t>
  </si>
  <si>
    <t>უკანა სუპორტი (კომპლ)</t>
  </si>
  <si>
    <t>მთავარი სამუხრუჭე ავზი</t>
  </si>
  <si>
    <t>ა.ბ.ს.-ის ბლოკი</t>
  </si>
  <si>
    <t>ა.ბ.ს.-ის კომპიუტერული ადაპტაცია</t>
  </si>
  <si>
    <t>ა.ბ.ს.-ის გადამწოდი</t>
  </si>
  <si>
    <t>მუხრუჭის გადამწოდი (ლიაგუშკა)</t>
  </si>
  <si>
    <t>სამუხრუჭე ვაკუუმი</t>
  </si>
  <si>
    <t>ვაკუუმის მილი</t>
  </si>
  <si>
    <t>ხელის მუხრუჭის ხუნდები (კომპ.)</t>
  </si>
  <si>
    <t>წინა სუპორტის შეკეთება</t>
  </si>
  <si>
    <t>უკანა სუპორტის შეკეთება</t>
  </si>
  <si>
    <t>სუპორტი (მეორადი)</t>
  </si>
  <si>
    <t>ხელის მუხრუჭის რეგულირება</t>
  </si>
  <si>
    <t>სუპორტის სამაგრი (კრონშტეინი)</t>
  </si>
  <si>
    <t>სუპორტის მიმმართველი ღერძი</t>
  </si>
  <si>
    <t>ვაკუუმის ტუმბო (მეორადი)</t>
  </si>
  <si>
    <t>მაყუჩი (კომპლექტში)</t>
  </si>
  <si>
    <t>მაყუჩის რეზინი</t>
  </si>
  <si>
    <t>კოლექტორის მოხსნა-დაყენება</t>
  </si>
  <si>
    <t>საქშენის მილი</t>
  </si>
  <si>
    <t>დროსელი</t>
  </si>
  <si>
    <t>დროსელის გაწმენდა</t>
  </si>
  <si>
    <t>თავისუფალი სვლის გადამწოდი</t>
  </si>
  <si>
    <t>თავისუფალი სვლის გადამწოდი გაწმენდა</t>
  </si>
  <si>
    <t>რეცერკულაციის სარქველი (კლაპანი) (ეგეერი)</t>
  </si>
  <si>
    <t>რეცერკულაციის სარქველის (კლაპნის) გაწმენდა</t>
  </si>
  <si>
    <t>ეგეერის რადიატორის მოხსნა/დაყენება-გარეცხვა</t>
  </si>
  <si>
    <t>საწვავის სისტემის აღდგენა რეგულირება</t>
  </si>
  <si>
    <t>მფრქვევანა (ფარსუნკა) მეორადი</t>
  </si>
  <si>
    <t>მფრქვევანა (ფარსუნკა)</t>
  </si>
  <si>
    <t>მფრქვევანას ჩობალი (1ც)</t>
  </si>
  <si>
    <t>მფრქვევანას სადები (შაიბა) (1ც)</t>
  </si>
  <si>
    <t>მფრქვევანას შემოწმება (1ც)</t>
  </si>
  <si>
    <t>მფრქვევანას აღდგენა</t>
  </si>
  <si>
    <t>მფრქვევანას დამჭერი (შპილკა)</t>
  </si>
  <si>
    <t>საწვავის მაღალი წნევის ტუმბო</t>
  </si>
  <si>
    <t>საწვავის ტუმბოს შეკეთება</t>
  </si>
  <si>
    <t>საწვავის აპარატურის ჩობალი</t>
  </si>
  <si>
    <t>საწვავის დაბალი წნევის ტუმბო</t>
  </si>
  <si>
    <t>წვის სენსორი</t>
  </si>
  <si>
    <t>მაყუჩის უკანა ნაწილი</t>
  </si>
  <si>
    <t>მაყუჩის წინა ნაწილი</t>
  </si>
  <si>
    <t>მაყუჩის შუასადები</t>
  </si>
  <si>
    <t>მაყუჩის შედუღება(მარტივი)</t>
  </si>
  <si>
    <t>მაყუჩის შედუღება(saSualo)</t>
  </si>
  <si>
    <t>მაყუჩის შედუღება(რთული)</t>
  </si>
  <si>
    <t>ტურბო</t>
  </si>
  <si>
    <t>ტურბო (მეორადი)</t>
  </si>
  <si>
    <t>ტურბოს მილი</t>
  </si>
  <si>
    <t>ტურბოს მილი (მეორადი)</t>
  </si>
  <si>
    <t>ტურბოს მილის სამაგრი (კრონშტეინი) (მეორადი)</t>
  </si>
  <si>
    <t>ტურბოს რადიატორი</t>
  </si>
  <si>
    <t>ტურბოს სარქველი</t>
  </si>
  <si>
    <t>ტურბოს შუასადები</t>
  </si>
  <si>
    <t>გაზის გვარლი (ტროსი)</t>
  </si>
  <si>
    <t>გაზის გვარლის აღდგენა</t>
  </si>
  <si>
    <t>ნახშირის ფილტრი (კატალიზატორის)</t>
  </si>
  <si>
    <t>რეგენერაციის სარქველი (კლაპანი)</t>
  </si>
  <si>
    <t>ნახშირის ფილტრის გადაკეთება</t>
  </si>
  <si>
    <t>ძრავის ლარტყა (საწვავის რეიკა) (მეორადი)</t>
  </si>
  <si>
    <t>დოზირების სარქველი (კლაპანი)</t>
  </si>
  <si>
    <t>გამონაბოლქვის მარეგულირებელი</t>
  </si>
  <si>
    <t>მაღალი წნევის რეგულატორი</t>
  </si>
  <si>
    <t>ტურბოს წნევის სარქველი (კლაპანი)</t>
  </si>
  <si>
    <t>ტურბოს წნევის გადამწოდი (მეორადი)</t>
  </si>
  <si>
    <t>საწვავის ფილტრის კორპუსი</t>
  </si>
  <si>
    <t>საწვავის მილი</t>
  </si>
  <si>
    <t>საწვავის მილი (მეორადი)</t>
  </si>
  <si>
    <t>საწვავის სისტემის გამანაწილებელი მილის სალნიკები</t>
  </si>
  <si>
    <t>საწვავის შემაბრუნებელ, გამანაწილებელი (მეორადი)</t>
  </si>
  <si>
    <t>საწვავის ტუმბოს სამაგრის მოხსნა-დაყენება</t>
  </si>
  <si>
    <t>ხელის მუხრუჭის ზამბარები და ფირფიტები (მეორადი)</t>
  </si>
  <si>
    <t>ტურბოს ჟალუზის გაწმენდა</t>
  </si>
  <si>
    <t>ტურბოს ჟალუზი</t>
  </si>
  <si>
    <t>ტურბოს მილის ჩობალი</t>
  </si>
  <si>
    <t>გაზის ელ სატერფული (პედალი) მეორადი</t>
  </si>
  <si>
    <t>წყლის ტუმბო (პომპა)</t>
  </si>
  <si>
    <t>წყლის ტუმბოს საფენი</t>
  </si>
  <si>
    <t>წყლის რადიატორის აღდგენა</t>
  </si>
  <si>
    <t>წყლის ავზი ანტიფრიზის</t>
  </si>
  <si>
    <t>წყლის მილი</t>
  </si>
  <si>
    <t>წყლის მილი (მეორადი)</t>
  </si>
  <si>
    <t>წყლის გამაგრილებელი ვენტილიატორი</t>
  </si>
  <si>
    <t>წყლის გამანაწილებელი-შემკრები (ტრაინიკი)</t>
  </si>
  <si>
    <t>წყლის ტემპერატურის გადამწოდი (დაჩიკი)</t>
  </si>
  <si>
    <t>გაგრილების სისტემის ვენტილი</t>
  </si>
  <si>
    <t>ჰიდროქურო (მუფტა)</t>
  </si>
  <si>
    <t>რადიატორის დიფუზორი</t>
  </si>
  <si>
    <t>რადიატორის ფიჭის გაწმენდა</t>
  </si>
  <si>
    <t>წყლის გადამყვანის (შტუცერის) გაჩარხვა</t>
  </si>
  <si>
    <t>საჭის მექანიზმი მეორადი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</si>
  <si>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</si>
  <si>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</si>
  <si>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</si>
  <si>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შეკეთება</t>
  </si>
  <si>
    <t>საჭის ჰიდროგამაძლიერებელის დამჭიმი (კრონშტეინი)</t>
  </si>
  <si>
    <t>საჭის მექანიზმის შეკეთება-რთული</t>
  </si>
  <si>
    <t>ჰიდრავლიკის ავზის ჩობალი</t>
  </si>
  <si>
    <t>ჰიდრავლიკის მილი</t>
  </si>
  <si>
    <t>საჭის ღერძი</t>
  </si>
  <si>
    <t>საჭის კორექციის სენსორი</t>
  </si>
  <si>
    <t>საჭის შლეიფი</t>
  </si>
  <si>
    <t>საჭის შლეიფი (მეორადი)</t>
  </si>
  <si>
    <t>საჭის ჩამკეტი</t>
  </si>
  <si>
    <t>საჭის ჩამკეტი (მეორადი)</t>
  </si>
  <si>
    <t>ელექტროსისტემების კომპიუტერული დიაგნოსტიკა</t>
  </si>
  <si>
    <t>ჰაერმზომი</t>
  </si>
  <si>
    <t>გამანაწილებელი ლილვის (რასპრედვალის) გადამწოდი</t>
  </si>
  <si>
    <t>მუხლა ლილვის გადამწოდი (კალენვალის დაჩიკი)</t>
  </si>
  <si>
    <t>ანთების სპირალი (1 ც)</t>
  </si>
  <si>
    <t>ამძრავი (მეორადი)</t>
  </si>
  <si>
    <t>ამძრავის შეკეთება (რთული)</t>
  </si>
  <si>
    <t>ამძრავის შეკეთება (საშუალო)</t>
  </si>
  <si>
    <t>ამძრავის შეკეთება (მარტივი)</t>
  </si>
  <si>
    <t>ამძრავის ღუზა (იაკორი)</t>
  </si>
  <si>
    <t>ამძრავის ღუზის (იაკორის) აღდგენა</t>
  </si>
  <si>
    <t>ამძრავის დაშლა-აწყობა</t>
  </si>
  <si>
    <t>ამძრავის ბენდექსი</t>
  </si>
  <si>
    <t>ამძრავის ღილაკი (კნოპკა)</t>
  </si>
  <si>
    <t>ამძრავის ნახშირები (ჩოთქები)</t>
  </si>
  <si>
    <t>ამძრავის მილისები (ვტულკები) კომპლ.</t>
  </si>
  <si>
    <t>ამძრავის რედუქტორი</t>
  </si>
  <si>
    <t>გენერატორი (მეორადი)</t>
  </si>
  <si>
    <t>გენერატორის ღვედის გორგოლაჭები კომპლექტში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</si>
  <si>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</si>
  <si>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</si>
  <si>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ღვედის დამჭიმი მექანიზმი</t>
  </si>
  <si>
    <t>გენერატორის რელე ნახშირებით (ჩოთქებით) (კომპ)</t>
  </si>
  <si>
    <t>გენერატორის ნახშირები (ჩოთქები)</t>
  </si>
  <si>
    <t>გენერატორის დიოდები კომპ.</t>
  </si>
  <si>
    <t>გენერატორის შკივი</t>
  </si>
  <si>
    <t>გენერატორის ღუზა (იაკორი)</t>
  </si>
  <si>
    <t>ფარების გადამრთველი</t>
  </si>
  <si>
    <t>ფარების ჩამრთველი</t>
  </si>
  <si>
    <t>ფარების ჩამრთველის ელექტრობის აღდგენა</t>
  </si>
  <si>
    <t>უკანა მაშუქის "გაბარიტის" ელექტრო შეკეთება</t>
  </si>
  <si>
    <t>ახლო მაშუქის ნათურა (ჰალოგენი)</t>
  </si>
  <si>
    <t>შორს მაშუქის ნათურა (ჰალოგენი)</t>
  </si>
  <si>
    <t>წინა მაშუქის "გაბარიტის" ნათურა</t>
  </si>
  <si>
    <t>ნისლის მაშუქის ნათურა</t>
  </si>
  <si>
    <t>უკანა მაშუქის ნათურა</t>
  </si>
  <si>
    <t>მოხვევის მაჩვენებლის ნათურა</t>
  </si>
  <si>
    <t>უკანა მაშუქის "გაბარიტის" ნათურა</t>
  </si>
  <si>
    <t>სანომრის ნათურა</t>
  </si>
  <si>
    <t>მუხრუჭის ნათურა</t>
  </si>
  <si>
    <t>უკუსვლის ნათურა</t>
  </si>
  <si>
    <t>მაჩვენებლების დაფის (პრიბორების) ნათურა</t>
  </si>
  <si>
    <t>მაღალი ძაბვის სადენი (კომპლექტში)</t>
  </si>
  <si>
    <t>ძრავის ამთვლელის გადამწოდი</t>
  </si>
  <si>
    <t>კატალიზატორის გადამწოდი</t>
  </si>
  <si>
    <t>უკანა სვლის მაჩვენებლის გადამწოდი</t>
  </si>
  <si>
    <t>ცენტრალური საკეტის ბლოკი</t>
  </si>
  <si>
    <t>ტურბოს გადამწოდი (დაჩიკი)</t>
  </si>
  <si>
    <t>საწვავის გამათბობლის რელე</t>
  </si>
  <si>
    <t>ზეთის გადამწოდი</t>
  </si>
  <si>
    <t>ზეთის წნევის სენსორი</t>
  </si>
  <si>
    <t>ტურბოს წნევის გადამწოდი (დაჩიკი)</t>
  </si>
  <si>
    <t>კომუტატორი/მეხსიერების ბლოკი</t>
  </si>
  <si>
    <t>ანთების (საჭის) გასაღები</t>
  </si>
  <si>
    <t>გასაღების დაფა(ზამოკის პლატა)</t>
  </si>
  <si>
    <t>საკეტის დაფა(ზამოკის პლატა)</t>
  </si>
  <si>
    <t>გასაღების (ზამოკის) კონტაქტები</t>
  </si>
  <si>
    <t>ანთების სისტემის საკეტის შეცვლა</t>
  </si>
  <si>
    <t>ანთების სისტემის საკეტის შეკეთება</t>
  </si>
  <si>
    <t>იმობილაიზერის აღდგენა, ინიცილიზაცია</t>
  </si>
  <si>
    <t>გარე ტემპერატურის გადამწოდი</t>
  </si>
  <si>
    <t>დამუხტვის რელე</t>
  </si>
  <si>
    <t>დამცველების ბლოკი</t>
  </si>
  <si>
    <t>დამცველების ბლოკის მ/დ გაწმენდა</t>
  </si>
  <si>
    <t>დამცველების ბლოკის აღდგენა</t>
  </si>
  <si>
    <t>მთავარი ძაბვის ელ აღდგენა</t>
  </si>
  <si>
    <t>მოხვევის მაჩვენებლის გადამრთველის ელ. აღდგენა</t>
  </si>
  <si>
    <t>მინის მწმენდის ძრავი</t>
  </si>
  <si>
    <t>მინის მწმენდის ძრავის აღდგენა</t>
  </si>
  <si>
    <t>მინის მწმენდის ავზის ძრავი</t>
  </si>
  <si>
    <t>მაჩვენებლების დაფის გადამწოდი(სპიდომეტრის დატჩიკი)</t>
  </si>
  <si>
    <t>ძრავის მართვის ბლოკი</t>
  </si>
  <si>
    <t>ძრავის მართვის ბლოკის აღდგენა</t>
  </si>
  <si>
    <t>ელექტრო გაყვანილობის შეკეთება საშუალო</t>
  </si>
  <si>
    <t>ელექტრო გაყვანილობის შეკეთება რთული</t>
  </si>
  <si>
    <t>საწვავის ავზის გადამწოდი</t>
  </si>
  <si>
    <t>საყვირი წყვილი</t>
  </si>
  <si>
    <t>საყვირის (ელექტროობის) შეკეთება</t>
  </si>
  <si>
    <t>საყვირის შესაერთებელი (შტეკერი) (კომპ.)</t>
  </si>
  <si>
    <t>წყლის ამოსასხმელის ტუმბო</t>
  </si>
  <si>
    <t>წყლის ამოსასხმელის გადამწოდი</t>
  </si>
  <si>
    <t>წყლის ამოსასხმელის ავზი</t>
  </si>
  <si>
    <t>ბრუნვათა რიცხვის ამთვლელი რელე</t>
  </si>
  <si>
    <t>კომპიუტერული ადაპტაცია</t>
  </si>
  <si>
    <t>გამათბობლის ვენტილატორი ძრავით</t>
  </si>
  <si>
    <t>გამათბობლის ძრავის აღდგენა</t>
  </si>
  <si>
    <t>დამცველი</t>
  </si>
  <si>
    <t>ფარების გასწორება</t>
  </si>
  <si>
    <t>მაჩვენებლების დაფა</t>
  </si>
  <si>
    <t>ძრავის მართვის ელ. სისტემის შეკეთება</t>
  </si>
  <si>
    <t>თერმო გადამწოდი (დატჩიკი)</t>
  </si>
  <si>
    <t>უკანა მაშუქის დაფა (პლატა) მეორადი</t>
  </si>
  <si>
    <t>ძრავი მეორადი</t>
  </si>
  <si>
    <t>ძრავის დაშლა/აწყობა</t>
  </si>
  <si>
    <t>ძრავის თავაკის (გალოვკის) შემოწმება დანადგარზე</t>
  </si>
  <si>
    <t>ძრავის ბლოკის შემოწმება დანადგარზე</t>
  </si>
  <si>
    <t>მუხლა ღერძის შემოწმება დანადგარზე</t>
  </si>
  <si>
    <t>ძრავის თავაკის (გალოვკის) გაჩარხვა</t>
  </si>
  <si>
    <t>ძრავის ჯაჭვი</t>
  </si>
  <si>
    <t>ძრავის ჯაჭვის დამჭიმი მექანიზმი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</si>
  <si>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</si>
  <si>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</si>
  <si>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</si>
  <si>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</si>
  <si>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 (კომპლექტი)</t>
  </si>
  <si>
    <t>ძრავის სარქველი შემშვები (ერთი ცალი)</t>
  </si>
  <si>
    <t>ძრავის სარქველი გამშვები (ერთი ცალი)</t>
  </si>
  <si>
    <t>ძრავის სარქველების მოხეხვა (კომპლექტი)</t>
  </si>
  <si>
    <t>ძრავქვეშა საფარი</t>
  </si>
  <si>
    <t>ზეთის ტუმბო</t>
  </si>
  <si>
    <t>ძრავის შეკეთება</t>
  </si>
  <si>
    <t>ძრავის შეკეთება კაპიტალური</t>
  </si>
  <si>
    <t>ძრავის თავაკი (გალოვკა)</t>
  </si>
  <si>
    <t>ძრავის თავაკი (გალოვკა) (მეორადი)</t>
  </si>
  <si>
    <t>ძრავის თავაკი (გალოვკა) გაჩარხვა</t>
  </si>
  <si>
    <t>ძრავის თავაკი (გალოვკა) აღდგენა რთული</t>
  </si>
  <si>
    <t>ძრავის თავაკის (გალოვკა) სარჭის (შპილკის) ამოღება</t>
  </si>
  <si>
    <t>ძრავის ბლოკი (მეორადი)</t>
  </si>
  <si>
    <t>ძრავის ბლოკიდან ჩატეხილი სარჭის (შპილკის) ამოღება</t>
  </si>
  <si>
    <t>ძრავის ბლოკზე კუთხვილის (რეზბის) მოჭრა</t>
  </si>
  <si>
    <t>ძრავის ბლოკის საცობი (მეორადი)</t>
  </si>
  <si>
    <t>ძრავის ბლოკის ჩამასრვა (ჩაგილზვა)</t>
  </si>
  <si>
    <t>დგუშის რგოლები (კოლცოები) (კომპლ)</t>
  </si>
  <si>
    <t>დამჭიმი გორგოლაჭი რკინის</t>
  </si>
  <si>
    <t>მუხლანა ღერძი (ლილვი)</t>
  </si>
  <si>
    <t>გამანაწილებელი ლილვი (რასპრედვალი)</t>
  </si>
  <si>
    <t>გამანაწილებელი ლილვის ჩობალი</t>
  </si>
  <si>
    <t>გამანაწილებელი ლილვის სადებები (კლადიშები) (კომპლ)</t>
  </si>
  <si>
    <t>გამანაწილებელი ლილვის კბილანა</t>
  </si>
  <si>
    <t>ჰიდროსაბიძგებელა (ტალკატელი) (1ც)</t>
  </si>
  <si>
    <t>კარტერი (მეორადი)</t>
  </si>
  <si>
    <t>კარტერის კუთხვილის (რეზბის) აღდგენა</t>
  </si>
  <si>
    <t>კარტერის ჭანჭიკის (ბოლტის) გაჩარხვა</t>
  </si>
  <si>
    <t>კარტერის ჭანჭიკის (ბოლტის) აღდგენა</t>
  </si>
  <si>
    <t>ძრავის კარტერის შუასადები</t>
  </si>
  <si>
    <t>ძრვის კოლექტორი შემშვები</t>
  </si>
  <si>
    <t>ძრვის კოლექტორი გამშვები</t>
  </si>
  <si>
    <t>ძრaვის კოლექტორის შუასადები (შემშვები)</t>
  </si>
  <si>
    <t>ძრaვის კოლექტორის შუასადები (გამშვები)</t>
  </si>
  <si>
    <t>ძრავის ზედა გოფრირებული მილი (შლანგი)</t>
  </si>
  <si>
    <t>ძრავის პლასტმასის მილი(ბაკის ვენტილაციის კლაპანი)</t>
  </si>
  <si>
    <t>ძრავის ზეთის რადიატორი</t>
  </si>
  <si>
    <t>ძრავის ზეთის რადიატორი (მეორადი)</t>
  </si>
  <si>
    <t>ზეთის რადიატორის ჩობალი</t>
  </si>
  <si>
    <t>ძრავის ზეთის რადიატორის მილი</t>
  </si>
  <si>
    <t>ძრავის საჰაერო მილი</t>
  </si>
  <si>
    <t>დგუშები (პორშინი)(კომპ)</t>
  </si>
  <si>
    <t>ძრავის ბარბაცა (შატუნი)(კომპ)</t>
  </si>
  <si>
    <t>ძრავის დგუშის თითი (პალეცი)(კომპ)</t>
  </si>
  <si>
    <t>მუხლანა ლილვის სადები(შატუნი)(კომპ)</t>
  </si>
  <si>
    <t>მუხლანა ლილვის სადები(კარენოი)(კომპ)</t>
  </si>
  <si>
    <t>მუხლანა ლილვის კბილანა</t>
  </si>
  <si>
    <t>ძრავის წინა ხუფი</t>
  </si>
  <si>
    <t>ზეთის ფილტრის კორპუსის ჩობალები (კომპლ)</t>
  </si>
  <si>
    <t>ძრავის ჯაჭვის საბჯენი (ბაშმაგი)</t>
  </si>
  <si>
    <t>ძრავის ჯაჭვის საბჯენი (ბაშმაგი) (მეორადი)</t>
  </si>
  <si>
    <t>საქშენის მოხსნა-დაყენება, გაწმენდა</t>
  </si>
  <si>
    <t>ძრავის საქშენი</t>
  </si>
  <si>
    <t>ძრავის საქშენი (მეორადი)</t>
  </si>
  <si>
    <t>გადაცემის კოლოფის ზეთი (მექანიკა) (1ლ)</t>
  </si>
  <si>
    <t>გადაცემათა მექანიკური კოლოფი (კომპლექტში) (მეორადი)</t>
  </si>
  <si>
    <t>გადაცემათა კოლოფის დაშლა-აწყობა (სრული)</t>
  </si>
  <si>
    <t>გადაცემათა კოლოფის აღდგენა (რთული დაზიანებით)</t>
  </si>
  <si>
    <t>გადაცემათა კოლოფის აღდგენა (საშუალო დაზიანებით)</t>
  </si>
  <si>
    <t>გადაცემათა კოლოფის აღდგენა (მარტივი დაზიანებით)</t>
  </si>
  <si>
    <t>გადაცემათა კოლოფის საფენი</t>
  </si>
  <si>
    <t>1-ლი სიჩქარის კბილანა</t>
  </si>
  <si>
    <t>1-ლი სიჩქარის ქურო (მუფტა)</t>
  </si>
  <si>
    <t>1-ლი სიჩქარის სინქრონიზატორი</t>
  </si>
  <si>
    <t>მე-2 სიჩქარის კბილანა</t>
  </si>
  <si>
    <t>მე-2 სიჩქარის ქურო (მუფტა)</t>
  </si>
  <si>
    <t>მე-2 სიჩქარის სინქრონიზატორი</t>
  </si>
  <si>
    <t>მე-3 სიჩქარის კბილანა</t>
  </si>
  <si>
    <t>მე-3 სიჩქარის ქურო (მუფტა)</t>
  </si>
  <si>
    <t>მე-3 სიჩქარის სინქრონიზატორი</t>
  </si>
  <si>
    <t>მე-4 სიჩქარის კბილანა</t>
  </si>
  <si>
    <t>მე-4 სიჩქარის ქურო (მუფტა)</t>
  </si>
  <si>
    <t>მე-4 სიჩქარის სინქრონიზატორი</t>
  </si>
  <si>
    <t>მე-5 სიჩქარის კბილანა</t>
  </si>
  <si>
    <t>მე-5 სიჩქარის ქურო (მუფტა)</t>
  </si>
  <si>
    <t>მე-5 სიჩქარის სინქრონიზატორი</t>
  </si>
  <si>
    <t>მე-6 სიჩქარის კბილანა</t>
  </si>
  <si>
    <t>მე-6 სიჩქარის ქურო (მუფტა)</t>
  </si>
  <si>
    <t>მე-6 სიჩქარის სინქრონიზატორი</t>
  </si>
  <si>
    <t>გადაცემათა კოლოფის უკანა გარსაცმი (კოჟუხი)</t>
  </si>
  <si>
    <t>გადაცემათა კოლოფის წინა გარსაცმი (კოჟუხი)</t>
  </si>
  <si>
    <t>გადაბმულობის ქურო</t>
  </si>
  <si>
    <t>გადაბმულობის დისკი</t>
  </si>
  <si>
    <t>გადაბმულობის დამწოლი საკისარი</t>
  </si>
  <si>
    <t>ჩანგალი (ვილკა)</t>
  </si>
  <si>
    <t>მქნევარა (მახავიკი)</t>
  </si>
  <si>
    <t>მქნევარა (მახავიკი) (მეორადი)</t>
  </si>
  <si>
    <t>მქნევარას შეკეთება</t>
  </si>
  <si>
    <t>გადაბმულობის სატერფულის სენსორი</t>
  </si>
  <si>
    <t>გადაბმულობის გვარლი</t>
  </si>
  <si>
    <t>გადაბმულობის გვარლის სამაგრი</t>
  </si>
  <si>
    <t>უკუსვლის კბილანა</t>
  </si>
  <si>
    <t>უკუსვლის კბილანა (მეორადი)</t>
  </si>
  <si>
    <t>მე-2 სიჩქარის კბილანა (მეორადი)</t>
  </si>
  <si>
    <t>მე-2 სიჩქარის ქურო (მუფტა) (მეორადი)</t>
  </si>
  <si>
    <t>გადაცემათა კოლოფის ჩანგლის (ვილკის) აღდგენა</t>
  </si>
  <si>
    <t>გადაცემათა კოლოფის ბერკეტის (რიჩაგის) ჩობალი</t>
  </si>
  <si>
    <t>გადაცემათა კოლოფის ბერკეტის (რიჩაგის) აღდგენა</t>
  </si>
  <si>
    <t>გადაბმულობის ავზი ზედა (მეორადი)</t>
  </si>
  <si>
    <t>პირველადი ლილვი</t>
  </si>
  <si>
    <t>პირველადი ლილვის საკისარი</t>
  </si>
  <si>
    <t>მეორადი ლილვი</t>
  </si>
  <si>
    <t>მეორადი ლილვის საკისარი</t>
  </si>
  <si>
    <t>მეორადი ლილვის აღდგენა</t>
  </si>
  <si>
    <t>მესამედი ლილვი (ტრაინიკი)</t>
  </si>
  <si>
    <t>მესამედი ლილვის (ტრაინიკი) საკისარი</t>
  </si>
  <si>
    <t>გადაცემათა კოლოფის დამჭერის კუთხვილის (რეზბის) აღდგენა</t>
  </si>
  <si>
    <t>გადაცემათა კოლოფის კულისა</t>
  </si>
  <si>
    <t>გადაცემათა კოლოფის კულისის ღერძი</t>
  </si>
  <si>
    <t>კულისის ღერძის აღდგენა (გაჩარხვა)</t>
  </si>
  <si>
    <t>გადაბმულობის მთავარი ავზი</t>
  </si>
  <si>
    <t>გადაბმულობის მთავარი ავზის რეზინები (მანჟეტები) (კომპ)</t>
  </si>
  <si>
    <t>გადაბმულობის ქვედა ავზი</t>
  </si>
  <si>
    <t>გადაბმულობის ქვედა ავზის რეზინები (მანჟეტები) (კომპ)</t>
  </si>
  <si>
    <t>გადაცემათა კოლოფის გადამრთველი გვარლი</t>
  </si>
  <si>
    <t>გადაბმულობის ქუროს შეკეთება</t>
  </si>
  <si>
    <t>გადაბმულობის სატერფული (პედალი)</t>
  </si>
  <si>
    <t>გადაცემათა კოლოფის გადამრთველი გვარლის აღდგენა</t>
  </si>
  <si>
    <t>მე-5 სიჩქარის ქურო (მუფტა) (მეორადი)</t>
  </si>
  <si>
    <t>მე-5 სიჩქარის სინქრონიზატორი (მეორადი)</t>
  </si>
  <si>
    <t>უკუსვლის სიჩქარის სინქრონიზატორი (მეორადი)</t>
  </si>
  <si>
    <t>პირველადი ლილვის საკისარი (მეორადი)</t>
  </si>
  <si>
    <t>უკუსვლის ქურო (მუფტა) (მეორადი)</t>
  </si>
  <si>
    <t>მე3-4 სიჩქარის ქურო (მუფტა)</t>
  </si>
  <si>
    <t>მე-6 სიჩქარის კბილანა (მეორადი)</t>
  </si>
  <si>
    <t>გამანაწილებელის კბილანა პატარა (მეორადი)</t>
  </si>
  <si>
    <t>გამანაწილებელის კბილანა დიდი (მეორადი)</t>
  </si>
  <si>
    <t>სიჩქარეთა კოლოფის ჩანგლების დაფა (ობობა)</t>
  </si>
  <si>
    <t>სიჩქარეთა კოლოფის ჩანგლების დაფა (ობობა)(მეორადი)</t>
  </si>
  <si>
    <t>წამყვანი ხიდის რედუქტორი (მეორადი)</t>
  </si>
  <si>
    <t>ხიდის-რედუქტორის ჩობალი</t>
  </si>
  <si>
    <t>შუასადები ხიდის</t>
  </si>
  <si>
    <t>კარდანი უკანა</t>
  </si>
  <si>
    <t>კარდანი უკანა(მეორადი)</t>
  </si>
  <si>
    <t>კარდანი წინა</t>
  </si>
  <si>
    <t>კარდანი წინა (მეორადი)</t>
  </si>
  <si>
    <t>კარდნის აღდგენა-ბალანსირება</t>
  </si>
  <si>
    <t>ჯვარა (კრესტავინა)</t>
  </si>
  <si>
    <t>კარდნის ჭანჭიკები (ბოლტები)</t>
  </si>
  <si>
    <t>საკიდურა (პადვესნოი)</t>
  </si>
  <si>
    <t>წამყვანი ხიდი უკანა პერანგით (ჩულოქით)</t>
  </si>
  <si>
    <t>ნახევარღერძი (უკანა პოლუოსი)</t>
  </si>
  <si>
    <t>ნახევარღერძი (მეორადი)</t>
  </si>
  <si>
    <t>უკანა ნახევარღეძის საკისარი</t>
  </si>
  <si>
    <t>უკანა ნახევარღეძის ჩობალი</t>
  </si>
  <si>
    <t>ელასტიური ქურო (მუფტა)</t>
  </si>
  <si>
    <t>ნახევარღერძის დაფა (მეორადი)</t>
  </si>
  <si>
    <t>საჭის დამცავი ბალიში</t>
  </si>
  <si>
    <t>ტორპედოს დამცავი ბალიში</t>
  </si>
  <si>
    <t>ტორპედო</t>
  </si>
  <si>
    <t>წინა ფარი</t>
  </si>
  <si>
    <t>უკანა ფარი</t>
  </si>
  <si>
    <t>მოხვევის მაჩვენებელი</t>
  </si>
  <si>
    <t>წინა ბამპერი</t>
  </si>
  <si>
    <t>უკანა ბამპერი</t>
  </si>
  <si>
    <t>სალონის ქიმწმენდა</t>
  </si>
  <si>
    <t>სალონის სავარძელი</t>
  </si>
  <si>
    <t>კაპოტის გვარლი</t>
  </si>
  <si>
    <t>კაპოტის ჩამკეტი</t>
  </si>
  <si>
    <t>სავარძლის ზურგის გასასწორებელი სახელური</t>
  </si>
  <si>
    <t>გვერდითი სარკე</t>
  </si>
  <si>
    <t>საბარგულის რეზინი</t>
  </si>
  <si>
    <t>ცხაური (აბლიცოვკა)</t>
  </si>
  <si>
    <t>კაპოტი</t>
  </si>
  <si>
    <t>უკანა კარები</t>
  </si>
  <si>
    <t>წინა ფრთა</t>
  </si>
  <si>
    <t>ფრთისქვეშა საფარი (პადკრილნიკი)</t>
  </si>
  <si>
    <t>კარები წინა</t>
  </si>
  <si>
    <t>კარები გვერდითი</t>
  </si>
  <si>
    <t>გვერდითი კარის გორგოლაჭი(ზედა)</t>
  </si>
  <si>
    <t>გვერდითი კარის გორგოლაჭი(შუა)</t>
  </si>
  <si>
    <t>გვერდითი კარის გორგოლაჭი(ქვედა)</t>
  </si>
  <si>
    <t>გვერდითი კარის გორგოლაჭი(ქვედა) საყრდენი</t>
  </si>
  <si>
    <t>კარის მიმმართველი ნალო (სალასკა)</t>
  </si>
  <si>
    <t>გვერდითი კარის ნალოს (სალასკის) შეკეთება</t>
  </si>
  <si>
    <t>გვერდითი კარის მოხსნა-დაყენება</t>
  </si>
  <si>
    <t>კარის გამღები გვარლის მ/დ</t>
  </si>
  <si>
    <t>კარის გამღები გვარლის აღდგენა</t>
  </si>
  <si>
    <t>კარის გამღები სახელური (გარეთა)</t>
  </si>
  <si>
    <t>კარის გამღები სახელური (შიგნითა)</t>
  </si>
  <si>
    <t>უკანა კარის ჩამკეტი</t>
  </si>
  <si>
    <t>კარის ანჯამის ღერძის (პეტლის ვტულკის) გაჩარხვა</t>
  </si>
  <si>
    <t>კარის ანჯამის (პეტლის) დადუღება-შეკეთება</t>
  </si>
  <si>
    <t>კარის ანჯამა</t>
  </si>
  <si>
    <t>საწვავის ავზის ხუფი</t>
  </si>
  <si>
    <t>წყლის ავზის ხუფი</t>
  </si>
  <si>
    <t>ძრავის ზეთის ხუფი</t>
  </si>
  <si>
    <t>ძრავის ზეთის შუპი</t>
  </si>
  <si>
    <t>ძრავის ზეთის შუპის ქარქაშის ჩობალი</t>
  </si>
  <si>
    <t>ჰიდრავლიკის ავზის ხუფი</t>
  </si>
  <si>
    <t>საშემდუღებლო სამუშაო (რთული)</t>
  </si>
  <si>
    <t>კარის სრიალა მექანიზმის შეკეთება</t>
  </si>
  <si>
    <t>კარის გორგოლაჭის კრონშტეინი</t>
  </si>
  <si>
    <t>კარის გორგოლაჭი</t>
  </si>
  <si>
    <t>კარის გორგოლაჭის (როლიკის) შეკეთება</t>
  </si>
  <si>
    <t>კარის მიმმართველი რელსის მოხსნა/დაყენება მოხსნილ ბრონზე</t>
  </si>
  <si>
    <t>ბრონის მოხსნა/დაყენება</t>
  </si>
  <si>
    <t>გამათბობლის რადიატორი</t>
  </si>
  <si>
    <t>გამათბობლის რადიატორის აღდგენა</t>
  </si>
  <si>
    <t>გამათბობლის ელექტრო ტუმბო (მეორადი)</t>
  </si>
  <si>
    <t>გამათბობლის მილი</t>
  </si>
  <si>
    <t>გამათბობლის ჩამრთავი მექანიზმი</t>
  </si>
  <si>
    <t>ჰაერმზომის მილი</t>
  </si>
  <si>
    <t>კონდენციონერის რადიატორი</t>
  </si>
  <si>
    <t>კონდენციონერის რადიატორის აღდგენა (მცირე)</t>
  </si>
  <si>
    <t>კონდენციონერის რადიატორის აღდგენა (საშუალო)</t>
  </si>
  <si>
    <t>კონდენციონერის რადიატორის აღდგენა (რთული)</t>
  </si>
  <si>
    <t>კონდენციონერის კომპრესორი</t>
  </si>
  <si>
    <t>კონდენციონერის კომპრესორი (მეორადი)</t>
  </si>
  <si>
    <t>კონდენციონერის კომპრესორის სამაგრი</t>
  </si>
  <si>
    <t>კონდიციონერის კომპრესორის, გენერატორის, ჰიდრავლიკის ტუმბოს სამაგრი დაფა (მეორადი)</t>
  </si>
  <si>
    <t>კონდენციონერის ფილტრი</t>
  </si>
  <si>
    <t>კონდენციონერის მილი</t>
  </si>
  <si>
    <t>კონდენციონერის მილის დადუღება (რთული)</t>
  </si>
  <si>
    <t>კონდენციონერის მილის დადუღება(საშ. დაზიანებით)</t>
  </si>
  <si>
    <t>კონდენციონერის მილის დადუღება (მცირე დაზიანებით)</t>
  </si>
  <si>
    <t>კონდიციონერის ფრეონის ამოტუმბვა/ჩატუმბვა</t>
  </si>
  <si>
    <t>კონდიციონერის მილის ჩობალი</t>
  </si>
  <si>
    <t>კონდიციონერის კომპრესორის სარქველის (კლაპნის) აღდგენა</t>
  </si>
  <si>
    <t>კონდიციონერის კომპრესორის შკივი</t>
  </si>
  <si>
    <t>კონდიციონერის კომპრესორის შკივი (მეორადი)</t>
  </si>
  <si>
    <t>კონდიციონერის სისტემის გაწმენდა</t>
  </si>
  <si>
    <t>კონდიციონერის სისტემის შემოწმება (გაჟონვაზე)</t>
  </si>
  <si>
    <t>კონდიციონერის ჩამრთველი ელ. პანელი</t>
  </si>
  <si>
    <t>კონდიციონერის ტ.რ.ვ.</t>
  </si>
  <si>
    <t>ფრეონის ფილტრი</t>
  </si>
  <si>
    <t>კონდიციონერის კომპრესორის ზეთი 50გრ</t>
  </si>
  <si>
    <t>კონდიციონერის ფრეონი დატუმბვით 100გრ</t>
  </si>
  <si>
    <t>კონდიციონერის პროპელერი</t>
  </si>
  <si>
    <t>მინის მწმენდის ყინვაგამძლე სითხე (კონცენტრატი)</t>
  </si>
  <si>
    <t>თვლების განშლისა და შეყრის კუთხის გასწორება</t>
  </si>
  <si>
    <t>დისკის ჭანჭიკები (გაიკა-ბოლტი)</t>
  </si>
  <si>
    <t>ანტიფრიზი(კონცენტრატი)</t>
  </si>
  <si>
    <t>სალონის ფილტრი</t>
  </si>
  <si>
    <t>საწვავის სისტემის გაწმენდა</t>
  </si>
  <si>
    <t>საწვავის ავზის მოხსნა/დაყენება (გამორეცხვა)</t>
  </si>
  <si>
    <t>სამუხრუჭე სითხე (0,5ლ)</t>
  </si>
  <si>
    <t>საჭის ჰიდროგამაძლიერებლის ზეთი 1ლტ</t>
  </si>
  <si>
    <t>გამათბობლის ვარიატორი</t>
  </si>
  <si>
    <t>გამათბობლის ვარიატორის აღდგენა</t>
  </si>
  <si>
    <t>გამათბობლის ჟალუზების დ/ა შეკეთება</t>
  </si>
  <si>
    <t>გამათბობლის ჩამრთველის ბლოკი</t>
  </si>
  <si>
    <t>გამათბობლის ჩამრთველის ბლოკის აღდგენა</t>
  </si>
  <si>
    <t>Co-ს შემოწმება</t>
  </si>
  <si>
    <t>კარის საკეტის აღდგენა</t>
  </si>
  <si>
    <t>გამათბობლის მილების განშტოება (შემკრები)</t>
  </si>
  <si>
    <t>პლასტმასის აღდგენა (1 სმ)</t>
  </si>
  <si>
    <t>მინის საწმენდი მექანიზმი</t>
  </si>
  <si>
    <t>მინის საწმენდები (ჩოთქები) (კომპ)</t>
  </si>
  <si>
    <t>მინის საწმენდი რეზინები (კომპლექტი)</t>
  </si>
  <si>
    <t>საბურავის კამერა</t>
  </si>
  <si>
    <t>საბურავის მოხსნა-დაყენება</t>
  </si>
  <si>
    <t>საბურავის დაშლა-აწყობა</t>
  </si>
  <si>
    <t>საბურავის დაკერება</t>
  </si>
  <si>
    <t>საბურავის ბალანსირება</t>
  </si>
  <si>
    <t>საბურავის დისკის გასწორება (რკინის)</t>
  </si>
  <si>
    <t>საბურავის პიპკა</t>
  </si>
  <si>
    <t>საბურავის დისკი (რკინის)</t>
  </si>
  <si>
    <t>ხიდის ზეთი 1ლტ.</t>
  </si>
  <si>
    <t>რკინის ცალუღი (ხამუთი)</t>
  </si>
  <si>
    <t>პლასტმასის ცალუღი (ხამუთი)</t>
  </si>
  <si>
    <t>ტაოტი (ერთი კოლოფი)</t>
  </si>
  <si>
    <t>ძრავის ზეთის და ფილტრის შეცვლა</t>
  </si>
  <si>
    <t>თვლების გადაჭიმვა</t>
  </si>
  <si>
    <t>კონტაქტების საწმენდი სითხე (აბრო)</t>
  </si>
  <si>
    <t>ჭანჭიკის კუთხვილის (ბოლტის რეზბის) აღდგენა</t>
  </si>
  <si>
    <t>ჭანჭიკის (ბოლტის) გაჩარხვა</t>
  </si>
  <si>
    <t>გამათბობლის შეკეთება</t>
  </si>
  <si>
    <t>გამათბობლის ონკანი</t>
  </si>
  <si>
    <t>ღუმელის რელე</t>
  </si>
  <si>
    <t>ღუმელის სპირალი</t>
  </si>
  <si>
    <t>უკანა ხელის მუხრუჭის დაფა</t>
  </si>
  <si>
    <t>საწვავის მაღალი წნევის ტუმბოს კბილანა</t>
  </si>
  <si>
    <t>წყლის ელექტრო ტუმბო</t>
  </si>
  <si>
    <t>ტუმბოს ვაკუმი (მეორადი)</t>
  </si>
  <si>
    <t>ზეთის შემაბრუნებელი კლაპანი</t>
  </si>
  <si>
    <t>წინა საქარე მინის შეცვლა</t>
  </si>
  <si>
    <t>გამანაწილებელი ლილვის შტეკერი (მეორადი)</t>
  </si>
  <si>
    <t>გადაცემათა კოლოფის პირველადი ლილვის ჩობალი</t>
  </si>
  <si>
    <t>გადაცემათა კოლოფის კულისის სამაგრი პლასმასის</t>
  </si>
  <si>
    <t>ბაკავისის მოხსნა -დაყენება</t>
  </si>
  <si>
    <t>გადაბმულობის დაჰაერება</t>
  </si>
  <si>
    <t>ტურბინის ზეთის შემშვები მილი(მეორადი)</t>
  </si>
  <si>
    <t>ტურბინის ზეთის გამშვები მილის საფენი</t>
  </si>
  <si>
    <t>სტარტერის ჩამრთველი რეილაკი</t>
  </si>
  <si>
    <t>წყლის სისტემის გამორეცხვა</t>
  </si>
  <si>
    <t>ტურბინის კარტრიჯი</t>
  </si>
  <si>
    <t>მფრქვევანას სარჭი</t>
  </si>
  <si>
    <t>ეგეერი მილი მეორადი</t>
  </si>
  <si>
    <t>ეგეერის შუასადები</t>
  </si>
  <si>
    <t>ტურბინის ზეთის გამშვები მილი (მეორადი)</t>
  </si>
  <si>
    <t>საქშენის დიაფრაგმა</t>
  </si>
  <si>
    <t>თერმოსტატის გადამყვანი მილისა</t>
  </si>
  <si>
    <t>უკანა წამყვანი ხიდის ხუფის მ/დ დაგერმეტიკება</t>
  </si>
  <si>
    <t>გადაბმულობის მთავარი ავზი (ახალი)</t>
  </si>
  <si>
    <t>რესორი უკანა (მეორადი)</t>
  </si>
  <si>
    <t>წინა რესორი</t>
  </si>
  <si>
    <t>მაყუჩის შედუღება(საშუალო)</t>
  </si>
  <si>
    <t>საჭის მექანიზმი, მეორადი</t>
  </si>
  <si>
    <t>გენერატორის ღვედის დამჭიმი მექანიზმი გორგოლაჭით</t>
  </si>
  <si>
    <t>ძრავის ამოღება/ჩადგმა</t>
  </si>
  <si>
    <t>ლიტრი</t>
  </si>
  <si>
    <t>გადაცემათა მექანიკური კოლოფი (კომპლექტში) (მეორადი) (ავტომატური)</t>
  </si>
  <si>
    <t>კგ</t>
  </si>
  <si>
    <t>რესორი (მეორადი)უკანა</t>
  </si>
  <si>
    <t>გადაცემათა მექანიკური კოლოფი (მეორადი)</t>
  </si>
  <si>
    <t>10000 კმ</t>
  </si>
  <si>
    <t>ქვედა გიტარა</t>
  </si>
  <si>
    <t>ზედა გიტარა</t>
  </si>
  <si>
    <t>შარავოი (ქვედა)</t>
  </si>
  <si>
    <t>ჯვარედინა (კრესტავინა)</t>
  </si>
  <si>
    <t>წყლის გამაგრილებელი ავზი (რადიატორი)</t>
  </si>
  <si>
    <t>კონდიციონერის გამაგრილებელი ავზი</t>
  </si>
  <si>
    <t>კონდიციონერის კომპრესორი</t>
  </si>
  <si>
    <t>გადაბმულობის მთავარი ცილინდრი</t>
  </si>
  <si>
    <t>გადაბმულობის დაბლითა მუშა ცილინდრი</t>
  </si>
  <si>
    <t>გადაბმულობის საკისარი</t>
  </si>
  <si>
    <t>გადაბმულობის პლიტა</t>
  </si>
  <si>
    <t>რესორის რეზინი</t>
  </si>
  <si>
    <t>წინა კარდანი</t>
  </si>
  <si>
    <t>წევის დაბოლოება ბუნიკი (ნაკანეჩნიკი)</t>
  </si>
  <si>
    <t>კარდანის საკიდარა (პადვესნოი)</t>
  </si>
  <si>
    <t>მშრალი ამორტიზატორი</t>
  </si>
  <si>
    <t>ძრავქვეშა ბალიში</t>
  </si>
  <si>
    <t>ანთების სანთელი</t>
  </si>
  <si>
    <t>სანთლის ჩიბუხი</t>
  </si>
  <si>
    <t>ძრავის ამორება ჩადგმა</t>
  </si>
  <si>
    <t>ძრავის დაშლა აწყობა გადაწყობა</t>
  </si>
  <si>
    <t>საჭის გამაძლიერებელის ტუმბო</t>
  </si>
  <si>
    <t>უკანა საქარე მინა</t>
  </si>
  <si>
    <t>ამძრავი (სტარტერი)</t>
  </si>
  <si>
    <t>ფეჩის გამაგრილებელი ავზი</t>
  </si>
  <si>
    <t>ღერო (სტერჟინი)</t>
  </si>
  <si>
    <t>წინა დამცავი ბამპერი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</si>
  <si>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</si>
  <si>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</si>
  <si>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</si>
  <si>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უკანა ფრთა</t>
  </si>
  <si>
    <t>საჭის გასაღები</t>
  </si>
  <si>
    <t>საბურავის ბოლტი</t>
  </si>
  <si>
    <t>საბურავის გაიკა</t>
  </si>
  <si>
    <t>წინა სტუპიცა</t>
  </si>
  <si>
    <t>მცველი</t>
  </si>
  <si>
    <t>პროპელერი</t>
  </si>
  <si>
    <t>უკანა საყრდენი დისკი (ბარაბანი)</t>
  </si>
  <si>
    <t>უკანა პოლუოსი</t>
  </si>
  <si>
    <t>უკანა პოლუოსის საკისარი</t>
  </si>
  <si>
    <t>მინის საწმენდი რეზინი</t>
  </si>
  <si>
    <t>ნათურა H7</t>
  </si>
  <si>
    <t>გაბარიტის ნათურა</t>
  </si>
  <si>
    <t>ნათურა H11</t>
  </si>
  <si>
    <t>ნათურა H4</t>
  </si>
  <si>
    <t>ნათურა HB4</t>
  </si>
  <si>
    <t>ნათურა HB3</t>
  </si>
  <si>
    <t>ცაბკა</t>
  </si>
  <si>
    <t>საწვავის დანამატი</t>
  </si>
  <si>
    <t>წყლის რადიატორის სარქველი</t>
  </si>
  <si>
    <t>უკანა სტუპიცა</t>
  </si>
  <si>
    <t>სტუპიცის (ცაბკის) საკისარი</t>
  </si>
  <si>
    <t>ურადნი ნაკანეჩნიკი</t>
  </si>
  <si>
    <t>საჭის მექანიზმის პილნიკი</t>
  </si>
  <si>
    <t>ზედა გიტარის ვტულკა</t>
  </si>
  <si>
    <t>ქვედა გიტარის ვტულკა #1</t>
  </si>
  <si>
    <t>ქვედა გიტარის ვტულკა #2</t>
  </si>
  <si>
    <t>წინა მშრალი ამორტიზატორის რეზინი</t>
  </si>
  <si>
    <t>წინა მშრალი ამორტიზატორის ლინკა</t>
  </si>
  <si>
    <t>უკანა მშრალი ამორტიზატორის ლინკა</t>
  </si>
  <si>
    <t>წინა ბამპერის სალასკა</t>
  </si>
  <si>
    <t>უკანა ბამპერის სალასკა</t>
  </si>
  <si>
    <t>აბლიცოვკა</t>
  </si>
  <si>
    <t>კაპოტის პეტლი</t>
  </si>
  <si>
    <t>წინა კარის მინა</t>
  </si>
  <si>
    <t>წინა კარი</t>
  </si>
  <si>
    <t>უკანა კარი</t>
  </si>
  <si>
    <t>საბარგულის კარი</t>
  </si>
  <si>
    <t>საბარგულის მინა</t>
  </si>
  <si>
    <t>წინა სანისლე ფარი</t>
  </si>
  <si>
    <t>წინა საქარე მინის საწმენდი</t>
  </si>
  <si>
    <t>უკანა მინის საწმენდი</t>
  </si>
  <si>
    <t>უკანა მინის საწმენდის რეზინი</t>
  </si>
  <si>
    <t>კონდიციონერის ფილტრი</t>
  </si>
  <si>
    <t>დინამო</t>
  </si>
  <si>
    <t>დიფუზორი</t>
  </si>
  <si>
    <t>მაყუჩი (კომპლექტი)</t>
  </si>
  <si>
    <t>მაყუჩის ბალიში</t>
  </si>
  <si>
    <t>საჭის სპირალი</t>
  </si>
  <si>
    <t>უკანა ბრეზგავიკი</t>
  </si>
  <si>
    <t>წინა ბრეზგავიკი</t>
  </si>
  <si>
    <t>წყლის ავზი</t>
  </si>
  <si>
    <t>ინჟექტორი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</si>
  <si>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</si>
  <si>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</si>
  <si>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</si>
  <si>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უკანა ხუნდების რემკომპლექტი</t>
  </si>
  <si>
    <t>უკანა ხუნდების სამაგრი</t>
  </si>
  <si>
    <t>უკანა სუპორტის რემკომპლექტი</t>
  </si>
  <si>
    <t>ხელის მუხრუჭის სამაგრები</t>
  </si>
  <si>
    <t>უკანა სამუხრუჭე ცილინდრი</t>
  </si>
  <si>
    <t>შედუღების სამუშაო მარტივი</t>
  </si>
  <si>
    <t>საბურავის მ/დ</t>
  </si>
  <si>
    <t>სავალი ნაწილის დათვალიერება</t>
  </si>
  <si>
    <t>7000 კმ</t>
  </si>
  <si>
    <t>3000 კმ</t>
  </si>
  <si>
    <t>სამუხრუჭე დისკი წინა</t>
  </si>
  <si>
    <t>სამუხრუჭე დისკი უკანა</t>
  </si>
  <si>
    <t>მუხრუჭის მილი (წინა)</t>
  </si>
  <si>
    <t>მუხრუჭის მილი (უკანა)</t>
  </si>
  <si>
    <t>წინა ხუნდის ცვეთის სენსორი</t>
  </si>
  <si>
    <t>უკანა ხუნდის ცვეთის სენსორი</t>
  </si>
  <si>
    <t>ხელის მუხრუჭის გვარლი</t>
  </si>
  <si>
    <t>სამუხრუჭე დისკი წინა (მოხეხვა)</t>
  </si>
  <si>
    <t>30000 კმ</t>
  </si>
  <si>
    <t>სამუხრუჭე დისკი უკანა (მოხეხვა)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</si>
  <si>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</si>
  <si>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</si>
  <si>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</si>
  <si>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</si>
  <si>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</si>
  <si>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რეზინი, მილისა (ვტულკა)</t>
  </si>
  <si>
    <t>სტაბილიზატორი წინა (სუხოი)</t>
  </si>
  <si>
    <t>სტაბილიზატორი უკანა (სუხოი)</t>
  </si>
  <si>
    <t>წინა სტაბილიზატორის მილისა (სუხოის რეზინა)</t>
  </si>
  <si>
    <t>უკანა სტაბილიზატორის მილისა (სუხოის რეზინა)</t>
  </si>
  <si>
    <t>ბურთულა სახსარი ქვედა (შარავოი)</t>
  </si>
  <si>
    <t>ბურთულა სახსარის აღდგენა</t>
  </si>
  <si>
    <t>დაკიდების ბერკეტი წინა ქვედა (გიტარა)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</si>
  <si>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</si>
  <si>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</si>
  <si>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</si>
  <si>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ტრავერსი უკანა</t>
  </si>
  <si>
    <t>ტრავერსი ძრავის</t>
  </si>
  <si>
    <t>ტრავერსის უშკა</t>
  </si>
  <si>
    <t>ტრავერსის ვტულკა</t>
  </si>
  <si>
    <t>წინა სტაბილიზატორის კრონშტეინი</t>
  </si>
  <si>
    <t>უკანა სტაბილიზატორის კრონშტეინი</t>
  </si>
  <si>
    <t>სტაბილიზატორის კროშტეინის აღდგენა</t>
  </si>
  <si>
    <t>საჭის წევა (უდარნი ტიაგა)</t>
  </si>
  <si>
    <t>საჭის წევის აღდგენა (უდარნი ტიაგის)</t>
  </si>
  <si>
    <t>საჭის წევის დაბოლოება (ნაკანეჩნიკი)</t>
  </si>
  <si>
    <t>საჭის წევის დაბოლოების აღდგენა (ნაკანეჩნიკი)</t>
  </si>
  <si>
    <t>საჭის წევის დაბოლოების მტვერდამცავი (პილნიკი)</t>
  </si>
  <si>
    <t>საჭის ღერძის ჯვარა (კრესტავინა)</t>
  </si>
  <si>
    <t>საჭის ღერძი (შტურვალი)</t>
  </si>
  <si>
    <t>საჭის გამაძლიერებელი ნასოსი</t>
  </si>
  <si>
    <t>საჭის ჰიდროგამაძლიერებლის ღვედი</t>
  </si>
  <si>
    <t>საჭის გასაღები (მეორადი)</t>
  </si>
  <si>
    <t>საჭის მექანიზმი (რულავოი კალონკა)</t>
  </si>
  <si>
    <t>მორგვის საკისარის გაიკა</t>
  </si>
  <si>
    <t>რესორის მილისა (ვთულკა)</t>
  </si>
  <si>
    <t>კარდნის ჯვარა</t>
  </si>
  <si>
    <t>კარდნის ელასტიური ქურო</t>
  </si>
  <si>
    <t>კარდნის დაკიდების კრონშტეინი</t>
  </si>
  <si>
    <t>საბურავის დაშლა/აწყობა ბალანსირება შეკეთება</t>
  </si>
  <si>
    <t>დისკის გასწორება</t>
  </si>
  <si>
    <t>დისკის გაიკა</t>
  </si>
  <si>
    <t>სუპორტის რემ.კომპლექტი</t>
  </si>
  <si>
    <t>ხიდი უკანა</t>
  </si>
  <si>
    <t>ხიდი უკანა (მეორადი)</t>
  </si>
  <si>
    <t>ხიდის სალნიკი</t>
  </si>
  <si>
    <t>ნახევარღერძი (პოლუოსი)</t>
  </si>
  <si>
    <t>მაყუჩი(კომპლექტში)</t>
  </si>
  <si>
    <t>მაყუჩის შუა ავზი</t>
  </si>
  <si>
    <t>მაყუჩის უკანა ავზი</t>
  </si>
  <si>
    <t>მაყუჩის კოლიცო</t>
  </si>
  <si>
    <t>მაყუჩის დადუღება</t>
  </si>
  <si>
    <t>კოჟუხის დადუღება</t>
  </si>
  <si>
    <t>ხამუთი (რკინის)</t>
  </si>
  <si>
    <t>ხამუთი (პლასმასის)</t>
  </si>
  <si>
    <t>კარდნის ბოლტგაიკა</t>
  </si>
  <si>
    <t>ძრავი (მეორადი) (გადაწყობა ა/ჩ) (კომპლექტი)</t>
  </si>
  <si>
    <t>ამოღებული ძრავის კაპიტალური რემონტი</t>
  </si>
  <si>
    <t>ძრავის გალოვკის შემოწმება ბზარზე</t>
  </si>
  <si>
    <t>ძრავის გალოვკის გაჩარხვა</t>
  </si>
  <si>
    <t>გიდროტალკატელი</t>
  </si>
  <si>
    <t>ძრავის ჯაჭვის დამაწყნარებელი</t>
  </si>
  <si>
    <t>ძრავის ჯაჭვის ბაშმაკი</t>
  </si>
  <si>
    <t>კარტერი</t>
  </si>
  <si>
    <t>ძრავის სარქველის ჩობალი</t>
  </si>
  <si>
    <t>ძრავის სარქველი შემშვები</t>
  </si>
  <si>
    <t>ძრავის სარქველის გამშვები</t>
  </si>
  <si>
    <t>დგუშის ღერო</t>
  </si>
  <si>
    <t>კოლიცო (ოთხივე პორშინზე)</t>
  </si>
  <si>
    <t>კლადიში ძირითადი</t>
  </si>
  <si>
    <t>კლადიში შატუნის</t>
  </si>
  <si>
    <t>გადაცემათა კოლოფის სალნიკის შეცვლა უკანა</t>
  </si>
  <si>
    <t>გადაცემათა კოლოფის სალნიკის შეცვლა წინა</t>
  </si>
  <si>
    <t>1-ლი სიჩქარის მუფტა</t>
  </si>
  <si>
    <t>მე-2 სიჩქარის მუფტა</t>
  </si>
  <si>
    <t>მე-3 სიჩქარის მუფტა</t>
  </si>
  <si>
    <t>მე-4 სიჩქარის მუფტა</t>
  </si>
  <si>
    <t>მე-5 სიჩქარის მუფტა</t>
  </si>
  <si>
    <t>მე-6 სიჩქარის მუფტა</t>
  </si>
  <si>
    <t>გადაცემათა კოლოფის უკანა კოჟუხი</t>
  </si>
  <si>
    <t>გადაცემათა კოლოფის წინა კოჟუხი</t>
  </si>
  <si>
    <t>გადაცემათა კოლოფის კულისის შეკეთება</t>
  </si>
  <si>
    <t>გადაბმულობის ქურო (მ/დ მოხსნილ გადაცემათა კოლოფზე)</t>
  </si>
  <si>
    <t>გადაბმულობის ქურო (მეორადი)</t>
  </si>
  <si>
    <t>გადაბმულობის დისკი (მ/დ მოხსნილ გადაცემათა კოლოფზე)</t>
  </si>
  <si>
    <t>გადაბმულობის დამწოლის საკისარი (მ/დ მოხსნილ გადაცემათა კოლოფზე)</t>
  </si>
  <si>
    <t>გადაბმულობის დისკის გადაკვრა</t>
  </si>
  <si>
    <t>გადაბმულობის ზედა ავზი</t>
  </si>
  <si>
    <t>გადაბმულობის ქვედა ავზის მანჟეტი</t>
  </si>
  <si>
    <t>გადაბმულობის ავზის ხუფი</t>
  </si>
  <si>
    <t>წყლის რადიატორი (მეორადი)</t>
  </si>
  <si>
    <t>წყლის რადიატორის ხუფი</t>
  </si>
  <si>
    <t>წყლის ავზი (რაშირიტელი)</t>
  </si>
  <si>
    <t>წყლის მისასხმელი ავზის ძრავი</t>
  </si>
  <si>
    <t>მახავიკი მეორადი (მოხსნილ კარობკაზე)</t>
  </si>
  <si>
    <t>მახავიკი (მოხსნილ კარობკაზე)</t>
  </si>
  <si>
    <t>ანთების სანთელი (სპირალი)</t>
  </si>
  <si>
    <t>ამძრავის დაშლა-აწყობა სრულად</t>
  </si>
  <si>
    <t>ამძრავის ბენდექსი მოხსნილზე</t>
  </si>
  <si>
    <t>გენერატორის ღვედის დამჭიმი გორგოლაჭი კომპ</t>
  </si>
  <si>
    <t>გენერატორის ჯაგრისი</t>
  </si>
  <si>
    <t>წინა მაშუქის ნათურა (ჰალოგენი)</t>
  </si>
  <si>
    <t>ნისლის მაშუქი ნათურა</t>
  </si>
  <si>
    <t>კატალიზატორი</t>
  </si>
  <si>
    <t>რადიატორის წყლის გადამწოდი (დაჩიკი)</t>
  </si>
  <si>
    <t>ძრავის ამთვლელის გადამწოდი (დაჩიკი)</t>
  </si>
  <si>
    <t>კატალიზატორის გადამწოდი (დაჩიკი)</t>
  </si>
  <si>
    <t>უკანა სვლის მაჩვენებლის გადამწოდი (დაჩიკი) (ლიაგუშკა)</t>
  </si>
  <si>
    <t>წყლის გამაგრილებელი ვინტილატორი</t>
  </si>
  <si>
    <t>შუშის ამწევი მექანიზმის დაფა</t>
  </si>
  <si>
    <t>შუშის ამწევი მექანიზმის ძრავი</t>
  </si>
  <si>
    <t>შუშის ამწევი მექანიზმის ღილაკი(მძღოლის)</t>
  </si>
  <si>
    <t>ცენტრალური საკეტების ბლოკი</t>
  </si>
  <si>
    <t>გამათბობელის ვინტილატორი</t>
  </si>
  <si>
    <t>გამათბობელი(კომპლექტი)</t>
  </si>
  <si>
    <t>გამათბობელის ძრავი</t>
  </si>
  <si>
    <t>გამათბობელის რადიატორი</t>
  </si>
  <si>
    <t>გამათბობელის ონკანი</t>
  </si>
  <si>
    <t>გამათბობელის მილი</t>
  </si>
  <si>
    <t>ტურბოს რემონტი</t>
  </si>
  <si>
    <t>მფრქვევანა</t>
  </si>
  <si>
    <t>მფრქვევანა მეორადი</t>
  </si>
  <si>
    <t>საწვავის ავზის მოხსნა-დაყენება (გამორეცხვა)</t>
  </si>
  <si>
    <t>კონდინციონერის რადიატორი</t>
  </si>
  <si>
    <t>კონდინციონერის სისტემის შეკეთება</t>
  </si>
  <si>
    <t>კონდინციონერის მილი</t>
  </si>
  <si>
    <t>კონდინციონერის მილის დადუღება</t>
  </si>
  <si>
    <t>კარის სახელური(გარეთა)</t>
  </si>
  <si>
    <t>კარის სახელური(შიგნითა)</t>
  </si>
  <si>
    <t>უკანა კარის სახელური (გარეთა)</t>
  </si>
  <si>
    <t>უკანა კარის სახელური (შიგნითა)</t>
  </si>
  <si>
    <t>მინისმწმენდი წინა (ჩოთქები)</t>
  </si>
  <si>
    <t>მინის გამწმენდის ძრავი</t>
  </si>
  <si>
    <t>მინის გამწმენდის ღერძი</t>
  </si>
  <si>
    <t>მინის გამწმენდის სახელური</t>
  </si>
  <si>
    <t>კაპოტის რგვალი (ტროსი)</t>
  </si>
  <si>
    <t>სავარძლის ზურგის გასახსნელი სახელური</t>
  </si>
  <si>
    <t>სავარძლის მ/დ შეკეთება</t>
  </si>
  <si>
    <t>ჩულოქის სალნიკი</t>
  </si>
  <si>
    <t>ტურბინის ზედა მილი</t>
  </si>
  <si>
    <t>ტურბინის ქვედა მილი</t>
  </si>
  <si>
    <t>უკანა რესორი (პადგლავნი)</t>
  </si>
  <si>
    <t>უკანა რესორი მთავარი</t>
  </si>
  <si>
    <t>რესორის ქანჩი</t>
  </si>
  <si>
    <t>ABS-ის დაჩიკები წინა</t>
  </si>
  <si>
    <t>ABS-ის დაჩიკები უკანა</t>
  </si>
  <si>
    <t>მფრქვევანას (ფარსუნკის) საყელური</t>
  </si>
  <si>
    <t>ვაკუუმის ნასოსი, მეორადი</t>
  </si>
  <si>
    <t>სტერჟინი (ღერო) წინა</t>
  </si>
  <si>
    <t>სტერჟინი (ღერო) უკანა</t>
  </si>
  <si>
    <t>სამუხრუჭე სუპორტი წინა</t>
  </si>
  <si>
    <t>სამუხრუჭე სუპორტი უკანა</t>
  </si>
  <si>
    <t>სამუხრუჭე ვაკუუმი, მეორადი</t>
  </si>
  <si>
    <t>რეცელკულაციის კლაპანი (ეგეერი)</t>
  </si>
  <si>
    <t>ტურბოს რადიატორი (ინტერქულერი)</t>
  </si>
  <si>
    <t>დამცველების ბლოკი, მეორადი</t>
  </si>
  <si>
    <t>ძრავის თავი, გალოვკა (მეორადი)</t>
  </si>
  <si>
    <t>ხიდის საკისარი (ხვასტავიკი)</t>
  </si>
  <si>
    <t>კარდანი კ-ტი , მეორადი</t>
  </si>
  <si>
    <t>ნახევარღერძი უკანა (პოლუოსი) მეორადი</t>
  </si>
  <si>
    <t>შიდა განათების ნათურა</t>
  </si>
  <si>
    <t>კალენვალის შკივი</t>
  </si>
  <si>
    <t>ცხელი კოლექტორი</t>
  </si>
  <si>
    <t>ცხელი კოლექტორის საფენი</t>
  </si>
  <si>
    <t>მორგვი (სტუპიცა) წინა</t>
  </si>
  <si>
    <t>მორგვი (სტუპიცა) უკანა</t>
  </si>
  <si>
    <t>ძრავის ზედა ხუფი</t>
  </si>
  <si>
    <t>კომპიუტერული დიაგნოსტიკა</t>
  </si>
  <si>
    <t>ჩაგილზვა</t>
  </si>
  <si>
    <t>ძრავის გალოვკის საფენი</t>
  </si>
  <si>
    <t>ABS ბლოკი</t>
  </si>
  <si>
    <t>ABS ბლოკი მეორადი</t>
  </si>
  <si>
    <t>ინტერქულერის რადიატორის გამორეცხვა</t>
  </si>
  <si>
    <t>ელ.კომპიუტერული პროგრამირება</t>
  </si>
  <si>
    <t>რთული</t>
  </si>
  <si>
    <t>ძრავის ზეთის და წყლის გამაგრილებელი (გოჭა)</t>
  </si>
  <si>
    <t>ციმციმების შეკეთება</t>
  </si>
  <si>
    <t>მუხრუჭების მთავარი ცილინდრი</t>
  </si>
  <si>
    <t>ძრავის წინა დაფა</t>
  </si>
  <si>
    <t>ეჟეერის რადიატორი</t>
  </si>
  <si>
    <t>კალენვალი (მეორადი)</t>
  </si>
  <si>
    <t>მფრქვევანას ჩობალი</t>
  </si>
  <si>
    <t>სანომრე ნიშნის მაშუქი</t>
  </si>
  <si>
    <t>ძრავის ზედა თავსახურის ჩობალი</t>
  </si>
  <si>
    <t>ძრავის ელ.კომპიუტერის აღდგენა</t>
  </si>
  <si>
    <t>საწვავის უკუსვლის მილი (მეორადი)</t>
  </si>
  <si>
    <t>მორგვის საკისარი (წინა, უკანა)</t>
  </si>
  <si>
    <t>საბურავის მ/დ, დ/ა, ბალანსირება</t>
  </si>
  <si>
    <t>ძრავის ელ. კომპიუტერი (მეორადი)</t>
  </si>
  <si>
    <t>გენერატორის შეკეთება</t>
  </si>
  <si>
    <t>გენერატორის საკისარი წინა</t>
  </si>
  <si>
    <t>გენერატორის საკისარი უკანა</t>
  </si>
  <si>
    <t>გენერატორის გორგოლაჭი</t>
  </si>
  <si>
    <t>აკუმულატორი 65 ამპერიანი</t>
  </si>
  <si>
    <t>აკუმულატორი75 ამპერიანი</t>
  </si>
  <si>
    <t>საჭის მექანიზმის (კალონკის) შეკეთება</t>
  </si>
  <si>
    <t>საწვავის ფილტრის ავზი</t>
  </si>
  <si>
    <t>რესორის ზედა კრონშტეინის მილისა</t>
  </si>
  <si>
    <t>წყლის კოლექტორი</t>
  </si>
  <si>
    <t>წყლის კოლექტორის სადები</t>
  </si>
  <si>
    <t>ძრავის ბლოკის ქვედა ნაწილი</t>
  </si>
  <si>
    <t>საჭის მექანიზმის კრონშტეინი</t>
  </si>
  <si>
    <t>ძრავის ქვედა ნაწილის მ/დ</t>
  </si>
  <si>
    <t>რესორის შუა სადები ბალიში</t>
  </si>
  <si>
    <t>ეჟეერის საფენი</t>
  </si>
  <si>
    <t>ძრავის ელასტიური გორგოლაჭი</t>
  </si>
  <si>
    <t>აბეესის ბლოკის ელ. პროგრამირება</t>
  </si>
  <si>
    <t>უკანა მორგვი (სტუპიცის ჩობალი)</t>
  </si>
  <si>
    <t>სამუხრუჭე სუპორტი მარჯვენა (მეორადი)</t>
  </si>
  <si>
    <t>ზეთის ფილტრის კორპუსი</t>
  </si>
  <si>
    <t>ძრავის ზეთის საზომი</t>
  </si>
  <si>
    <t>საწვავის მაღალი წნევის ტუმბოს ხუფი</t>
  </si>
  <si>
    <t>უკანა კარის შუა გორგოლაჭი</t>
  </si>
  <si>
    <t>საბურავის მ/დ, გადაადგილება</t>
  </si>
  <si>
    <t>მფრქვევანას შემოწმება</t>
  </si>
  <si>
    <t>დგუშის შემზეთი (პიშალკა)</t>
  </si>
  <si>
    <t>ტურბოს რეგულატორის აღდგენა</t>
  </si>
  <si>
    <t>ცივი კოლექტორი</t>
  </si>
  <si>
    <t>ტურბოს რეგულატორი (ტვინი)</t>
  </si>
  <si>
    <t>წყლის კოლექტორის შეცვლა</t>
  </si>
  <si>
    <t>წყლის სისტემის დ/ა, გამორეცხვა</t>
  </si>
  <si>
    <t>სამუხრუჭე სისტემის დაჰაერება კომპიუტერით</t>
  </si>
  <si>
    <t>საჭის ღერძის შეკეთება</t>
  </si>
  <si>
    <t>ჩაწყვეტილი სპირალის ამოღება</t>
  </si>
  <si>
    <t>საწვავის მაღალი წნევის სენსორი</t>
  </si>
  <si>
    <t>გადაცემატა კოლოფის ელასტიური საყრდენი (მეორადი)</t>
  </si>
  <si>
    <t>ABS-ის ამთვლელი კბილანა (მეორადი)</t>
  </si>
  <si>
    <t>ტურბო მეორადი</t>
  </si>
  <si>
    <t>ძრავის თავის ბოლტი დიდი</t>
  </si>
  <si>
    <t>ძრავის თავის ბოლტი პატარა</t>
  </si>
  <si>
    <t>ძრავის ელ. სადენის აღდგენა</t>
  </si>
  <si>
    <t>წყლის დამატებითი გადამწოდი</t>
  </si>
  <si>
    <t>გოჭას და ზეთის ფილტრის დაფა</t>
  </si>
  <si>
    <t>უკანა კარის სახელური გარეთა</t>
  </si>
  <si>
    <t>ტურბინის მილი</t>
  </si>
  <si>
    <t>მორგვი წინა (მეორადი)</t>
  </si>
  <si>
    <t>ამძრავის ღილაკი</t>
  </si>
  <si>
    <t>უკანა ხუნდის საფენი (ნაკლადკა)</t>
  </si>
  <si>
    <t>მუხრუჭის წინა დოლი</t>
  </si>
  <si>
    <t>მუხრუჭის უკანა დოლი</t>
  </si>
  <si>
    <t>დამწოლი (ვიჟიმნოი)</t>
  </si>
  <si>
    <t>მქნევარა (მახავიკი) მეორადი</t>
  </si>
  <si>
    <t>გადაბმულობის დისკი (ფერადო) აღდგენა</t>
  </si>
  <si>
    <t>უკანა კარდანი</t>
  </si>
  <si>
    <t>მასრის რეზინი</t>
  </si>
  <si>
    <t>მუხლა ლილვი (მეორადი)</t>
  </si>
  <si>
    <t>ძრავის ამოღება ჩადგმა</t>
  </si>
  <si>
    <t>ძრავის წინა ჩობალის კოლიცო</t>
  </si>
  <si>
    <t>ძრავის უკანა ჩობალის კოლიცო (მოხსნილ გადაცემათა კოლოფზე)</t>
  </si>
  <si>
    <t>ძრავის უკანა ჩობალი (მოხსნილ გადაცემათა კოლოფზე)</t>
  </si>
  <si>
    <t>ნახევარღერძი (პოლვოსი)</t>
  </si>
  <si>
    <t xml:space="preserve">16000 კმ </t>
  </si>
  <si>
    <t>წინა საქარე მინა დამატებითი</t>
  </si>
  <si>
    <t>გამფრქვევი (ფარსონკა)</t>
  </si>
  <si>
    <t>გამფრქვევის წვერი (ფარსუნკის)</t>
  </si>
  <si>
    <t>გენერატორი მეორადი</t>
  </si>
  <si>
    <t>ამძრავი მეორადი</t>
  </si>
  <si>
    <t>საწვავის ტუმბო მეორადი</t>
  </si>
  <si>
    <t>გადაცემათა კოლოფის ჩობალი მოხსნილ კარობკაზე</t>
  </si>
  <si>
    <t>კონდინციონერის კომპრესორი მეორადი</t>
  </si>
  <si>
    <t>მინისაწმენდი კომპ.</t>
  </si>
  <si>
    <t>სტრემიონკა</t>
  </si>
  <si>
    <t>უკანა ბალკა მეორადი</t>
  </si>
  <si>
    <t>ჰაერის გამანაწილებელი კრანები სხვადასხვა მაღალი წნევის</t>
  </si>
  <si>
    <t>ჰაერის გამანაწილებელი კრანები დაბალი წნევის</t>
  </si>
  <si>
    <t>წინა ბალიშის ჩაშკა ქვედა (მეორადი)</t>
  </si>
  <si>
    <t>წინა ბალიშის ჩაშკა ზედა (მეორადი)</t>
  </si>
  <si>
    <t>უკანა ბალიშის ჩაშკა ქვედა (მეორადი)</t>
  </si>
  <si>
    <t>უკანა ბალიშის ჩაშკა ზედა (მეორადი)</t>
  </si>
  <si>
    <t>ჰაერის მილი 12 მმ</t>
  </si>
  <si>
    <t>ჰაერის მილის გადასაბ.სხვადასხვა</t>
  </si>
  <si>
    <t>გიტარის მილისა ზედა ბოლტი</t>
  </si>
  <si>
    <t>გიტარის მილისა ქვედა ბოლტი</t>
  </si>
  <si>
    <t>წევის დაბოლოების აღდგენა</t>
  </si>
  <si>
    <t>ბეშუმი</t>
  </si>
  <si>
    <t>სამალიარო სამუშაო (დაშპაკვლა,დამუშავება, შეღებვა)</t>
  </si>
  <si>
    <t>მთლიანად მანქანის დაშპაკვლა, დამუშავება,შეღებვა</t>
  </si>
  <si>
    <t>გვერდითა ლისტი(თუნუქი) მ/დ</t>
  </si>
  <si>
    <t>იატაკის და გევრდითა ფერმების შეცვლა ელ.შედუღება მთლიანი მანქანის</t>
  </si>
  <si>
    <t>იატაკის და გევრდითა შეცვლილი ფერმების დაბეშუმება ბეშუმნით</t>
  </si>
  <si>
    <t>სამარეზი შურუპები</t>
  </si>
  <si>
    <t>ელექტრო შედუღების სამუშაოები</t>
  </si>
  <si>
    <t>თუნუქის ლისტი</t>
  </si>
  <si>
    <t>სამუხრუჭე სითხე</t>
  </si>
  <si>
    <t>უკანა ფარი (სტოპის)</t>
  </si>
  <si>
    <t>უკანა სანომრე მაშუქებით</t>
  </si>
  <si>
    <t>საწვავის სისტემის შეკეთება</t>
  </si>
  <si>
    <t>დამწოლი საკისარი (ვიჟიმნოი)</t>
  </si>
  <si>
    <t>საყრდენი დისკი (ბარაბანი)</t>
  </si>
  <si>
    <t>ძრავის კარტერი</t>
  </si>
  <si>
    <t>დგუში (პორშინი)</t>
  </si>
  <si>
    <t>სტოპის ნათურა</t>
  </si>
  <si>
    <t>კონდიციონერის ღვედი</t>
  </si>
  <si>
    <t>Mercedes 0304 (Bus)</t>
  </si>
  <si>
    <t>Mercedes 814 D</t>
  </si>
  <si>
    <t>Mercedes 411 CDI</t>
  </si>
  <si>
    <t>Mercedes 316 CDI</t>
  </si>
  <si>
    <t>Mercedes 312 D</t>
  </si>
  <si>
    <t>Toyota Hiace 2.7 2007</t>
  </si>
  <si>
    <t>Ford 430/460/470</t>
  </si>
  <si>
    <t>DAF (Bus)</t>
  </si>
  <si>
    <t>ევაკუატორის გამოძახება (ქ. თბილისის ტერიტორიაზე)</t>
  </si>
  <si>
    <t>ევაკუატორის გამოძახება საქართველოს მაშტაბით (რეგიონები)</t>
  </si>
  <si>
    <t>ძრავის ზეთი 5-30</t>
  </si>
  <si>
    <t>ძრავის ზეთი 5-40</t>
  </si>
  <si>
    <t>ძრავის ზეთი 10-40</t>
  </si>
  <si>
    <t>ძრავის ზეთი 15-40</t>
  </si>
  <si>
    <t>გადაცემის კოლოფის ზეთი (მექანიკა)</t>
  </si>
  <si>
    <t xml:space="preserve">ჰიდრავლიკის ზეთი </t>
  </si>
  <si>
    <t>ანტიფრიზი (კონცენტრატი) არანაკლებ 50 გრადუსი</t>
  </si>
  <si>
    <t>ფრეონი</t>
  </si>
  <si>
    <t>კონდინციონერის კომპრესორის ზეთი</t>
  </si>
  <si>
    <t>მინისმწმენდის ყინვაგამძლე სითხე (კონცენტრატი)</t>
  </si>
  <si>
    <t>ტაოტი</t>
  </si>
  <si>
    <t>0.5 ლიტრი</t>
  </si>
  <si>
    <t>ზეთის და ფილტრის შეცვლა</t>
  </si>
  <si>
    <t>გადაც. კოლოფის ზეთის შეცვლა</t>
  </si>
  <si>
    <t>ჰიდრავლიკის ზეთის შეცვლა</t>
  </si>
  <si>
    <t>ანტიფრიზის კონცენტრატის შეცვლა</t>
  </si>
  <si>
    <t>ფრეონით დატუმბვა</t>
  </si>
  <si>
    <t>კომპრესორის ზეთის შეცვლა</t>
  </si>
  <si>
    <t>ყინვაგამძლე სითხის შეცვლა</t>
  </si>
  <si>
    <t>სავალი ნაწილების შეპოხვა</t>
  </si>
  <si>
    <t>100 გრ</t>
  </si>
  <si>
    <t>10 გრ</t>
  </si>
  <si>
    <t>1 კგ</t>
  </si>
  <si>
    <t>მარჯვ. მარცხ</t>
  </si>
  <si>
    <t>1 კვ.მ</t>
  </si>
  <si>
    <t>1 გრძ.მ</t>
  </si>
  <si>
    <t xml:space="preserve">ფასი (ფასი მოიცავს ერთი ლიტრის ღირებულებას  
გამოცვლის/დამატების მომსახურების გათვალისწინებით) </t>
  </si>
  <si>
    <t>1 ლიტრი</t>
  </si>
  <si>
    <t>1 მ</t>
  </si>
  <si>
    <t>MITSUBISHI TEMSA 2008-2009</t>
  </si>
  <si>
    <t>საწვავის მილების მოხსნა-დაყენება, გასუფთავება, საწვავის ჟონვის აღმოფხვრა</t>
  </si>
  <si>
    <t>უკანა კარის დამეტ-გამღები მექანიზმი (მეორადი)</t>
  </si>
  <si>
    <t>ელ.სისტენის შეკეთება (რთული)</t>
  </si>
  <si>
    <t>ელ.სისტენის შეკეთება (საშვალო)</t>
  </si>
  <si>
    <t>ელ.სისტენის შეკეთება (მარტივი)</t>
  </si>
  <si>
    <t>ძრავის ზეთის წნევის სენსორი</t>
  </si>
  <si>
    <t>რადიატორის გამაგრილებელი ფრთოვანა ჰიდროქუროთი</t>
  </si>
  <si>
    <t>მძღოლის სავარძლის მოხსნა/დაყენება, დაზიანებული ჰაერის მილების აღდგენა</t>
  </si>
  <si>
    <t>მთავარი სამუხრუჭე ცილინდრის (რემკომპლექტი)</t>
  </si>
  <si>
    <t>ABS-ის ბლოკი</t>
  </si>
  <si>
    <t>ABS-ის ელექტრო მაგნიტური სარქველი</t>
  </si>
  <si>
    <t>თვლის სარჭი</t>
  </si>
  <si>
    <t>პარაზიტის კბილანა</t>
  </si>
  <si>
    <t>ასასვლელი საფეხურის დ/ა</t>
  </si>
  <si>
    <t>მუხლა ლილვის კბილანა</t>
  </si>
  <si>
    <t>რასპედვალის კბილანა</t>
  </si>
  <si>
    <t xml:space="preserve">რასპედვალი </t>
  </si>
  <si>
    <t>შკორნის რეგულირების შაიბა</t>
  </si>
  <si>
    <t>შკორნის ტულკები ერთი მხარის</t>
  </si>
  <si>
    <t>ელექტრო გამანაწილებელი დაფიდან გამომავალი სადენების კონის გახსნა, განცალკევება, დაზიანებული სადენების ნაღდგენა და დაიზოლირება</t>
  </si>
  <si>
    <t>წინა კარზე მდგარი ციმციმა მაშუქი</t>
  </si>
  <si>
    <t>უკანა მაშუქი</t>
  </si>
  <si>
    <t>გვერდითა  გაბარიტულ მაშუქებზე მიმავალი დაზიანებული ელ-სადენების აღდგენა</t>
  </si>
  <si>
    <t>საწვავის უკუსვლის სარქველი</t>
  </si>
  <si>
    <t>გვერდითა გაბარიტული მაშუქი</t>
  </si>
  <si>
    <t>ინტერქულერის მილი</t>
  </si>
  <si>
    <t>ცეპლენიის წინა ავზის რემ:კომპლექტი</t>
  </si>
  <si>
    <t xml:space="preserve">ღვედის დამჭიმი მექანიზმის სარჭი </t>
  </si>
  <si>
    <t xml:space="preserve">ღვედის დამჭიმი მექანიზმის საკისარი </t>
  </si>
  <si>
    <t>საჭის წევა მოკლე</t>
  </si>
  <si>
    <t>აკუმულატორების გადასაბმელი კლემების კომპლექტი</t>
  </si>
  <si>
    <t>კომპ</t>
  </si>
  <si>
    <t>მაყუჩის უკანა ნაწილის სადები</t>
  </si>
  <si>
    <t>მაყუჩის წინა ნაწილის სადები</t>
  </si>
  <si>
    <t>მაყუჩის შუა ნაწილი</t>
  </si>
  <si>
    <t>მაყუჩის შუა ნაწილის სადები</t>
  </si>
  <si>
    <t>პადვესნოი (ან კარდანი წინა მხარე)</t>
  </si>
  <si>
    <t>ძრავის ჰაერის ფილტრი</t>
  </si>
  <si>
    <t>წინა მშრალი ამორტიზატორის რეზინა 1</t>
  </si>
  <si>
    <t>წინა მშრალი ამორტიზატორის რეზინა 2</t>
  </si>
  <si>
    <t xml:space="preserve">ამძრავის (სტარტერი) შეკეთება </t>
  </si>
  <si>
    <t xml:space="preserve">ამძრავის (სტარტერი) იაკორი </t>
  </si>
  <si>
    <t>ამძრავის (სტარტერი) ბენდექს</t>
  </si>
  <si>
    <t xml:space="preserve">ამძრავის (სტარტერი) ნახშირები </t>
  </si>
  <si>
    <t>ამძრავის (სტარტერი) მილისები (ვტულკები)</t>
  </si>
  <si>
    <t>ამძრავის (სტარტერი) ავტომატი</t>
  </si>
  <si>
    <t xml:space="preserve">წინა შპილკა </t>
  </si>
  <si>
    <t>შპილკის შეცვლა მოხსნილ მორგვზე</t>
  </si>
  <si>
    <t>უკანა შპილკა</t>
  </si>
  <si>
    <t>კონდიციონერის რადიატორი</t>
  </si>
  <si>
    <t>კონდიციონერის რადიატორის მ/დ</t>
  </si>
  <si>
    <t>ძრავის ძრავქვეშა საფარი (კარტერი)</t>
  </si>
  <si>
    <t>ძრავის ძრავქვეშა საფარის (კარტერი) მ/დ</t>
  </si>
  <si>
    <t>კონდინციონერის რელე</t>
  </si>
  <si>
    <t>ჩამკეტი ზამბარა</t>
  </si>
  <si>
    <t>პლასმასის ხამუთი</t>
  </si>
  <si>
    <t>საწვავის ტუმბოს შემოწმება სტენდზე</t>
  </si>
  <si>
    <t>ტურბოს ცხელი მხარე (ლოკოკინა)</t>
  </si>
  <si>
    <t>ტურბოს რემ კომპლექტი</t>
  </si>
  <si>
    <t>ტურბოს შუასადები (მოხსნილ ტურბინაზე)</t>
  </si>
  <si>
    <t>ტურბო (ახალი)</t>
  </si>
  <si>
    <t>კომპრესორის მასრა დგუში</t>
  </si>
  <si>
    <t>კომპრესორის თავაკი</t>
  </si>
  <si>
    <t>კომპრესორის დაშლა-აწყობა</t>
  </si>
  <si>
    <t>სტაბილიზატორის კრონშტეინი (მეორადი)</t>
  </si>
  <si>
    <t>პნევმოჰიდროგამაძლიერებლის დაჰაერება</t>
  </si>
  <si>
    <t>პნევმოჰიდროგამაძლიერებლის მილი (სითხის) (მეორადი)</t>
  </si>
  <si>
    <t>წინა სტაბილიზატორის ნახევარმილისა</t>
  </si>
  <si>
    <t>წინა სტაბილიზატორის მილისა</t>
  </si>
  <si>
    <t>პნევმოჰიდროგამაძლიერებლის სარემონტო კომპლექტი</t>
  </si>
  <si>
    <t>მინის მწმენდი რეზინი</t>
  </si>
  <si>
    <t>აქსელერატორის ბაგირის მოხსნა/დაყენება, შეპოხვა, რეგულირება</t>
  </si>
  <si>
    <t>საწვავის უკუსვლის მილი</t>
  </si>
  <si>
    <t>ნახარის გასწორება</t>
  </si>
  <si>
    <t>სახარატე სამუშაოები (რთული)</t>
  </si>
  <si>
    <t>სახარატე სამუშაოები (საშვალო)</t>
  </si>
  <si>
    <t>სახარატე სამუშაოები (მარტივი)</t>
  </si>
  <si>
    <t>შედუღებითი სამუშაოები (რთული)</t>
  </si>
  <si>
    <t>შედუღებითი სამუშაოები (საშვალო)</t>
  </si>
  <si>
    <t>შედუღებითი სამუშაოები (მარტივი)</t>
  </si>
  <si>
    <t>საჭის მექანიზმის დაშლა/აწყობა,შეკეთება</t>
  </si>
  <si>
    <t>საჭის მექანიზმის სპილენძის მილის გადამყვანი</t>
  </si>
  <si>
    <t>საჭის მექანიზმის ჩობალები კომპლექტში</t>
  </si>
  <si>
    <t>კონდიციონერის კომპრესორის ელექტრო მუფტა (მეორადი)</t>
  </si>
  <si>
    <t>საბურავის სამაგრი ქანჩი (გაიკა)</t>
  </si>
  <si>
    <t>საბურავის დისკის სარჭი (შპილკა)</t>
  </si>
  <si>
    <t>საბურავის დ/ა</t>
  </si>
  <si>
    <t>ჰაერის მილის გადამყვანი</t>
  </si>
  <si>
    <t>კომ</t>
  </si>
  <si>
    <t>10000კმ</t>
  </si>
  <si>
    <t>კონდიციონერის აზოტით შემოწმება</t>
  </si>
  <si>
    <t>კონდიციონერის ელექტრო ვინტილიატორი</t>
  </si>
  <si>
    <t>ამძრავის დაფის (პლატის) მ/დ,შეკეთება</t>
  </si>
  <si>
    <t>წყლის რადიატორზე მიმავალი მილის აღდგენა</t>
  </si>
  <si>
    <t>საჭის წევის დაბოლოების მ/დ</t>
  </si>
  <si>
    <t>წინა მუხრუჭის ცილინდრი (ბაჩოკი)</t>
  </si>
  <si>
    <t>პნევმოჰიდროგამაძლიერებელის (პეგეო) მაღალი წნევის მილი</t>
  </si>
  <si>
    <t>ღუმელის რადიატორის ტუმბო (მეორადი)</t>
  </si>
  <si>
    <t>წყლის მაჩვენებლის გადამწოდი</t>
  </si>
  <si>
    <t>გამათბობლის რადიატორის მილი</t>
  </si>
  <si>
    <t xml:space="preserve">ფრეონის ჩატუმბვა </t>
  </si>
  <si>
    <t xml:space="preserve">გამოხდილი წყალი </t>
  </si>
  <si>
    <t>ანტიფრიზი (კონცენტრატი) 1ლ.</t>
  </si>
  <si>
    <t xml:space="preserve">ტაოტი </t>
  </si>
  <si>
    <t>სამუხრუჭე სითხე (0.5ლ)</t>
  </si>
  <si>
    <t>ტერფერების გაწმენდა</t>
  </si>
  <si>
    <t>ტერფერების მოხსნა/დაყენება</t>
  </si>
  <si>
    <t>კონდიციონერის ელ.სისტემის აღდგენა/სადენების შეცვლა</t>
  </si>
  <si>
    <t>ცხელი და ციხი ჰაერის გამწოვი ელექტრო ვინტილიატორი</t>
  </si>
  <si>
    <t>გამათბობლის ონკანის დ/ა აღდგენა</t>
  </si>
  <si>
    <t>გამათბობლის ტუმბოს შეკეთება</t>
  </si>
  <si>
    <t>გამათბობლის ტუმბოს მ/დ</t>
  </si>
  <si>
    <t>გამათბობლის რადიატორის გამორეცხვა</t>
  </si>
  <si>
    <t>გამათბობლის მ/დ</t>
  </si>
  <si>
    <t>საწვავის ავზის თავსახური</t>
  </si>
  <si>
    <t>წყლის ტუმბოს მილი</t>
  </si>
  <si>
    <t>გადაცემათა კოლოფის ზეთი (ატეეფი)</t>
  </si>
  <si>
    <t>მოხვევის მაჩვენებლის რელე</t>
  </si>
  <si>
    <t>კონდინციონერის ელ სისტემის აღდგენა</t>
  </si>
  <si>
    <t>გამათბობლის ფრთოვანა ( ვინტილიატორის )აღდგენა</t>
  </si>
  <si>
    <t>ნათურა  H1</t>
  </si>
  <si>
    <t>ნათურა  H3</t>
  </si>
  <si>
    <t>ნათურა  HB3</t>
  </si>
  <si>
    <t>ნათურა  HB4</t>
  </si>
  <si>
    <t>ნათურა  H7</t>
  </si>
  <si>
    <t>ნათურა  H11</t>
  </si>
  <si>
    <t>ქსენონის ნათურა</t>
  </si>
  <si>
    <t>ფარის ჰალოგენის ნათურა</t>
  </si>
  <si>
    <t>გადაცემათა კოლოფის უკუსვლის ჩანგალი (ვილკა)</t>
  </si>
  <si>
    <t>გადაცემათა კოლოფის უკუსვლის სინქრონიზატორი</t>
  </si>
  <si>
    <t>გადაცემათა კოლოფის უკუსვლის მუფტა</t>
  </si>
  <si>
    <t>გადაცემათა კოლოფის უკუსვლის კბილანა</t>
  </si>
  <si>
    <t>გადაცემათა კოლოფის მე-5 სიჩქარის  ჩანგალი (ვილკა)</t>
  </si>
  <si>
    <t>გადაცემათა კოლოფის მე-5 სიჩქარის  სინქრონიზატორი</t>
  </si>
  <si>
    <t>გადაცემათა კოლოფის მე-5 სიჩქარის  მუფტა</t>
  </si>
  <si>
    <t>გადაცემათა კოლოფის მე-5 კბილანის კბილანა</t>
  </si>
  <si>
    <t>გადაცემათა კოლოფის მე-4 სიჩქარის  ჩანგალი (ვილკა)</t>
  </si>
  <si>
    <t>გადაცემათა კოლოფის მე-4 სიჩქარის სინქრონიზატორი</t>
  </si>
  <si>
    <t>გადაცემათა კოლოფის მე-4 სიჩქარის  მუფტა</t>
  </si>
  <si>
    <t>გადაცემათა კოლოფის მე-4 სიჩქარის  კბილანა</t>
  </si>
  <si>
    <t>გადაცემათა კოლოფის მე-3 სიჩქარის ჩანგალი (ვილკა)</t>
  </si>
  <si>
    <t>გადაცემათა კოლოფის მე-3 სიჩქარის სინქრონიზატორი</t>
  </si>
  <si>
    <t>გადაცემათა კოლოფის მე-3 სიჩქარის  მუფტა</t>
  </si>
  <si>
    <t>გადაცემათა კოლოფის მე-3 სიჩქარის  კბილანა</t>
  </si>
  <si>
    <t>გადაცემათა კოლოფის მე-2 სიჩქარის  ჩანგალი (ვილკა)</t>
  </si>
  <si>
    <t>გადაცემათა კოლოფის მე-2 სიჩქარის სინქრონიზატორი</t>
  </si>
  <si>
    <t>გადაცემათა კოლოფის მე-2 სიჩქარის  მუფტა</t>
  </si>
  <si>
    <t>გადაცემათა კოლოფის მე-2 სიჩქარის  კბილანა</t>
  </si>
  <si>
    <t>გადაცემათა კოლოფის 1-ლი სიჩქარის ჩანგალი (ვილკა)</t>
  </si>
  <si>
    <t>გადაცემათა კოლოფის 1-ლი სიჩქარის სინქრონიზატორი</t>
  </si>
  <si>
    <t>გადაცემათა კოლოფის 1-ლი სიჩქარის  მუფტა</t>
  </si>
  <si>
    <t>გადაცემათა კოლოფის 1-ლი სიჩქარის  კბილანა</t>
  </si>
  <si>
    <t>გადაცემათა კოლოფის (მეორადი) მექანიკური</t>
  </si>
  <si>
    <t>გადაცემათა კოლოფი მექანიკური</t>
  </si>
  <si>
    <t>ხიდი (რედუქტორი)</t>
  </si>
  <si>
    <t>ჰიდრო (პნევმო)  გამაძლიერებელი (п.г.у.)</t>
  </si>
  <si>
    <t>ძელი (ბალკა)</t>
  </si>
  <si>
    <t>კომპრესორის ლილვი-კბილანა</t>
  </si>
  <si>
    <t>ძრავის ამყოლი გორგოლაჭი</t>
  </si>
  <si>
    <t>ძრავის დგუშის თითი (პალეცი)</t>
  </si>
  <si>
    <t>ძრავის ბარბაცა (შატუნი)</t>
  </si>
  <si>
    <t xml:space="preserve">ძრავის საყრდენი უკანა ბალიში </t>
  </si>
  <si>
    <t xml:space="preserve">ძრავის საყრდენი წინა ბალიში </t>
  </si>
  <si>
    <t>ძრვის კოლექტორი გამშვები (ცხელი)</t>
  </si>
  <si>
    <t>ძრვის კოლექტორი შემშვები (ცივი)</t>
  </si>
  <si>
    <t>ძრავის ჰიდროტალკატელი</t>
  </si>
  <si>
    <t xml:space="preserve">ძრავის გამანაწილებელი ლილვი (რასპრედვალი) </t>
  </si>
  <si>
    <t>ძრავის დამჭიმი როლიკი რკინის</t>
  </si>
  <si>
    <t>ძრავის დგუშის ბეჭედი (კოლიცოები) კომპლ.</t>
  </si>
  <si>
    <t>ძრავის კარტერის საფენი</t>
  </si>
  <si>
    <t>ძრავის ზედა გოფრირებული  პლასმასის მილი (შლანგი)</t>
  </si>
  <si>
    <t>ძრავის თავაკი (გალოვკა) მეორადი</t>
  </si>
  <si>
    <t>ძრავის თავაკი (გალოვკა) ახალი</t>
  </si>
  <si>
    <t>ძრავის ზედა სახურავი</t>
  </si>
  <si>
    <t xml:space="preserve">ძრავის ჩობალი უკანა  </t>
  </si>
  <si>
    <t xml:space="preserve">ძრავის ჩობალი წინა </t>
  </si>
  <si>
    <t xml:space="preserve">ძრავის თავაკის (გალოვკის) საფენი </t>
  </si>
  <si>
    <t>ძრავის კაპიტალური შეკეთება</t>
  </si>
  <si>
    <t xml:space="preserve">ძრავის მუხლა ლილვის შკივი </t>
  </si>
  <si>
    <t>ძრავის დგუში ცილინდრის ჩაგილზვა</t>
  </si>
  <si>
    <t>ძრავის მუშა ცილინდრი (პორშინი)</t>
  </si>
  <si>
    <t>ძრავის ბლოკი (ცილინდრების)</t>
  </si>
  <si>
    <t xml:space="preserve">ძრავის თავაკის (გალოვკის დადუღება) აღდგენა </t>
  </si>
  <si>
    <t>ძრავის თავაკის (გალოვკის) ახარატება (შლიფოვკა)</t>
  </si>
  <si>
    <t xml:space="preserve">ძრავის ზეთის ტუმბო </t>
  </si>
  <si>
    <t xml:space="preserve">ძრავის სარქველის მოხეხვა </t>
  </si>
  <si>
    <t>ძრავის სარქველი (კლაპანი) გამშვები</t>
  </si>
  <si>
    <t xml:space="preserve">ძრავის სარქველი (კლაპანი) შემშვები </t>
  </si>
  <si>
    <t>ძრავის სარქვლის ჩობალი (კლაპნის-სალნიკი)</t>
  </si>
  <si>
    <t>ძრავის ბლოკის შემოწმება</t>
  </si>
  <si>
    <t>ძრავის გალოვკის შემოწმება (ბზარზე)</t>
  </si>
  <si>
    <t>ძრავის მართვის ბლოკის (კომპიუტერი) ადაპტაცია</t>
  </si>
  <si>
    <t>ძრავის მართვის ბლოკი (კომპიუტერი)</t>
  </si>
  <si>
    <t>მასრა (მასრა)</t>
  </si>
  <si>
    <t>მასრის სახურავის საფენი</t>
  </si>
  <si>
    <t>გამთიშველი ქურო (პლიტა)</t>
  </si>
  <si>
    <t>გამთიშველი დისკი</t>
  </si>
  <si>
    <t>წინა დისკის დამჭერი (კლიკი)</t>
  </si>
  <si>
    <t>წინა მორგვი</t>
  </si>
  <si>
    <t>წყლის გამაფართოვებელი ცილინდრი ( ავზაკი)</t>
  </si>
  <si>
    <t>ჰაერის წინა ცილინდრი (ავზაკი)</t>
  </si>
  <si>
    <t>რესორის ბალიშბი(რეზინები)</t>
  </si>
  <si>
    <t xml:space="preserve">რესორი </t>
  </si>
  <si>
    <t>უკანა რესორის პალეცი</t>
  </si>
  <si>
    <t>უკანა რესორის მილისა</t>
  </si>
  <si>
    <t>წინა რესორის მილისა</t>
  </si>
  <si>
    <t>უკანა ელექტრო ამორტიზატორი (ბალიშები)</t>
  </si>
  <si>
    <t>წინა ელექტრო ამორტიზატორი (ბალიშები)</t>
  </si>
  <si>
    <t>უკანა ხუნდის საფენი</t>
  </si>
  <si>
    <t>ელექტრო სამუშაოები (რთული)</t>
  </si>
  <si>
    <t>ელექტრო სამუშაოები (საშუალო)</t>
  </si>
  <si>
    <t>ელექტრო სამუშაოები (მარტივი)</t>
  </si>
  <si>
    <t>SCANIA 1996</t>
  </si>
  <si>
    <t>ძელის (შტანგის) სარემონტო კომპლექტი</t>
  </si>
  <si>
    <t>მასრის სახურავი (გალოვკა)</t>
  </si>
  <si>
    <t>ძრავის ბალანსირი</t>
  </si>
  <si>
    <t xml:space="preserve">ძრავის ჩობალი უკანა </t>
  </si>
  <si>
    <t>ძრავის მუხლუხა ლილვი</t>
  </si>
  <si>
    <t xml:space="preserve">ძრავის თავაკის (გალოვკის) სახურავის საფენი </t>
  </si>
  <si>
    <t>ძრავის მუხლანა ღერძი (კალენვალი)</t>
  </si>
  <si>
    <t>გიტარის საკისარი</t>
  </si>
  <si>
    <t>გიტარის საკისარის პალეცი</t>
  </si>
  <si>
    <t>გიტარის ჩობალი</t>
  </si>
  <si>
    <t>გადაცემათა კოლოფის მ/დ</t>
  </si>
  <si>
    <t>ენერგო აკუმულატორის გადამყვანი</t>
  </si>
  <si>
    <t>ბალიშის( პადუშკა) ჰერის ონკანი</t>
  </si>
  <si>
    <t>წინა ზედა გიტარა</t>
  </si>
  <si>
    <t>უკანა ელექტრო ამორტიზატორის (ბალიშის) გამშვები ჰერის სარქველი</t>
  </si>
  <si>
    <t>საჭის ქანქარა ბერკეტის (''მაიატნიკის'')საკისარი დიდი</t>
  </si>
  <si>
    <t>საჭის ქანქარა ბერკეტის (''მაიატნიკის'')საკისარი პატარა</t>
  </si>
  <si>
    <t>საჭის ქანქარა ბერკეტის (''მაიატნიკის'') ჩობალი</t>
  </si>
  <si>
    <t>საჭის ქანქარა ბერკეტის (''მაიატნიკის'')მოსხნა/დაყენება</t>
  </si>
  <si>
    <t>საჭის ქანქარა ბერკეტის (''მაიატნიკის'') დაშლა/აწყობა</t>
  </si>
  <si>
    <t>წყლის ტუმბოს შკივი (მეორადი)</t>
  </si>
  <si>
    <t>მაყუჩის მოხსნა/დაყენება</t>
  </si>
  <si>
    <t>თვლების შეყრის გასწორება</t>
  </si>
  <si>
    <t>საქარე მინაზე ამოსასხმელი წყლის ტუმბო</t>
  </si>
  <si>
    <t>წყლის რადიატორის ბალიში</t>
  </si>
  <si>
    <t>რეტარდერის ხუფის მოხსნა/დაყენება, საფენის შეცვლა</t>
  </si>
  <si>
    <t>პნევმობალიშის ძირი</t>
  </si>
  <si>
    <t>საწვავის უხეში მწმენდი ფილტრის ხუფი</t>
  </si>
  <si>
    <t>ზეთის უხეში მწმენდი ფილტრის გაწმენდა</t>
  </si>
  <si>
    <t>უკანა ბამპერზე მდგარი მაშუქი მარჯვენა</t>
  </si>
  <si>
    <t>უკანა ბამპერზე მდგარი მაშუქი მარცხენა</t>
  </si>
  <si>
    <t>ხელის მუხრუჭის პნევმო სარქველი</t>
  </si>
  <si>
    <t>ხელის მუხრუჭის მაღალ-დაბალი წნევის სარქველი</t>
  </si>
  <si>
    <t>უკანა მუხრუჭის ცილინდრი (ბაჩოკი)</t>
  </si>
  <si>
    <t>მრქვევანას (ფარსუნკა) მ/დ</t>
  </si>
  <si>
    <t>მრქვევანას (ფარსუნკა) გაწმენდა</t>
  </si>
  <si>
    <t>მრქვევანას (ფარსუნკა) შაიბა</t>
  </si>
  <si>
    <t>მრქვევანას (ფარსუნკა) შემოწმება სტენდზე</t>
  </si>
  <si>
    <t>სავალი ნაწილის შეზეთვა</t>
  </si>
  <si>
    <t>ცამკეტი ზამბარა</t>
  </si>
  <si>
    <t>ენერგოაკუმულატორის სადები</t>
  </si>
  <si>
    <t>უკანა კარის დამკეტ-გამღები მექანიზმი (მეორადი)</t>
  </si>
  <si>
    <t>HYUNDAI COUNT 2012</t>
  </si>
  <si>
    <t>ძრავის ღვედის დამჭიმი მექანიზმი</t>
  </si>
  <si>
    <t>ძრავის ღვედის დამჭიმი მექანიზმის სამაგრი ბოლტი</t>
  </si>
  <si>
    <t>მძღოლის სავარძლის მოხსნა/დაყენება</t>
  </si>
  <si>
    <t>ABS-ის ბლოკის დაჰაერება</t>
  </si>
  <si>
    <t>გამათბობლის ფრთოვანა ( ვინტილიატორის ) აღდგენა</t>
  </si>
  <si>
    <t>გადაცემათა კოლოფი (მეორადი) მექანიკური</t>
  </si>
  <si>
    <t>კამერების ფლიპერი</t>
  </si>
  <si>
    <t>Ford 430 460 470</t>
  </si>
  <si>
    <t>საჭის მექანიზმი (რულავოი)</t>
  </si>
  <si>
    <t>მუხლანა ლილვი</t>
  </si>
  <si>
    <t>გამფრქვევი ფარსუნკა</t>
  </si>
  <si>
    <t>გამფრქვევი ფარსუნკა მეორადი</t>
  </si>
  <si>
    <t>ამძრავი მეორადი (სტარტერი)</t>
  </si>
  <si>
    <t xml:space="preserve">გენერატორი </t>
  </si>
  <si>
    <t>გამთიშველი ქურო (პლიტა) მეორადი</t>
  </si>
  <si>
    <t>მრქვევანას (ფარსუნკა) მეორადი</t>
  </si>
  <si>
    <t>ამძრავი (სტარტერი) მეორადი</t>
  </si>
  <si>
    <t xml:space="preserve">გენერატორის </t>
  </si>
  <si>
    <t>გენერატორის მეორად</t>
  </si>
  <si>
    <t>სტარტერი (ამძრავი) მეორადი</t>
  </si>
  <si>
    <t>ცეპლენიის პლიტა მეორადი</t>
  </si>
  <si>
    <t xml:space="preserve">ცეპლენიის პლიტა </t>
  </si>
  <si>
    <t>წინა შკორნიები თავის რემ.კომპლექტით</t>
  </si>
  <si>
    <t>გადაბმულობის ქურო პლიტა</t>
  </si>
  <si>
    <t>გადაბმულობის ქურო პლიტა მეორადი</t>
  </si>
  <si>
    <t>ხიდის ზეთი 80-90</t>
  </si>
  <si>
    <t xml:space="preserve">ზეთი </t>
  </si>
  <si>
    <t>ლუქის შეკეთება</t>
  </si>
  <si>
    <t xml:space="preserve">გამათბობლის ძრავი </t>
  </si>
  <si>
    <t>ფშიკალკის ფილტრი</t>
  </si>
  <si>
    <t xml:space="preserve">ჭერის შეკეთება </t>
  </si>
  <si>
    <t>კაუჩუკის წებოვანი ლენტა</t>
  </si>
  <si>
    <t>რადიატორის შეკეთება რთული</t>
  </si>
  <si>
    <t>ელ სამუშაოები საშუალო</t>
  </si>
  <si>
    <t>ყუმბარა გარეთა</t>
  </si>
  <si>
    <t>ყუმბარა შიდა</t>
  </si>
  <si>
    <t>გამათბობლის ძრავი მ/დ</t>
  </si>
  <si>
    <t>კომპრესორის მილი</t>
  </si>
  <si>
    <t>გვერდითა საქარე მინა</t>
  </si>
  <si>
    <t>კარების საქარე მინა</t>
  </si>
  <si>
    <t xml:space="preserve">ტიაგის აღდგენა </t>
  </si>
  <si>
    <t>მაყუჩის გოფრე</t>
  </si>
  <si>
    <r>
      <t xml:space="preserve">ნაწილების ფასი
(დღგ-ს ჩათვლით) ლარი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</si>
  <si>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r>
      <t xml:space="preserve">მომსახურების ფასი
(დღგ-ს ჩათვლით) ლარი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</si>
  <si>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r>
      <t xml:space="preserve">ჯამი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</si>
  <si>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t>პრეისკურანტის მთლიანი ღირებულება ლარში:</t>
  </si>
  <si>
    <t>შემოთავაზებული
ნაწილის ერთეულის
ფასი (დღგ-ს ჩათვლით)
ლარი</t>
  </si>
  <si>
    <t>შემოთავაზებული
მომსახურების ფასი
(დღგ-ს ჩათვლით)
ლარი</t>
  </si>
  <si>
    <t>შემოთავაზებული
საგარანტიო ვადა</t>
  </si>
  <si>
    <r>
      <t xml:space="preserve">განზომილება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</si>
  <si>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r>
      <t xml:space="preserve">ფასი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</si>
  <si>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r>
      <t xml:space="preserve">მომსახურების დასახელება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</si>
  <si>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r>
      <t xml:space="preserve">სატრანსპორტო საშუალების
გადაზიდვის სავარაუდო
ღირებულება ყოველ
კილომეტრზე (ლარი)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</si>
  <si>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r>
      <t xml:space="preserve">გამოძახების სავარაუდო
ღირებულება
</t>
    </r>
    <r>
      <rPr>
        <b/>
        <sz val="9"/>
        <color rgb="FFFF0000"/>
        <rFont val="Sylfaen"/>
        <family val="1"/>
      </rPr>
      <t>ივსება პრეტენდენტის მიერ</t>
    </r>
  </si>
  <si>
    <t xml:space="preserve">                                  HYUNDAI COUNT 2012                                                </t>
  </si>
  <si>
    <t>საწვავის ტუმბოს შლანგის აღდგენა</t>
  </si>
  <si>
    <t>ბალიშის "ჩაშკა" წინა</t>
  </si>
  <si>
    <t>ბალიშის "ჩაშკა" უკანა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</si>
</sst>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sz val="9"/>
      <color rgb="FFFF0000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b/>
      <sz val="9"/>
      <color theme="1"/>
      <name val="Sylfaen"/>
      <family val="1"/>
      <charset val="204"/>
    </font>
    <font>
      <b/>
      <sz val="9"/>
      <color rgb="FFFF0000"/>
      <name val="Sylfaen"/>
      <family val="1"/>
    </font>
    <font>
      <b/>
      <sz val="9"/>
      <name val="Arial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</cellStyleXfs>
  <cellXfs count="155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2" fontId="9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7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8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 applyProtection="1">
      <alignment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4" fontId="19" fillId="2" borderId="0" xfId="0" applyNumberFormat="1" applyFont="1" applyFill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8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8" fillId="2" borderId="1" xfId="8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/>
    </xf>
    <xf numFmtId="2" fontId="5" fillId="6" borderId="3" xfId="0" applyNumberFormat="1" applyFont="1" applyFill="1" applyBorder="1" applyAlignment="1">
      <alignment horizontal="center" vertical="center"/>
    </xf>
    <xf numFmtId="3" fontId="18" fillId="0" borderId="0" xfId="0" applyNumberFormat="1" applyFont="1"/>
    <xf numFmtId="0" fontId="6" fillId="0" borderId="1" xfId="0" applyFont="1" applyBorder="1"/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</cellXfs>
  <cellStyles count="9">
    <cellStyle name="Comma 2" xfId="4"/>
    <cellStyle name="Normal" xfId="0" builtinId="0"/>
    <cellStyle name="Normal 2" xfId="6"/>
    <cellStyle name="Normal 2 2" xfId="1"/>
    <cellStyle name="Normal 3" xfId="5"/>
    <cellStyle name="Normal 4" xfId="3"/>
    <cellStyle name="Normal 5" xfId="2"/>
    <cellStyle name="Normal_Sheet1" xfId="8"/>
    <cellStyle name="Percent 2" xfId="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43"/>
  <sheetViews>
    <sheetView tabSelected="1" view="pageBreakPreview" zoomScale="90" zoomScaleNormal="90" zoomScaleSheetLayoutView="90" workbookViewId="0">
      <selection activeCell="H15" sqref="H15"/>
    </sheetView>
  </sheetViews>
  <sheetFormatPr defaultColWidth="9.140625" defaultRowHeight="12.75" x14ac:dyDescent="0.25"/>
  <cols>
    <col min="1" max="1" width="4.140625" style="4" customWidth="1"/>
    <col min="2" max="2" width="37.85546875" style="4" customWidth="1"/>
    <col min="3" max="3" width="23.7109375" style="4" customWidth="1"/>
    <col min="4" max="4" width="27.42578125" style="4" customWidth="1"/>
    <col min="5" max="5" width="23.28515625" style="4" customWidth="1"/>
    <col min="6" max="6" width="27.85546875" style="4" customWidth="1"/>
    <col min="7" max="8" width="27.28515625" style="4" bestFit="1" customWidth="1"/>
    <col min="9" max="16384" width="9.140625" style="4"/>
  </cols>
  <sheetData>
    <row r="1" spans="1:8" ht="46.5" customHeight="1" x14ac:dyDescent="0.25">
      <c r="A1" s="10" t="s">
        <v>0</v>
      </c>
      <c r="B1" s="10" t="s">
        <v>16</v>
      </c>
      <c r="C1" s="19" t="s">
        <v>17</v>
      </c>
      <c r="D1" s="19" t="s">
        <v>20</v>
      </c>
      <c r="E1" s="19" t="s">
        <v>1</v>
      </c>
      <c r="F1" s="3" t="s">
        <v>1592</v>
      </c>
      <c r="G1" s="3" t="s">
        <v>1593</v>
      </c>
      <c r="H1" s="3" t="s">
        <v>1594</v>
      </c>
    </row>
    <row r="2" spans="1:8" x14ac:dyDescent="0.25">
      <c r="A2" s="7">
        <v>1</v>
      </c>
      <c r="B2" s="7" t="s">
        <v>1254</v>
      </c>
      <c r="C2" s="2">
        <f>'Mercedes 0304 (Bus)'!D150</f>
        <v>105077.95924999994</v>
      </c>
      <c r="D2" s="2">
        <f>'Mercedes 0304 (Bus)'!E150</f>
        <v>26810.630000000005</v>
      </c>
      <c r="E2" s="33">
        <f>C2+D2</f>
        <v>131888.58924999996</v>
      </c>
      <c r="F2" s="38">
        <f>'Mercedes 0304 (Bus)'!G150</f>
        <v>0</v>
      </c>
      <c r="G2" s="43">
        <f>'Mercedes 0304 (Bus)'!H150</f>
        <v>0</v>
      </c>
      <c r="H2" s="38">
        <f>F2+G2</f>
        <v>0</v>
      </c>
    </row>
    <row r="3" spans="1:8" x14ac:dyDescent="0.25">
      <c r="A3" s="7">
        <v>2</v>
      </c>
      <c r="B3" s="7" t="s">
        <v>1255</v>
      </c>
      <c r="C3" s="2">
        <f>'Mercedes 814 D'!D130</f>
        <v>23235.272499999999</v>
      </c>
      <c r="D3" s="2">
        <f>'Mercedes 814 D'!E130</f>
        <v>5909.8499999999985</v>
      </c>
      <c r="E3" s="38">
        <f t="shared" ref="E3:E14" si="0">C3+D3</f>
        <v>29145.122499999998</v>
      </c>
      <c r="F3" s="43">
        <f>'Mercedes 814 D'!G130</f>
        <v>0</v>
      </c>
      <c r="G3" s="43">
        <f>'Mercedes 814 D'!H130</f>
        <v>0</v>
      </c>
      <c r="H3" s="38">
        <f t="shared" ref="H3:H12" si="1">F3+G3</f>
        <v>0</v>
      </c>
    </row>
    <row r="4" spans="1:8" x14ac:dyDescent="0.25">
      <c r="A4" s="7">
        <v>3</v>
      </c>
      <c r="B4" s="7" t="s">
        <v>1256</v>
      </c>
      <c r="C4" s="2">
        <f>'Mercedes 411 CDI'!D578</f>
        <v>77455.439999999944</v>
      </c>
      <c r="D4" s="2">
        <f>'Mercedes 411 CDI'!E578</f>
        <v>21206.28</v>
      </c>
      <c r="E4" s="38">
        <f t="shared" si="0"/>
        <v>98661.719999999943</v>
      </c>
      <c r="F4" s="38">
        <f>'Mercedes 411 CDI'!G578</f>
        <v>0</v>
      </c>
      <c r="G4" s="43">
        <f>'Mercedes 411 CDI'!H578</f>
        <v>0</v>
      </c>
      <c r="H4" s="38">
        <f t="shared" si="1"/>
        <v>0</v>
      </c>
    </row>
    <row r="5" spans="1:8" x14ac:dyDescent="0.25">
      <c r="A5" s="7">
        <v>4</v>
      </c>
      <c r="B5" s="7" t="s">
        <v>1257</v>
      </c>
      <c r="C5" s="2">
        <f>'Mercedes 316 CDI'!D580</f>
        <v>93749.199999999924</v>
      </c>
      <c r="D5" s="2">
        <f>'Mercedes 316 CDI'!E580</f>
        <v>21678.879999999972</v>
      </c>
      <c r="E5" s="38">
        <f t="shared" si="0"/>
        <v>115428.0799999999</v>
      </c>
      <c r="F5" s="38">
        <f>'Mercedes 316 CDI'!G580</f>
        <v>0</v>
      </c>
      <c r="G5" s="43">
        <f>'Mercedes 316 CDI'!H580</f>
        <v>0</v>
      </c>
      <c r="H5" s="38">
        <f t="shared" si="1"/>
        <v>0</v>
      </c>
    </row>
    <row r="6" spans="1:8" x14ac:dyDescent="0.25">
      <c r="A6" s="7">
        <v>5</v>
      </c>
      <c r="B6" s="7" t="s">
        <v>1258</v>
      </c>
      <c r="C6" s="2">
        <f>'Mercedes 312 D'!D575</f>
        <v>75930.879999999946</v>
      </c>
      <c r="D6" s="2">
        <f>'Mercedes 312 D'!E575</f>
        <v>21223.039999999975</v>
      </c>
      <c r="E6" s="38">
        <f t="shared" si="0"/>
        <v>97153.919999999925</v>
      </c>
      <c r="F6" s="38">
        <f>'Mercedes 312 D'!G575</f>
        <v>0</v>
      </c>
      <c r="G6" s="43">
        <f>'Mercedes 312 D'!H575</f>
        <v>0</v>
      </c>
      <c r="H6" s="38">
        <f t="shared" si="1"/>
        <v>0</v>
      </c>
    </row>
    <row r="7" spans="1:8" x14ac:dyDescent="0.25">
      <c r="A7" s="7">
        <v>6</v>
      </c>
      <c r="B7" s="7" t="s">
        <v>1259</v>
      </c>
      <c r="C7" s="2">
        <f>'Toyota Hiace 2.7 2007'!D147</f>
        <v>36584.798013869011</v>
      </c>
      <c r="D7" s="2">
        <f>'Toyota Hiace 2.7 2007'!E147</f>
        <v>6398.9146590949968</v>
      </c>
      <c r="E7" s="38">
        <f t="shared" si="0"/>
        <v>42983.712672964008</v>
      </c>
      <c r="F7" s="38">
        <f>'Toyota Hiace 2.7 2007'!G147</f>
        <v>0</v>
      </c>
      <c r="G7" s="43">
        <f>'Toyota Hiace 2.7 2007'!H147</f>
        <v>0</v>
      </c>
      <c r="H7" s="38">
        <f t="shared" si="1"/>
        <v>0</v>
      </c>
    </row>
    <row r="8" spans="1:8" x14ac:dyDescent="0.25">
      <c r="A8" s="7">
        <v>7</v>
      </c>
      <c r="B8" s="7" t="s">
        <v>1260</v>
      </c>
      <c r="C8" s="2">
        <f>'Ford 430 460 470'!D323</f>
        <v>76151.350374999995</v>
      </c>
      <c r="D8" s="2">
        <f>'Ford 430 460 470'!E323</f>
        <v>20804.275000000001</v>
      </c>
      <c r="E8" s="38">
        <f t="shared" si="0"/>
        <v>96955.625375000003</v>
      </c>
      <c r="F8" s="38">
        <f>'Ford 430 460 470'!G323</f>
        <v>0</v>
      </c>
      <c r="G8" s="43">
        <f>'Ford 430 460 470'!H323</f>
        <v>0</v>
      </c>
      <c r="H8" s="38">
        <f t="shared" si="1"/>
        <v>0</v>
      </c>
    </row>
    <row r="9" spans="1:8" x14ac:dyDescent="0.25">
      <c r="A9" s="7">
        <v>8</v>
      </c>
      <c r="B9" s="7" t="s">
        <v>1261</v>
      </c>
      <c r="C9" s="2">
        <f>'DAF (Bus)'!D158</f>
        <v>75728.176999999909</v>
      </c>
      <c r="D9" s="2">
        <f>'DAF (Bus)'!E158</f>
        <v>24615.975000000002</v>
      </c>
      <c r="E9" s="38">
        <f t="shared" si="0"/>
        <v>100344.15199999991</v>
      </c>
      <c r="F9" s="38">
        <f>'DAF (Bus)'!G158</f>
        <v>0</v>
      </c>
      <c r="G9" s="43">
        <f>'DAF (Bus)'!H158</f>
        <v>0</v>
      </c>
      <c r="H9" s="38">
        <f t="shared" si="1"/>
        <v>0</v>
      </c>
    </row>
    <row r="10" spans="1:8" x14ac:dyDescent="0.25">
      <c r="A10" s="7">
        <v>9</v>
      </c>
      <c r="B10" s="7" t="s">
        <v>1293</v>
      </c>
      <c r="C10" s="2">
        <f>'MITSUBISHI TEMSA 2008-2009'!D294</f>
        <v>92149</v>
      </c>
      <c r="D10" s="2">
        <f>'MITSUBISHI TEMSA 2008-2009'!E294</f>
        <v>25876</v>
      </c>
      <c r="E10" s="38">
        <f t="shared" si="0"/>
        <v>118025</v>
      </c>
      <c r="F10" s="38">
        <f>'MITSUBISHI TEMSA 2008-2009'!G294</f>
        <v>0</v>
      </c>
      <c r="G10" s="43">
        <f>'MITSUBISHI TEMSA 2008-2009'!H294</f>
        <v>0</v>
      </c>
      <c r="H10" s="38">
        <f t="shared" si="1"/>
        <v>0</v>
      </c>
    </row>
    <row r="11" spans="1:8" x14ac:dyDescent="0.25">
      <c r="A11" s="7">
        <v>10</v>
      </c>
      <c r="B11" s="7" t="s">
        <v>1506</v>
      </c>
      <c r="C11" s="2">
        <f>'SCANIA 1996'!D324</f>
        <v>113647</v>
      </c>
      <c r="D11" s="2">
        <f>'SCANIA 1996'!E324</f>
        <v>33963</v>
      </c>
      <c r="E11" s="38">
        <f t="shared" si="0"/>
        <v>147610</v>
      </c>
      <c r="F11" s="38">
        <f>'SCANIA 1996'!G324</f>
        <v>0</v>
      </c>
      <c r="G11" s="43">
        <f>'SCANIA 1996'!H324</f>
        <v>0</v>
      </c>
      <c r="H11" s="38">
        <f t="shared" si="1"/>
        <v>0</v>
      </c>
    </row>
    <row r="12" spans="1:8" x14ac:dyDescent="0.25">
      <c r="A12" s="7">
        <v>11</v>
      </c>
      <c r="B12" s="7" t="s">
        <v>1549</v>
      </c>
      <c r="C12" s="2">
        <f>'HYUNDAI COUNT 2012'!D274</f>
        <v>87927</v>
      </c>
      <c r="D12" s="2">
        <f>'HYUNDAI COUNT 2012'!E274</f>
        <v>23637</v>
      </c>
      <c r="E12" s="38">
        <f t="shared" si="0"/>
        <v>111564</v>
      </c>
      <c r="F12" s="38">
        <f>'HYUNDAI COUNT 2012'!G274</f>
        <v>0</v>
      </c>
      <c r="G12" s="43">
        <f>'HYUNDAI COUNT 2012'!H274</f>
        <v>0</v>
      </c>
      <c r="H12" s="38">
        <f t="shared" si="1"/>
        <v>0</v>
      </c>
    </row>
    <row r="13" spans="1:8" x14ac:dyDescent="0.25">
      <c r="A13" s="7">
        <v>12</v>
      </c>
      <c r="B13" s="5" t="s">
        <v>2</v>
      </c>
      <c r="C13" s="2">
        <f>სერვისი!D15</f>
        <v>221</v>
      </c>
      <c r="D13" s="2">
        <v>0</v>
      </c>
      <c r="E13" s="38">
        <f t="shared" si="0"/>
        <v>221</v>
      </c>
      <c r="F13" s="38">
        <f>სერვისი!G15</f>
        <v>0</v>
      </c>
      <c r="G13" s="38" t="s">
        <v>22</v>
      </c>
      <c r="H13" s="38">
        <f>F13</f>
        <v>0</v>
      </c>
    </row>
    <row r="14" spans="1:8" x14ac:dyDescent="0.25">
      <c r="A14" s="7">
        <v>13</v>
      </c>
      <c r="B14" s="5" t="s">
        <v>3</v>
      </c>
      <c r="C14" s="2">
        <v>0</v>
      </c>
      <c r="D14" s="2">
        <f>სერვისი!C23</f>
        <v>106.7</v>
      </c>
      <c r="E14" s="38">
        <f t="shared" si="0"/>
        <v>106.7</v>
      </c>
      <c r="F14" s="38" t="s">
        <v>22</v>
      </c>
      <c r="G14" s="38">
        <f>სერვისი!E23</f>
        <v>0</v>
      </c>
      <c r="H14" s="38">
        <f>G14</f>
        <v>0</v>
      </c>
    </row>
    <row r="15" spans="1:8" x14ac:dyDescent="0.25">
      <c r="A15" s="11"/>
      <c r="B15" s="115" t="s">
        <v>9</v>
      </c>
      <c r="C15" s="116"/>
      <c r="D15" s="117"/>
      <c r="E15" s="12">
        <f>SUM(E2:E14)</f>
        <v>1090087.6217979637</v>
      </c>
      <c r="F15" s="118" t="s">
        <v>1595</v>
      </c>
      <c r="G15" s="118"/>
      <c r="H15" s="44">
        <f>SUM(H2:H14)</f>
        <v>0</v>
      </c>
    </row>
    <row r="43" spans="3:3" x14ac:dyDescent="0.25">
      <c r="C43" s="18"/>
    </row>
  </sheetData>
  <mergeCells count="2">
    <mergeCell ref="B15:D15"/>
    <mergeCell ref="F15:G15"/>
  </mergeCells>
  <pageMargins left="0.7" right="0.7" top="0.75" bottom="0.75" header="0.3" footer="0.3"/>
  <pageSetup paperSize="9" scale="58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view="pageBreakPreview" zoomScale="80" zoomScaleNormal="100" zoomScaleSheetLayoutView="80" workbookViewId="0">
      <selection activeCell="B6" sqref="B6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2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s="26" customFormat="1" ht="18" x14ac:dyDescent="0.25">
      <c r="A1" s="138" t="s">
        <v>1261</v>
      </c>
      <c r="B1" s="139"/>
      <c r="C1" s="139"/>
      <c r="D1" s="139"/>
      <c r="E1" s="139"/>
      <c r="F1" s="139"/>
      <c r="G1" s="139"/>
      <c r="H1" s="139"/>
      <c r="I1" s="139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24</v>
      </c>
      <c r="C3" s="23" t="s">
        <v>172</v>
      </c>
      <c r="D3" s="9">
        <v>259.35000000000002</v>
      </c>
      <c r="E3" s="9">
        <v>109.2</v>
      </c>
      <c r="F3" s="37" t="s">
        <v>25</v>
      </c>
      <c r="G3" s="9"/>
      <c r="H3" s="9"/>
      <c r="I3" s="37"/>
    </row>
    <row r="4" spans="1:9" x14ac:dyDescent="0.25">
      <c r="A4" s="23">
        <v>2</v>
      </c>
      <c r="B4" s="32" t="s">
        <v>1198</v>
      </c>
      <c r="C4" s="40" t="s">
        <v>172</v>
      </c>
      <c r="D4" s="9">
        <v>259.35000000000002</v>
      </c>
      <c r="E4" s="9">
        <v>109.2</v>
      </c>
      <c r="F4" s="37" t="s">
        <v>25</v>
      </c>
      <c r="G4" s="9"/>
      <c r="H4" s="9"/>
      <c r="I4" s="37"/>
    </row>
    <row r="5" spans="1:9" x14ac:dyDescent="0.25">
      <c r="A5" s="23">
        <v>3</v>
      </c>
      <c r="B5" s="32" t="s">
        <v>27</v>
      </c>
      <c r="C5" s="40" t="s">
        <v>172</v>
      </c>
      <c r="D5" s="9">
        <v>90.772500000000008</v>
      </c>
      <c r="E5" s="9">
        <v>68.25</v>
      </c>
      <c r="F5" s="37" t="s">
        <v>28</v>
      </c>
      <c r="G5" s="9"/>
      <c r="H5" s="9"/>
      <c r="I5" s="37"/>
    </row>
    <row r="6" spans="1:9" x14ac:dyDescent="0.25">
      <c r="A6" s="23">
        <v>4</v>
      </c>
      <c r="B6" s="32" t="s">
        <v>29</v>
      </c>
      <c r="C6" s="40" t="s">
        <v>30</v>
      </c>
      <c r="D6" s="9">
        <v>194.51249999999999</v>
      </c>
      <c r="E6" s="9">
        <v>68.25</v>
      </c>
      <c r="F6" s="37" t="s">
        <v>28</v>
      </c>
      <c r="G6" s="9"/>
      <c r="H6" s="9"/>
      <c r="I6" s="37"/>
    </row>
    <row r="7" spans="1:9" x14ac:dyDescent="0.25">
      <c r="A7" s="23">
        <v>5</v>
      </c>
      <c r="B7" s="32" t="s">
        <v>31</v>
      </c>
      <c r="C7" s="40" t="s">
        <v>30</v>
      </c>
      <c r="D7" s="9">
        <v>194.51249999999999</v>
      </c>
      <c r="E7" s="9">
        <v>68.25</v>
      </c>
      <c r="F7" s="37" t="s">
        <v>28</v>
      </c>
      <c r="G7" s="9"/>
      <c r="H7" s="9"/>
      <c r="I7" s="37"/>
    </row>
    <row r="8" spans="1:9" x14ac:dyDescent="0.25">
      <c r="A8" s="23">
        <v>6</v>
      </c>
      <c r="B8" s="32" t="s">
        <v>32</v>
      </c>
      <c r="C8" s="40" t="s">
        <v>30</v>
      </c>
      <c r="D8" s="9">
        <v>1102.2375</v>
      </c>
      <c r="E8" s="9">
        <v>204.75</v>
      </c>
      <c r="F8" s="37" t="s">
        <v>28</v>
      </c>
      <c r="G8" s="9"/>
      <c r="H8" s="9"/>
      <c r="I8" s="37"/>
    </row>
    <row r="9" spans="1:9" x14ac:dyDescent="0.25">
      <c r="A9" s="23">
        <v>7</v>
      </c>
      <c r="B9" s="32" t="s">
        <v>33</v>
      </c>
      <c r="C9" s="40" t="s">
        <v>172</v>
      </c>
      <c r="D9" s="9">
        <v>778.05</v>
      </c>
      <c r="E9" s="9">
        <v>122.85</v>
      </c>
      <c r="F9" s="37" t="s">
        <v>28</v>
      </c>
      <c r="G9" s="9"/>
      <c r="H9" s="9"/>
      <c r="I9" s="37"/>
    </row>
    <row r="10" spans="1:9" x14ac:dyDescent="0.25">
      <c r="A10" s="23">
        <v>8</v>
      </c>
      <c r="B10" s="32" t="s">
        <v>34</v>
      </c>
      <c r="C10" s="40" t="s">
        <v>30</v>
      </c>
      <c r="D10" s="9">
        <v>778.05</v>
      </c>
      <c r="E10" s="9">
        <v>109.2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35</v>
      </c>
      <c r="C11" s="40" t="s">
        <v>30</v>
      </c>
      <c r="D11" s="9">
        <v>285.28499999999997</v>
      </c>
      <c r="E11" s="9">
        <v>68.25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36</v>
      </c>
      <c r="C12" s="40" t="s">
        <v>30</v>
      </c>
      <c r="D12" s="9">
        <v>324.1875</v>
      </c>
      <c r="E12" s="9">
        <v>81.900000000000006</v>
      </c>
      <c r="F12" s="37" t="s">
        <v>28</v>
      </c>
      <c r="G12" s="9"/>
      <c r="H12" s="9"/>
      <c r="I12" s="37"/>
    </row>
    <row r="13" spans="1:9" x14ac:dyDescent="0.25">
      <c r="A13" s="23">
        <v>11</v>
      </c>
      <c r="B13" s="32" t="s">
        <v>37</v>
      </c>
      <c r="C13" s="40" t="s">
        <v>30</v>
      </c>
      <c r="D13" s="9">
        <v>246.38249999999996</v>
      </c>
      <c r="E13" s="9">
        <v>109.2</v>
      </c>
      <c r="F13" s="37" t="s">
        <v>28</v>
      </c>
      <c r="G13" s="9"/>
      <c r="H13" s="9"/>
      <c r="I13" s="37"/>
    </row>
    <row r="14" spans="1:9" x14ac:dyDescent="0.25">
      <c r="A14" s="23">
        <v>12</v>
      </c>
      <c r="B14" s="32" t="s">
        <v>38</v>
      </c>
      <c r="C14" s="40" t="s">
        <v>30</v>
      </c>
      <c r="D14" s="9">
        <v>518.70000000000005</v>
      </c>
      <c r="E14" s="9">
        <v>109.2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39</v>
      </c>
      <c r="C15" s="40" t="s">
        <v>30</v>
      </c>
      <c r="D15" s="9">
        <v>29.825249999999997</v>
      </c>
      <c r="E15" s="9">
        <v>34.125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40</v>
      </c>
      <c r="C16" s="40" t="s">
        <v>30</v>
      </c>
      <c r="D16" s="9">
        <v>259.35000000000002</v>
      </c>
      <c r="E16" s="9">
        <v>54.6</v>
      </c>
      <c r="F16" s="37" t="s">
        <v>28</v>
      </c>
      <c r="G16" s="9"/>
      <c r="H16" s="9"/>
      <c r="I16" s="37"/>
    </row>
    <row r="17" spans="1:9" x14ac:dyDescent="0.25">
      <c r="A17" s="23">
        <v>15</v>
      </c>
      <c r="B17" s="32" t="s">
        <v>41</v>
      </c>
      <c r="C17" s="40" t="s">
        <v>30</v>
      </c>
      <c r="D17" s="9">
        <v>259.35000000000002</v>
      </c>
      <c r="E17" s="9">
        <v>109.2</v>
      </c>
      <c r="F17" s="37" t="s">
        <v>28</v>
      </c>
      <c r="G17" s="9"/>
      <c r="H17" s="9"/>
      <c r="I17" s="37"/>
    </row>
    <row r="18" spans="1:9" x14ac:dyDescent="0.25">
      <c r="A18" s="23">
        <v>16</v>
      </c>
      <c r="B18" s="32" t="s">
        <v>42</v>
      </c>
      <c r="C18" s="40" t="s">
        <v>30</v>
      </c>
      <c r="D18" s="9">
        <v>1037.4000000000001</v>
      </c>
      <c r="E18" s="9">
        <v>204.75</v>
      </c>
      <c r="F18" s="37" t="s">
        <v>28</v>
      </c>
      <c r="G18" s="9"/>
      <c r="H18" s="9"/>
      <c r="I18" s="37"/>
    </row>
    <row r="19" spans="1:9" x14ac:dyDescent="0.25">
      <c r="A19" s="23">
        <v>17</v>
      </c>
      <c r="B19" s="32" t="s">
        <v>43</v>
      </c>
      <c r="C19" s="40" t="s">
        <v>30</v>
      </c>
      <c r="D19" s="9">
        <v>583.53750000000002</v>
      </c>
      <c r="E19" s="9">
        <v>68.25</v>
      </c>
      <c r="F19" s="37" t="s">
        <v>28</v>
      </c>
      <c r="G19" s="9"/>
      <c r="H19" s="9"/>
      <c r="I19" s="37"/>
    </row>
    <row r="20" spans="1:9" x14ac:dyDescent="0.25">
      <c r="A20" s="23">
        <v>18</v>
      </c>
      <c r="B20" s="32" t="s">
        <v>1051</v>
      </c>
      <c r="C20" s="40" t="s">
        <v>30</v>
      </c>
      <c r="D20" s="9">
        <v>850</v>
      </c>
      <c r="E20" s="9">
        <v>200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44</v>
      </c>
      <c r="C21" s="40" t="s">
        <v>30</v>
      </c>
      <c r="D21" s="9">
        <v>1426.425</v>
      </c>
      <c r="E21" s="9">
        <v>200</v>
      </c>
      <c r="F21" s="37" t="s">
        <v>28</v>
      </c>
      <c r="G21" s="9"/>
      <c r="H21" s="9"/>
      <c r="I21" s="37"/>
    </row>
    <row r="22" spans="1:9" x14ac:dyDescent="0.25">
      <c r="A22" s="23">
        <v>20</v>
      </c>
      <c r="B22" s="32" t="s">
        <v>45</v>
      </c>
      <c r="C22" s="40" t="s">
        <v>30</v>
      </c>
      <c r="D22" s="9">
        <v>168.57749999999999</v>
      </c>
      <c r="E22" s="9">
        <v>68.25</v>
      </c>
      <c r="F22" s="37" t="s">
        <v>28</v>
      </c>
      <c r="G22" s="9"/>
      <c r="H22" s="9"/>
      <c r="I22" s="37"/>
    </row>
    <row r="23" spans="1:9" x14ac:dyDescent="0.25">
      <c r="A23" s="23">
        <v>21</v>
      </c>
      <c r="B23" s="32" t="s">
        <v>1199</v>
      </c>
      <c r="C23" s="40" t="s">
        <v>30</v>
      </c>
      <c r="D23" s="9">
        <v>363.09000000000003</v>
      </c>
      <c r="E23" s="9">
        <v>68.25</v>
      </c>
      <c r="F23" s="37" t="s">
        <v>28</v>
      </c>
      <c r="G23" s="9"/>
      <c r="H23" s="9"/>
      <c r="I23" s="37"/>
    </row>
    <row r="24" spans="1:9" x14ac:dyDescent="0.25">
      <c r="A24" s="23">
        <v>22</v>
      </c>
      <c r="B24" s="32" t="s">
        <v>1200</v>
      </c>
      <c r="C24" s="40" t="s">
        <v>30</v>
      </c>
      <c r="D24" s="9">
        <v>363.09000000000003</v>
      </c>
      <c r="E24" s="9">
        <v>68.25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46</v>
      </c>
      <c r="C25" s="40" t="s">
        <v>30</v>
      </c>
      <c r="D25" s="9">
        <v>648.375</v>
      </c>
      <c r="E25" s="9">
        <v>81.900000000000006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47</v>
      </c>
      <c r="C26" s="40" t="s">
        <v>30</v>
      </c>
      <c r="D26" s="9">
        <v>25.934999999999999</v>
      </c>
      <c r="E26" s="9">
        <v>6.8250000000000002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48</v>
      </c>
      <c r="C27" s="40" t="s">
        <v>30</v>
      </c>
      <c r="D27" s="9">
        <v>25.934999999999999</v>
      </c>
      <c r="E27" s="9">
        <v>6.8250000000000002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1201</v>
      </c>
      <c r="C28" s="40" t="s">
        <v>30</v>
      </c>
      <c r="D28" s="9">
        <v>298.2525</v>
      </c>
      <c r="E28" s="129">
        <v>614.25</v>
      </c>
      <c r="F28" s="37" t="s">
        <v>28</v>
      </c>
      <c r="G28" s="9"/>
      <c r="H28" s="129"/>
      <c r="I28" s="37"/>
    </row>
    <row r="29" spans="1:9" x14ac:dyDescent="0.25">
      <c r="A29" s="23">
        <v>27</v>
      </c>
      <c r="B29" s="32" t="s">
        <v>50</v>
      </c>
      <c r="C29" s="40" t="s">
        <v>30</v>
      </c>
      <c r="D29" s="9">
        <v>518.70000000000005</v>
      </c>
      <c r="E29" s="130"/>
      <c r="F29" s="37" t="s">
        <v>28</v>
      </c>
      <c r="G29" s="9"/>
      <c r="H29" s="130"/>
      <c r="I29" s="37"/>
    </row>
    <row r="30" spans="1:9" x14ac:dyDescent="0.25">
      <c r="A30" s="23">
        <v>28</v>
      </c>
      <c r="B30" s="32" t="s">
        <v>633</v>
      </c>
      <c r="C30" s="40" t="s">
        <v>30</v>
      </c>
      <c r="D30" s="9">
        <v>1945.125</v>
      </c>
      <c r="E30" s="130"/>
      <c r="F30" s="37" t="s">
        <v>28</v>
      </c>
      <c r="G30" s="9"/>
      <c r="H30" s="130"/>
      <c r="I30" s="37"/>
    </row>
    <row r="31" spans="1:9" x14ac:dyDescent="0.25">
      <c r="A31" s="23">
        <v>29</v>
      </c>
      <c r="B31" s="32" t="s">
        <v>1202</v>
      </c>
      <c r="C31" s="40" t="s">
        <v>30</v>
      </c>
      <c r="D31" s="9">
        <v>842.88750000000005</v>
      </c>
      <c r="E31" s="130"/>
      <c r="F31" s="37" t="s">
        <v>28</v>
      </c>
      <c r="G31" s="9"/>
      <c r="H31" s="130"/>
      <c r="I31" s="37"/>
    </row>
    <row r="32" spans="1:9" x14ac:dyDescent="0.25">
      <c r="A32" s="23">
        <v>30</v>
      </c>
      <c r="B32" s="32" t="s">
        <v>1203</v>
      </c>
      <c r="C32" s="40" t="s">
        <v>30</v>
      </c>
      <c r="D32" s="9">
        <v>324.1875</v>
      </c>
      <c r="E32" s="130"/>
      <c r="F32" s="37" t="s">
        <v>28</v>
      </c>
      <c r="G32" s="9"/>
      <c r="H32" s="130"/>
      <c r="I32" s="37"/>
    </row>
    <row r="33" spans="1:9" x14ac:dyDescent="0.25">
      <c r="A33" s="23">
        <v>31</v>
      </c>
      <c r="B33" s="32" t="s">
        <v>52</v>
      </c>
      <c r="C33" s="40" t="s">
        <v>30</v>
      </c>
      <c r="D33" s="9">
        <v>1167.075</v>
      </c>
      <c r="E33" s="131"/>
      <c r="F33" s="37" t="s">
        <v>28</v>
      </c>
      <c r="G33" s="9"/>
      <c r="H33" s="131"/>
      <c r="I33" s="37"/>
    </row>
    <row r="34" spans="1:9" x14ac:dyDescent="0.25">
      <c r="A34" s="23">
        <v>32</v>
      </c>
      <c r="B34" s="32" t="s">
        <v>53</v>
      </c>
      <c r="C34" s="40" t="s">
        <v>30</v>
      </c>
      <c r="D34" s="9">
        <v>363.09000000000003</v>
      </c>
      <c r="E34" s="9">
        <v>109.2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1204</v>
      </c>
      <c r="C35" s="40" t="s">
        <v>30</v>
      </c>
      <c r="D35" s="9">
        <v>1167.075</v>
      </c>
      <c r="E35" s="9">
        <v>102.375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55</v>
      </c>
      <c r="C36" s="40" t="s">
        <v>30</v>
      </c>
      <c r="D36" s="9">
        <v>90.772500000000008</v>
      </c>
      <c r="E36" s="9">
        <v>40.950000000000003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56</v>
      </c>
      <c r="C37" s="40" t="s">
        <v>172</v>
      </c>
      <c r="D37" s="9">
        <v>1556.1</v>
      </c>
      <c r="E37" s="9">
        <v>477.75</v>
      </c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57</v>
      </c>
      <c r="C38" s="40" t="s">
        <v>172</v>
      </c>
      <c r="D38" s="9">
        <v>259.35000000000002</v>
      </c>
      <c r="E38" s="9">
        <v>0</v>
      </c>
      <c r="F38" s="37" t="s">
        <v>28</v>
      </c>
      <c r="G38" s="9"/>
      <c r="H38" s="9"/>
      <c r="I38" s="9"/>
    </row>
    <row r="39" spans="1:9" x14ac:dyDescent="0.25">
      <c r="A39" s="23">
        <v>37</v>
      </c>
      <c r="B39" s="32" t="s">
        <v>58</v>
      </c>
      <c r="C39" s="40" t="s">
        <v>30</v>
      </c>
      <c r="D39" s="9">
        <v>259.35000000000002</v>
      </c>
      <c r="E39" s="129">
        <v>2047.5</v>
      </c>
      <c r="F39" s="37" t="s">
        <v>28</v>
      </c>
      <c r="G39" s="9"/>
      <c r="H39" s="129"/>
      <c r="I39" s="9"/>
    </row>
    <row r="40" spans="1:9" x14ac:dyDescent="0.25">
      <c r="A40" s="23">
        <v>38</v>
      </c>
      <c r="B40" s="32" t="s">
        <v>59</v>
      </c>
      <c r="C40" s="40" t="s">
        <v>30</v>
      </c>
      <c r="D40" s="9">
        <v>220.44749999999999</v>
      </c>
      <c r="E40" s="130"/>
      <c r="F40" s="37" t="s">
        <v>28</v>
      </c>
      <c r="G40" s="9"/>
      <c r="H40" s="130"/>
      <c r="I40" s="9"/>
    </row>
    <row r="41" spans="1:9" x14ac:dyDescent="0.25">
      <c r="A41" s="23">
        <v>39</v>
      </c>
      <c r="B41" s="32" t="s">
        <v>60</v>
      </c>
      <c r="C41" s="40" t="s">
        <v>172</v>
      </c>
      <c r="D41" s="9">
        <v>778.05</v>
      </c>
      <c r="E41" s="130"/>
      <c r="F41" s="37" t="s">
        <v>28</v>
      </c>
      <c r="G41" s="9"/>
      <c r="H41" s="130"/>
      <c r="I41" s="9"/>
    </row>
    <row r="42" spans="1:9" x14ac:dyDescent="0.25">
      <c r="A42" s="23">
        <v>40</v>
      </c>
      <c r="B42" s="32" t="s">
        <v>61</v>
      </c>
      <c r="C42" s="40" t="s">
        <v>172</v>
      </c>
      <c r="D42" s="9">
        <v>389.02499999999998</v>
      </c>
      <c r="E42" s="130"/>
      <c r="F42" s="37" t="s">
        <v>28</v>
      </c>
      <c r="G42" s="9"/>
      <c r="H42" s="130"/>
      <c r="I42" s="37"/>
    </row>
    <row r="43" spans="1:9" x14ac:dyDescent="0.25">
      <c r="A43" s="23">
        <v>41</v>
      </c>
      <c r="B43" s="32" t="s">
        <v>62</v>
      </c>
      <c r="C43" s="40" t="s">
        <v>172</v>
      </c>
      <c r="D43" s="9">
        <v>389.02499999999998</v>
      </c>
      <c r="E43" s="130"/>
      <c r="F43" s="37" t="s">
        <v>28</v>
      </c>
      <c r="G43" s="9"/>
      <c r="H43" s="130"/>
      <c r="I43" s="37"/>
    </row>
    <row r="44" spans="1:9" x14ac:dyDescent="0.25">
      <c r="A44" s="23">
        <v>42</v>
      </c>
      <c r="B44" s="32" t="s">
        <v>1205</v>
      </c>
      <c r="C44" s="40" t="s">
        <v>172</v>
      </c>
      <c r="D44" s="9">
        <v>51.87</v>
      </c>
      <c r="E44" s="130"/>
      <c r="F44" s="37" t="s">
        <v>28</v>
      </c>
      <c r="G44" s="9"/>
      <c r="H44" s="130"/>
      <c r="I44" s="37"/>
    </row>
    <row r="45" spans="1:9" x14ac:dyDescent="0.25">
      <c r="A45" s="23">
        <v>43</v>
      </c>
      <c r="B45" s="32" t="s">
        <v>1206</v>
      </c>
      <c r="C45" s="40" t="s">
        <v>30</v>
      </c>
      <c r="D45" s="9">
        <v>3112.2</v>
      </c>
      <c r="E45" s="130"/>
      <c r="F45" s="37" t="s">
        <v>28</v>
      </c>
      <c r="G45" s="9"/>
      <c r="H45" s="130"/>
      <c r="I45" s="37"/>
    </row>
    <row r="46" spans="1:9" x14ac:dyDescent="0.25">
      <c r="A46" s="23">
        <v>44</v>
      </c>
      <c r="B46" s="32" t="s">
        <v>63</v>
      </c>
      <c r="C46" s="40" t="s">
        <v>172</v>
      </c>
      <c r="D46" s="9">
        <v>363.09000000000003</v>
      </c>
      <c r="E46" s="131"/>
      <c r="F46" s="37" t="s">
        <v>28</v>
      </c>
      <c r="G46" s="9"/>
      <c r="H46" s="131"/>
      <c r="I46" s="37"/>
    </row>
    <row r="47" spans="1:9" x14ac:dyDescent="0.25">
      <c r="A47" s="23">
        <v>45</v>
      </c>
      <c r="B47" s="32" t="s">
        <v>1207</v>
      </c>
      <c r="C47" s="40" t="s">
        <v>30</v>
      </c>
      <c r="D47" s="9">
        <v>0</v>
      </c>
      <c r="E47" s="9">
        <v>850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64</v>
      </c>
      <c r="C48" s="40" t="s">
        <v>30</v>
      </c>
      <c r="D48" s="9">
        <v>103.74</v>
      </c>
      <c r="E48" s="129">
        <v>136.5</v>
      </c>
      <c r="F48" s="37" t="s">
        <v>28</v>
      </c>
      <c r="G48" s="9"/>
      <c r="H48" s="129"/>
      <c r="I48" s="37"/>
    </row>
    <row r="49" spans="1:9" x14ac:dyDescent="0.25">
      <c r="A49" s="23">
        <v>47</v>
      </c>
      <c r="B49" s="32" t="s">
        <v>1208</v>
      </c>
      <c r="C49" s="40" t="s">
        <v>30</v>
      </c>
      <c r="D49" s="9">
        <v>103.74</v>
      </c>
      <c r="E49" s="131"/>
      <c r="F49" s="37" t="s">
        <v>28</v>
      </c>
      <c r="G49" s="9"/>
      <c r="H49" s="131"/>
      <c r="I49" s="37"/>
    </row>
    <row r="50" spans="1:9" x14ac:dyDescent="0.25">
      <c r="A50" s="23">
        <v>48</v>
      </c>
      <c r="B50" s="32" t="s">
        <v>1209</v>
      </c>
      <c r="C50" s="40" t="s">
        <v>30</v>
      </c>
      <c r="D50" s="9">
        <v>129.67500000000001</v>
      </c>
      <c r="E50" s="129">
        <v>68.25</v>
      </c>
      <c r="F50" s="37" t="s">
        <v>28</v>
      </c>
      <c r="G50" s="9"/>
      <c r="H50" s="129"/>
      <c r="I50" s="37"/>
    </row>
    <row r="51" spans="1:9" x14ac:dyDescent="0.25">
      <c r="A51" s="23">
        <v>49</v>
      </c>
      <c r="B51" s="32" t="s">
        <v>1210</v>
      </c>
      <c r="C51" s="40" t="s">
        <v>30</v>
      </c>
      <c r="D51" s="9">
        <v>129.67500000000001</v>
      </c>
      <c r="E51" s="131"/>
      <c r="F51" s="37" t="s">
        <v>28</v>
      </c>
      <c r="G51" s="9"/>
      <c r="H51" s="131"/>
      <c r="I51" s="37"/>
    </row>
    <row r="52" spans="1:9" x14ac:dyDescent="0.25">
      <c r="A52" s="23">
        <v>50</v>
      </c>
      <c r="B52" s="32" t="s">
        <v>67</v>
      </c>
      <c r="C52" s="40" t="s">
        <v>30</v>
      </c>
      <c r="D52" s="9">
        <v>259.35000000000002</v>
      </c>
      <c r="E52" s="9">
        <v>204.75</v>
      </c>
      <c r="F52" s="37" t="s">
        <v>28</v>
      </c>
      <c r="G52" s="9"/>
      <c r="H52" s="9"/>
      <c r="I52" s="37"/>
    </row>
    <row r="53" spans="1:9" x14ac:dyDescent="0.25">
      <c r="A53" s="23">
        <v>51</v>
      </c>
      <c r="B53" s="32" t="s">
        <v>68</v>
      </c>
      <c r="C53" s="40" t="s">
        <v>30</v>
      </c>
      <c r="D53" s="9">
        <v>142.64249999999998</v>
      </c>
      <c r="E53" s="9">
        <v>122.85</v>
      </c>
      <c r="F53" s="37" t="s">
        <v>28</v>
      </c>
      <c r="G53" s="9"/>
      <c r="H53" s="9"/>
      <c r="I53" s="37"/>
    </row>
    <row r="54" spans="1:9" x14ac:dyDescent="0.25">
      <c r="A54" s="23">
        <v>52</v>
      </c>
      <c r="B54" s="32" t="s">
        <v>69</v>
      </c>
      <c r="C54" s="40" t="s">
        <v>172</v>
      </c>
      <c r="D54" s="9">
        <v>246.38249999999996</v>
      </c>
      <c r="E54" s="9">
        <v>68.25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70</v>
      </c>
      <c r="C55" s="40" t="s">
        <v>30</v>
      </c>
      <c r="D55" s="9">
        <v>116.7075</v>
      </c>
      <c r="E55" s="9">
        <v>68.25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71</v>
      </c>
      <c r="C56" s="40" t="s">
        <v>172</v>
      </c>
      <c r="D56" s="9">
        <v>233.41499999999999</v>
      </c>
      <c r="E56" s="9">
        <v>88.724999999999994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1211</v>
      </c>
      <c r="C57" s="40" t="s">
        <v>30</v>
      </c>
      <c r="D57" s="9">
        <v>713.21249999999998</v>
      </c>
      <c r="E57" s="9">
        <v>68.25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74</v>
      </c>
      <c r="C58" s="40" t="s">
        <v>30</v>
      </c>
      <c r="D58" s="9">
        <v>142.64249999999998</v>
      </c>
      <c r="E58" s="9">
        <v>95.55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76</v>
      </c>
      <c r="C59" s="40" t="s">
        <v>30</v>
      </c>
      <c r="D59" s="9">
        <v>453.86250000000001</v>
      </c>
      <c r="E59" s="9">
        <v>109.2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77</v>
      </c>
      <c r="C60" s="40" t="s">
        <v>30</v>
      </c>
      <c r="D60" s="9">
        <v>842.88750000000005</v>
      </c>
      <c r="E60" s="9">
        <v>109.2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78</v>
      </c>
      <c r="C61" s="40" t="s">
        <v>172</v>
      </c>
      <c r="D61" s="9">
        <v>1850</v>
      </c>
      <c r="E61" s="9">
        <v>450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79</v>
      </c>
      <c r="C62" s="40" t="s">
        <v>30</v>
      </c>
      <c r="D62" s="9">
        <v>1800</v>
      </c>
      <c r="E62" s="9">
        <v>370</v>
      </c>
      <c r="F62" s="37" t="s">
        <v>28</v>
      </c>
      <c r="G62" s="9"/>
      <c r="H62" s="9"/>
      <c r="I62" s="37"/>
    </row>
    <row r="63" spans="1:9" x14ac:dyDescent="0.25">
      <c r="A63" s="23">
        <v>61</v>
      </c>
      <c r="B63" s="32" t="s">
        <v>80</v>
      </c>
      <c r="C63" s="40" t="s">
        <v>30</v>
      </c>
      <c r="D63" s="9">
        <v>3630.9</v>
      </c>
      <c r="E63" s="9">
        <v>370</v>
      </c>
      <c r="F63" s="37" t="s">
        <v>28</v>
      </c>
      <c r="G63" s="9"/>
      <c r="H63" s="9"/>
      <c r="I63" s="37"/>
    </row>
    <row r="64" spans="1:9" x14ac:dyDescent="0.25">
      <c r="A64" s="23">
        <v>62</v>
      </c>
      <c r="B64" s="32" t="s">
        <v>81</v>
      </c>
      <c r="C64" s="40" t="s">
        <v>30</v>
      </c>
      <c r="D64" s="9">
        <v>3200</v>
      </c>
      <c r="E64" s="9">
        <v>650</v>
      </c>
      <c r="F64" s="37" t="s">
        <v>28</v>
      </c>
      <c r="G64" s="9"/>
      <c r="H64" s="9"/>
      <c r="I64" s="37"/>
    </row>
    <row r="65" spans="1:9" x14ac:dyDescent="0.25">
      <c r="A65" s="23">
        <v>63</v>
      </c>
      <c r="B65" s="32" t="s">
        <v>82</v>
      </c>
      <c r="C65" s="40" t="s">
        <v>30</v>
      </c>
      <c r="D65" s="9">
        <v>6483.75</v>
      </c>
      <c r="E65" s="9">
        <v>650</v>
      </c>
      <c r="F65" s="37" t="s">
        <v>28</v>
      </c>
      <c r="G65" s="9"/>
      <c r="H65" s="9"/>
      <c r="I65" s="37"/>
    </row>
    <row r="66" spans="1:9" x14ac:dyDescent="0.25">
      <c r="A66" s="23">
        <v>64</v>
      </c>
      <c r="B66" s="32" t="s">
        <v>183</v>
      </c>
      <c r="C66" s="40" t="s">
        <v>30</v>
      </c>
      <c r="D66" s="9">
        <v>58.353749999999998</v>
      </c>
      <c r="E66" s="9">
        <v>20.475000000000001</v>
      </c>
      <c r="F66" s="37" t="s">
        <v>86</v>
      </c>
      <c r="G66" s="9"/>
      <c r="H66" s="9"/>
      <c r="I66" s="37"/>
    </row>
    <row r="67" spans="1:9" x14ac:dyDescent="0.25">
      <c r="A67" s="23">
        <v>65</v>
      </c>
      <c r="B67" s="32" t="s">
        <v>83</v>
      </c>
      <c r="C67" s="40" t="s">
        <v>30</v>
      </c>
      <c r="D67" s="9">
        <v>51.87</v>
      </c>
      <c r="E67" s="9">
        <v>20.475000000000001</v>
      </c>
      <c r="F67" s="37" t="s">
        <v>84</v>
      </c>
      <c r="G67" s="9"/>
      <c r="H67" s="9"/>
      <c r="I67" s="37"/>
    </row>
    <row r="68" spans="1:9" x14ac:dyDescent="0.25">
      <c r="A68" s="23">
        <v>66</v>
      </c>
      <c r="B68" s="32" t="s">
        <v>88</v>
      </c>
      <c r="C68" s="40" t="s">
        <v>30</v>
      </c>
      <c r="D68" s="9">
        <v>116.7075</v>
      </c>
      <c r="E68" s="9">
        <v>40.950000000000003</v>
      </c>
      <c r="F68" s="37" t="s">
        <v>1212</v>
      </c>
      <c r="G68" s="9"/>
      <c r="H68" s="9"/>
      <c r="I68" s="37"/>
    </row>
    <row r="69" spans="1:9" x14ac:dyDescent="0.25">
      <c r="A69" s="23">
        <v>67</v>
      </c>
      <c r="B69" s="32" t="s">
        <v>85</v>
      </c>
      <c r="C69" s="40" t="s">
        <v>30</v>
      </c>
      <c r="D69" s="9">
        <v>181.54500000000002</v>
      </c>
      <c r="E69" s="9">
        <v>0</v>
      </c>
      <c r="F69" s="37" t="s">
        <v>86</v>
      </c>
      <c r="G69" s="9"/>
      <c r="H69" s="9"/>
      <c r="I69" s="37"/>
    </row>
    <row r="70" spans="1:9" x14ac:dyDescent="0.25">
      <c r="A70" s="23">
        <v>68</v>
      </c>
      <c r="B70" s="32" t="s">
        <v>89</v>
      </c>
      <c r="C70" s="40" t="s">
        <v>30</v>
      </c>
      <c r="D70" s="9">
        <v>77.804999999999993</v>
      </c>
      <c r="E70" s="9">
        <v>20.475000000000001</v>
      </c>
      <c r="F70" s="37" t="s">
        <v>84</v>
      </c>
      <c r="G70" s="9"/>
      <c r="H70" s="9"/>
      <c r="I70" s="37"/>
    </row>
    <row r="71" spans="1:9" x14ac:dyDescent="0.25">
      <c r="A71" s="23">
        <v>69</v>
      </c>
      <c r="B71" s="32" t="s">
        <v>1213</v>
      </c>
      <c r="C71" s="40" t="s">
        <v>30</v>
      </c>
      <c r="D71" s="9">
        <v>850</v>
      </c>
      <c r="E71" s="9">
        <v>400</v>
      </c>
      <c r="F71" s="37" t="s">
        <v>22</v>
      </c>
      <c r="G71" s="9"/>
      <c r="H71" s="9"/>
      <c r="I71" s="37"/>
    </row>
    <row r="72" spans="1:9" x14ac:dyDescent="0.25">
      <c r="A72" s="23">
        <v>70</v>
      </c>
      <c r="B72" s="32" t="s">
        <v>90</v>
      </c>
      <c r="C72" s="40" t="s">
        <v>30</v>
      </c>
      <c r="D72" s="9">
        <v>1945.125</v>
      </c>
      <c r="E72" s="9">
        <v>682.5</v>
      </c>
      <c r="F72" s="37" t="s">
        <v>22</v>
      </c>
      <c r="G72" s="9"/>
      <c r="H72" s="9"/>
      <c r="I72" s="37"/>
    </row>
    <row r="73" spans="1:9" x14ac:dyDescent="0.25">
      <c r="A73" s="23">
        <v>71</v>
      </c>
      <c r="B73" s="32" t="s">
        <v>91</v>
      </c>
      <c r="C73" s="40" t="s">
        <v>30</v>
      </c>
      <c r="D73" s="9">
        <v>233.41499999999999</v>
      </c>
      <c r="E73" s="9">
        <v>109.2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1214</v>
      </c>
      <c r="C74" s="40" t="s">
        <v>30</v>
      </c>
      <c r="D74" s="9">
        <v>440.89499999999998</v>
      </c>
      <c r="E74" s="9">
        <v>68.25</v>
      </c>
      <c r="F74" s="37" t="s">
        <v>28</v>
      </c>
      <c r="G74" s="9"/>
      <c r="H74" s="9"/>
      <c r="I74" s="37"/>
    </row>
    <row r="75" spans="1:9" x14ac:dyDescent="0.25">
      <c r="A75" s="23">
        <v>73</v>
      </c>
      <c r="B75" s="32" t="s">
        <v>1215</v>
      </c>
      <c r="C75" s="40" t="s">
        <v>30</v>
      </c>
      <c r="D75" s="9">
        <v>220.44749999999999</v>
      </c>
      <c r="E75" s="9">
        <v>68.25</v>
      </c>
      <c r="F75" s="37" t="s">
        <v>28</v>
      </c>
      <c r="G75" s="9"/>
      <c r="H75" s="9"/>
      <c r="I75" s="37"/>
    </row>
    <row r="76" spans="1:9" x14ac:dyDescent="0.25">
      <c r="A76" s="23">
        <v>74</v>
      </c>
      <c r="B76" s="32" t="s">
        <v>93</v>
      </c>
      <c r="C76" s="40" t="s">
        <v>30</v>
      </c>
      <c r="D76" s="9">
        <v>136.15874999999997</v>
      </c>
      <c r="E76" s="9">
        <v>47.774999999999999</v>
      </c>
      <c r="F76" s="37" t="s">
        <v>28</v>
      </c>
      <c r="G76" s="9"/>
      <c r="H76" s="9"/>
      <c r="I76" s="37"/>
    </row>
    <row r="77" spans="1:9" x14ac:dyDescent="0.25">
      <c r="A77" s="23">
        <v>75</v>
      </c>
      <c r="B77" s="32" t="s">
        <v>94</v>
      </c>
      <c r="C77" s="40" t="s">
        <v>172</v>
      </c>
      <c r="D77" s="9">
        <v>233.41499999999999</v>
      </c>
      <c r="E77" s="9">
        <v>81.900000000000006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95</v>
      </c>
      <c r="C78" s="40" t="s">
        <v>30</v>
      </c>
      <c r="D78" s="9">
        <v>259.35000000000002</v>
      </c>
      <c r="E78" s="9">
        <v>68.25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1216</v>
      </c>
      <c r="C79" s="40" t="s">
        <v>30</v>
      </c>
      <c r="D79" s="9">
        <v>800</v>
      </c>
      <c r="E79" s="9">
        <v>80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96</v>
      </c>
      <c r="C80" s="40" t="s">
        <v>30</v>
      </c>
      <c r="D80" s="9">
        <v>1556.1</v>
      </c>
      <c r="E80" s="9">
        <v>80</v>
      </c>
      <c r="F80" s="37" t="s">
        <v>28</v>
      </c>
      <c r="G80" s="9"/>
      <c r="H80" s="9"/>
      <c r="I80" s="37"/>
    </row>
    <row r="81" spans="1:9" x14ac:dyDescent="0.25">
      <c r="A81" s="23">
        <v>79</v>
      </c>
      <c r="B81" s="32" t="s">
        <v>97</v>
      </c>
      <c r="C81" s="40" t="s">
        <v>30</v>
      </c>
      <c r="D81" s="9">
        <v>181.54500000000002</v>
      </c>
      <c r="E81" s="9">
        <v>68.25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98</v>
      </c>
      <c r="C82" s="40" t="s">
        <v>172</v>
      </c>
      <c r="D82" s="9">
        <v>129.67500000000001</v>
      </c>
      <c r="E82" s="9">
        <v>95.55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1217</v>
      </c>
      <c r="C83" s="40" t="s">
        <v>30</v>
      </c>
      <c r="D83" s="9">
        <v>900</v>
      </c>
      <c r="E83" s="9">
        <v>70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99</v>
      </c>
      <c r="C84" s="40" t="s">
        <v>30</v>
      </c>
      <c r="D84" s="9">
        <v>1945.125</v>
      </c>
      <c r="E84" s="9">
        <v>70</v>
      </c>
      <c r="F84" s="37" t="s">
        <v>28</v>
      </c>
      <c r="G84" s="9"/>
      <c r="H84" s="9"/>
      <c r="I84" s="37"/>
    </row>
    <row r="85" spans="1:9" x14ac:dyDescent="0.25">
      <c r="A85" s="23">
        <v>83</v>
      </c>
      <c r="B85" s="32" t="s">
        <v>100</v>
      </c>
      <c r="C85" s="40" t="s">
        <v>30</v>
      </c>
      <c r="D85" s="9">
        <v>389.02499999999998</v>
      </c>
      <c r="E85" s="9">
        <v>68.25</v>
      </c>
      <c r="F85" s="37" t="s">
        <v>28</v>
      </c>
      <c r="G85" s="9"/>
      <c r="H85" s="9"/>
      <c r="I85" s="37"/>
    </row>
    <row r="86" spans="1:9" x14ac:dyDescent="0.25">
      <c r="A86" s="23">
        <v>84</v>
      </c>
      <c r="B86" s="32" t="s">
        <v>101</v>
      </c>
      <c r="C86" s="40" t="s">
        <v>30</v>
      </c>
      <c r="D86" s="9">
        <v>518.70000000000005</v>
      </c>
      <c r="E86" s="9">
        <v>54.6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102</v>
      </c>
      <c r="C87" s="40" t="s">
        <v>30</v>
      </c>
      <c r="D87" s="9">
        <v>518.70000000000005</v>
      </c>
      <c r="E87" s="9">
        <v>54.6</v>
      </c>
      <c r="F87" s="37" t="s">
        <v>28</v>
      </c>
      <c r="G87" s="9"/>
      <c r="H87" s="9"/>
      <c r="I87" s="37"/>
    </row>
    <row r="88" spans="1:9" x14ac:dyDescent="0.25">
      <c r="A88" s="23">
        <v>86</v>
      </c>
      <c r="B88" s="32" t="s">
        <v>26</v>
      </c>
      <c r="C88" s="40" t="s">
        <v>172</v>
      </c>
      <c r="D88" s="9">
        <v>259.35000000000002</v>
      </c>
      <c r="E88" s="9">
        <v>109.2</v>
      </c>
      <c r="F88" s="37" t="s">
        <v>28</v>
      </c>
      <c r="G88" s="9"/>
      <c r="H88" s="9"/>
      <c r="I88" s="37"/>
    </row>
    <row r="89" spans="1:9" x14ac:dyDescent="0.25">
      <c r="A89" s="23">
        <v>87</v>
      </c>
      <c r="B89" s="32" t="s">
        <v>105</v>
      </c>
      <c r="C89" s="40" t="s">
        <v>30</v>
      </c>
      <c r="D89" s="9">
        <v>583.53750000000002</v>
      </c>
      <c r="E89" s="9">
        <v>95.55</v>
      </c>
      <c r="F89" s="37" t="s">
        <v>28</v>
      </c>
      <c r="G89" s="9"/>
      <c r="H89" s="9"/>
      <c r="I89" s="37"/>
    </row>
    <row r="90" spans="1:9" x14ac:dyDescent="0.25">
      <c r="A90" s="23">
        <v>88</v>
      </c>
      <c r="B90" s="32" t="s">
        <v>87</v>
      </c>
      <c r="C90" s="40" t="s">
        <v>30</v>
      </c>
      <c r="D90" s="9">
        <v>49.276499999999999</v>
      </c>
      <c r="E90" s="9">
        <v>40.950000000000003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1218</v>
      </c>
      <c r="C91" s="40" t="s">
        <v>30</v>
      </c>
      <c r="D91" s="9">
        <v>2500</v>
      </c>
      <c r="E91" s="9">
        <v>350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32" t="s">
        <v>107</v>
      </c>
      <c r="C92" s="40" t="s">
        <v>30</v>
      </c>
      <c r="D92" s="9">
        <v>4797.9750000000004</v>
      </c>
      <c r="E92" s="9">
        <v>350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1219</v>
      </c>
      <c r="C93" s="40" t="s">
        <v>30</v>
      </c>
      <c r="D93" s="9">
        <v>123.19124999999998</v>
      </c>
      <c r="E93" s="9">
        <v>27.3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108</v>
      </c>
      <c r="C94" s="40" t="s">
        <v>30</v>
      </c>
      <c r="D94" s="9">
        <v>155.60999999999999</v>
      </c>
      <c r="E94" s="9">
        <v>95.55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109</v>
      </c>
      <c r="C95" s="40" t="s">
        <v>30</v>
      </c>
      <c r="D95" s="9">
        <v>213.96374999999998</v>
      </c>
      <c r="E95" s="9">
        <v>102.375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1220</v>
      </c>
      <c r="C96" s="40" t="s">
        <v>30</v>
      </c>
      <c r="D96" s="9">
        <v>950</v>
      </c>
      <c r="E96" s="9">
        <v>120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110</v>
      </c>
      <c r="C97" s="40" t="s">
        <v>30</v>
      </c>
      <c r="D97" s="9">
        <v>1815.45</v>
      </c>
      <c r="E97" s="9">
        <v>120</v>
      </c>
      <c r="F97" s="37" t="s">
        <v>28</v>
      </c>
      <c r="G97" s="9"/>
      <c r="H97" s="9"/>
      <c r="I97" s="37"/>
    </row>
    <row r="98" spans="1:9" x14ac:dyDescent="0.25">
      <c r="A98" s="23">
        <v>96</v>
      </c>
      <c r="B98" s="32" t="s">
        <v>111</v>
      </c>
      <c r="C98" s="40" t="s">
        <v>30</v>
      </c>
      <c r="D98" s="9">
        <v>181.54500000000002</v>
      </c>
      <c r="E98" s="9">
        <v>122.85</v>
      </c>
      <c r="F98" s="37" t="s">
        <v>28</v>
      </c>
      <c r="G98" s="9"/>
      <c r="H98" s="9"/>
      <c r="I98" s="37"/>
    </row>
    <row r="99" spans="1:9" x14ac:dyDescent="0.25">
      <c r="A99" s="23">
        <v>97</v>
      </c>
      <c r="B99" s="32" t="s">
        <v>112</v>
      </c>
      <c r="C99" s="40" t="s">
        <v>30</v>
      </c>
      <c r="D99" s="9">
        <v>194.51249999999999</v>
      </c>
      <c r="E99" s="9">
        <v>40.950000000000003</v>
      </c>
      <c r="F99" s="37" t="s">
        <v>28</v>
      </c>
      <c r="G99" s="9"/>
      <c r="H99" s="9"/>
      <c r="I99" s="37"/>
    </row>
    <row r="100" spans="1:9" x14ac:dyDescent="0.25">
      <c r="A100" s="23">
        <v>98</v>
      </c>
      <c r="B100" s="32" t="s">
        <v>113</v>
      </c>
      <c r="C100" s="40" t="s">
        <v>30</v>
      </c>
      <c r="D100" s="9">
        <v>194.51249999999999</v>
      </c>
      <c r="E100" s="9">
        <v>40.950000000000003</v>
      </c>
      <c r="F100" s="37" t="s">
        <v>28</v>
      </c>
      <c r="G100" s="9"/>
      <c r="H100" s="9"/>
      <c r="I100" s="37"/>
    </row>
    <row r="101" spans="1:9" x14ac:dyDescent="0.25">
      <c r="A101" s="23">
        <v>99</v>
      </c>
      <c r="B101" s="32" t="s">
        <v>114</v>
      </c>
      <c r="C101" s="40" t="s">
        <v>30</v>
      </c>
      <c r="D101" s="9">
        <v>25.934999999999999</v>
      </c>
      <c r="E101" s="9">
        <v>10.92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1221</v>
      </c>
      <c r="C102" s="40" t="s">
        <v>172</v>
      </c>
      <c r="D102" s="9">
        <v>116.7075</v>
      </c>
      <c r="E102" s="9">
        <v>16.38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116</v>
      </c>
      <c r="C103" s="40" t="s">
        <v>30</v>
      </c>
      <c r="D103" s="9">
        <v>155.60999999999999</v>
      </c>
      <c r="E103" s="9">
        <v>54.6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117</v>
      </c>
      <c r="C104" s="40" t="s">
        <v>30</v>
      </c>
      <c r="D104" s="9">
        <v>907.72500000000002</v>
      </c>
      <c r="E104" s="9">
        <v>136.5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118</v>
      </c>
      <c r="C105" s="40" t="s">
        <v>172</v>
      </c>
      <c r="D105" s="9">
        <v>389.02499999999998</v>
      </c>
      <c r="E105" s="9">
        <v>204.75</v>
      </c>
      <c r="F105" s="37" t="s">
        <v>28</v>
      </c>
      <c r="G105" s="9"/>
      <c r="H105" s="9"/>
      <c r="I105" s="37"/>
    </row>
    <row r="106" spans="1:9" x14ac:dyDescent="0.25">
      <c r="A106" s="23">
        <v>104</v>
      </c>
      <c r="B106" s="32" t="s">
        <v>1222</v>
      </c>
      <c r="C106" s="40" t="s">
        <v>30</v>
      </c>
      <c r="D106" s="9">
        <v>70</v>
      </c>
      <c r="E106" s="9">
        <v>40</v>
      </c>
      <c r="F106" s="37" t="s">
        <v>28</v>
      </c>
      <c r="G106" s="9"/>
      <c r="H106" s="9"/>
      <c r="I106" s="37"/>
    </row>
    <row r="107" spans="1:9" x14ac:dyDescent="0.25">
      <c r="A107" s="23">
        <v>105</v>
      </c>
      <c r="B107" s="32" t="s">
        <v>120</v>
      </c>
      <c r="C107" s="40" t="s">
        <v>30</v>
      </c>
      <c r="D107" s="9">
        <v>0</v>
      </c>
      <c r="E107" s="9">
        <v>341.25</v>
      </c>
      <c r="F107" s="37" t="s">
        <v>28</v>
      </c>
      <c r="G107" s="9"/>
      <c r="H107" s="9"/>
      <c r="I107" s="37"/>
    </row>
    <row r="108" spans="1:9" x14ac:dyDescent="0.25">
      <c r="A108" s="23">
        <v>106</v>
      </c>
      <c r="B108" s="32" t="s">
        <v>1223</v>
      </c>
      <c r="C108" s="40" t="s">
        <v>30</v>
      </c>
      <c r="D108" s="9">
        <v>1500</v>
      </c>
      <c r="E108" s="9">
        <v>350</v>
      </c>
      <c r="F108" s="37" t="s">
        <v>28</v>
      </c>
      <c r="G108" s="9"/>
      <c r="H108" s="9"/>
      <c r="I108" s="37"/>
    </row>
    <row r="109" spans="1:9" x14ac:dyDescent="0.25">
      <c r="A109" s="23">
        <v>107</v>
      </c>
      <c r="B109" s="32" t="s">
        <v>121</v>
      </c>
      <c r="C109" s="40" t="s">
        <v>30</v>
      </c>
      <c r="D109" s="9">
        <v>0</v>
      </c>
      <c r="E109" s="9">
        <v>40.950000000000003</v>
      </c>
      <c r="F109" s="37" t="s">
        <v>28</v>
      </c>
      <c r="G109" s="9"/>
      <c r="H109" s="9"/>
      <c r="I109" s="37"/>
    </row>
    <row r="110" spans="1:9" x14ac:dyDescent="0.25">
      <c r="A110" s="23">
        <v>108</v>
      </c>
      <c r="B110" s="32" t="s">
        <v>122</v>
      </c>
      <c r="C110" s="40" t="s">
        <v>30</v>
      </c>
      <c r="D110" s="9">
        <v>0</v>
      </c>
      <c r="E110" s="9">
        <v>109.2</v>
      </c>
      <c r="F110" s="37" t="s">
        <v>28</v>
      </c>
      <c r="G110" s="9"/>
      <c r="H110" s="9"/>
      <c r="I110" s="37"/>
    </row>
    <row r="111" spans="1:9" x14ac:dyDescent="0.25">
      <c r="A111" s="23">
        <v>109</v>
      </c>
      <c r="B111" s="32" t="s">
        <v>123</v>
      </c>
      <c r="C111" s="40" t="s">
        <v>30</v>
      </c>
      <c r="D111" s="9">
        <v>200</v>
      </c>
      <c r="E111" s="9">
        <v>0</v>
      </c>
      <c r="F111" s="37" t="s">
        <v>28</v>
      </c>
      <c r="G111" s="9"/>
      <c r="H111" s="9"/>
      <c r="I111" s="37"/>
    </row>
    <row r="112" spans="1:9" x14ac:dyDescent="0.25">
      <c r="A112" s="23">
        <v>110</v>
      </c>
      <c r="B112" s="32" t="s">
        <v>124</v>
      </c>
      <c r="C112" s="40" t="s">
        <v>30</v>
      </c>
      <c r="D112" s="9">
        <v>0</v>
      </c>
      <c r="E112" s="9">
        <v>54.6</v>
      </c>
      <c r="F112" s="37" t="s">
        <v>28</v>
      </c>
      <c r="G112" s="9"/>
      <c r="H112" s="9"/>
      <c r="I112" s="37"/>
    </row>
    <row r="113" spans="1:9" x14ac:dyDescent="0.25">
      <c r="A113" s="23">
        <v>111</v>
      </c>
      <c r="B113" s="32" t="s">
        <v>125</v>
      </c>
      <c r="C113" s="40" t="s">
        <v>30</v>
      </c>
      <c r="D113" s="9">
        <v>7.7804999999999991</v>
      </c>
      <c r="E113" s="9">
        <v>0</v>
      </c>
      <c r="F113" s="37" t="s">
        <v>28</v>
      </c>
      <c r="G113" s="9"/>
      <c r="H113" s="9"/>
      <c r="I113" s="37"/>
    </row>
    <row r="114" spans="1:9" x14ac:dyDescent="0.25">
      <c r="A114" s="23">
        <v>112</v>
      </c>
      <c r="B114" s="32" t="s">
        <v>126</v>
      </c>
      <c r="C114" s="40" t="s">
        <v>30</v>
      </c>
      <c r="D114" s="9">
        <v>7.7804999999999991</v>
      </c>
      <c r="E114" s="9">
        <v>0</v>
      </c>
      <c r="F114" s="37" t="s">
        <v>28</v>
      </c>
      <c r="G114" s="9"/>
      <c r="H114" s="9"/>
      <c r="I114" s="37"/>
    </row>
    <row r="115" spans="1:9" x14ac:dyDescent="0.25">
      <c r="A115" s="23">
        <v>113</v>
      </c>
      <c r="B115" s="32" t="s">
        <v>127</v>
      </c>
      <c r="C115" s="40" t="s">
        <v>1291</v>
      </c>
      <c r="D115" s="9">
        <v>18.154499999999999</v>
      </c>
      <c r="E115" s="9">
        <v>20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1224</v>
      </c>
      <c r="C116" s="40" t="s">
        <v>30</v>
      </c>
      <c r="D116" s="9">
        <v>194.51249999999999</v>
      </c>
      <c r="E116" s="9">
        <v>68.25</v>
      </c>
      <c r="F116" s="37" t="s">
        <v>28</v>
      </c>
      <c r="G116" s="9"/>
      <c r="H116" s="9"/>
      <c r="I116" s="37"/>
    </row>
    <row r="117" spans="1:9" x14ac:dyDescent="0.25">
      <c r="A117" s="23">
        <v>115</v>
      </c>
      <c r="B117" s="32" t="s">
        <v>1225</v>
      </c>
      <c r="C117" s="40" t="s">
        <v>30</v>
      </c>
      <c r="D117" s="9">
        <v>194.51249999999999</v>
      </c>
      <c r="E117" s="9">
        <v>68.25</v>
      </c>
      <c r="F117" s="37" t="s">
        <v>28</v>
      </c>
      <c r="G117" s="9"/>
      <c r="H117" s="9"/>
      <c r="I117" s="37"/>
    </row>
    <row r="118" spans="1:9" x14ac:dyDescent="0.25">
      <c r="A118" s="23">
        <v>116</v>
      </c>
      <c r="B118" s="32" t="s">
        <v>1226</v>
      </c>
      <c r="C118" s="40" t="s">
        <v>30</v>
      </c>
      <c r="D118" s="9">
        <v>363.09000000000003</v>
      </c>
      <c r="E118" s="9">
        <v>54.6</v>
      </c>
      <c r="F118" s="37" t="s">
        <v>28</v>
      </c>
      <c r="G118" s="9"/>
      <c r="H118" s="9"/>
      <c r="I118" s="37"/>
    </row>
    <row r="119" spans="1:9" x14ac:dyDescent="0.25">
      <c r="A119" s="23">
        <v>117</v>
      </c>
      <c r="B119" s="32" t="s">
        <v>1227</v>
      </c>
      <c r="C119" s="40" t="s">
        <v>30</v>
      </c>
      <c r="D119" s="9">
        <v>194.51249999999999</v>
      </c>
      <c r="E119" s="9">
        <v>81.900000000000006</v>
      </c>
      <c r="F119" s="37" t="s">
        <v>28</v>
      </c>
      <c r="G119" s="9"/>
      <c r="H119" s="9"/>
      <c r="I119" s="37"/>
    </row>
    <row r="120" spans="1:9" x14ac:dyDescent="0.25">
      <c r="A120" s="23">
        <v>118</v>
      </c>
      <c r="B120" s="32" t="s">
        <v>1228</v>
      </c>
      <c r="C120" s="40" t="s">
        <v>30</v>
      </c>
      <c r="D120" s="9">
        <v>363.09000000000003</v>
      </c>
      <c r="E120" s="9">
        <v>95.55</v>
      </c>
      <c r="F120" s="37" t="s">
        <v>28</v>
      </c>
      <c r="G120" s="9"/>
      <c r="H120" s="9"/>
      <c r="I120" s="37"/>
    </row>
    <row r="121" spans="1:9" x14ac:dyDescent="0.25">
      <c r="A121" s="23">
        <v>119</v>
      </c>
      <c r="B121" s="32" t="s">
        <v>1229</v>
      </c>
      <c r="C121" s="40" t="s">
        <v>30</v>
      </c>
      <c r="D121" s="9">
        <v>233.41499999999999</v>
      </c>
      <c r="E121" s="9">
        <v>81.900000000000006</v>
      </c>
      <c r="F121" s="37" t="s">
        <v>28</v>
      </c>
      <c r="G121" s="9"/>
      <c r="H121" s="9"/>
      <c r="I121" s="37"/>
    </row>
    <row r="122" spans="1:9" x14ac:dyDescent="0.25">
      <c r="A122" s="23">
        <v>120</v>
      </c>
      <c r="B122" s="32" t="s">
        <v>1230</v>
      </c>
      <c r="C122" s="40" t="s">
        <v>138</v>
      </c>
      <c r="D122" s="9">
        <v>15.560999999999998</v>
      </c>
      <c r="E122" s="9">
        <v>6.8250000000000002</v>
      </c>
      <c r="F122" s="37" t="s">
        <v>28</v>
      </c>
      <c r="G122" s="9"/>
      <c r="H122" s="9"/>
      <c r="I122" s="37"/>
    </row>
    <row r="123" spans="1:9" x14ac:dyDescent="0.25">
      <c r="A123" s="23">
        <v>121</v>
      </c>
      <c r="B123" s="32" t="s">
        <v>137</v>
      </c>
      <c r="C123" s="40" t="s">
        <v>138</v>
      </c>
      <c r="D123" s="9">
        <v>14.264250000000001</v>
      </c>
      <c r="E123" s="9">
        <v>6.8250000000000002</v>
      </c>
      <c r="F123" s="37" t="s">
        <v>28</v>
      </c>
      <c r="G123" s="9"/>
      <c r="H123" s="9"/>
      <c r="I123" s="37"/>
    </row>
    <row r="124" spans="1:9" x14ac:dyDescent="0.25">
      <c r="A124" s="23">
        <v>122</v>
      </c>
      <c r="B124" s="32" t="s">
        <v>139</v>
      </c>
      <c r="C124" s="40" t="s">
        <v>138</v>
      </c>
      <c r="D124" s="9">
        <v>12.967499999999999</v>
      </c>
      <c r="E124" s="9">
        <v>6.8250000000000002</v>
      </c>
      <c r="F124" s="37" t="s">
        <v>28</v>
      </c>
      <c r="G124" s="9"/>
      <c r="H124" s="9"/>
      <c r="I124" s="37"/>
    </row>
    <row r="125" spans="1:9" x14ac:dyDescent="0.25">
      <c r="A125" s="23">
        <v>123</v>
      </c>
      <c r="B125" s="32" t="s">
        <v>140</v>
      </c>
      <c r="C125" s="40" t="s">
        <v>138</v>
      </c>
      <c r="D125" s="9">
        <v>10.373999999999999</v>
      </c>
      <c r="E125" s="9">
        <v>6.8250000000000002</v>
      </c>
      <c r="F125" s="37" t="s">
        <v>28</v>
      </c>
      <c r="G125" s="9"/>
      <c r="H125" s="9"/>
      <c r="I125" s="37"/>
    </row>
    <row r="126" spans="1:9" x14ac:dyDescent="0.25">
      <c r="A126" s="23">
        <v>124</v>
      </c>
      <c r="B126" s="32" t="s">
        <v>1231</v>
      </c>
      <c r="C126" s="40" t="s">
        <v>30</v>
      </c>
      <c r="D126" s="9">
        <v>12.967499999999999</v>
      </c>
      <c r="E126" s="9">
        <v>6.8250000000000002</v>
      </c>
      <c r="F126" s="37" t="s">
        <v>28</v>
      </c>
      <c r="G126" s="9"/>
      <c r="H126" s="9"/>
      <c r="I126" s="37"/>
    </row>
    <row r="127" spans="1:9" x14ac:dyDescent="0.25">
      <c r="A127" s="23">
        <v>125</v>
      </c>
      <c r="B127" s="32" t="s">
        <v>1232</v>
      </c>
      <c r="C127" s="40" t="s">
        <v>30</v>
      </c>
      <c r="D127" s="9">
        <v>12.967499999999999</v>
      </c>
      <c r="E127" s="9">
        <v>27.3</v>
      </c>
      <c r="F127" s="37" t="s">
        <v>28</v>
      </c>
      <c r="G127" s="9"/>
      <c r="H127" s="9"/>
      <c r="I127" s="37"/>
    </row>
    <row r="128" spans="1:9" x14ac:dyDescent="0.25">
      <c r="A128" s="23">
        <v>126</v>
      </c>
      <c r="B128" s="32" t="s">
        <v>1233</v>
      </c>
      <c r="C128" s="40" t="s">
        <v>30</v>
      </c>
      <c r="D128" s="9">
        <v>12.967499999999999</v>
      </c>
      <c r="E128" s="9">
        <v>27.3</v>
      </c>
      <c r="F128" s="37" t="s">
        <v>28</v>
      </c>
      <c r="G128" s="9"/>
      <c r="H128" s="9"/>
      <c r="I128" s="37"/>
    </row>
    <row r="129" spans="1:9" x14ac:dyDescent="0.25">
      <c r="A129" s="23">
        <v>127</v>
      </c>
      <c r="B129" s="32" t="s">
        <v>1234</v>
      </c>
      <c r="C129" s="40" t="s">
        <v>30</v>
      </c>
      <c r="D129" s="9">
        <v>103.74</v>
      </c>
      <c r="E129" s="9">
        <v>40.950000000000003</v>
      </c>
      <c r="F129" s="37" t="s">
        <v>28</v>
      </c>
      <c r="G129" s="9"/>
      <c r="H129" s="9"/>
      <c r="I129" s="37"/>
    </row>
    <row r="130" spans="1:9" x14ac:dyDescent="0.25">
      <c r="A130" s="23">
        <v>128</v>
      </c>
      <c r="B130" s="32" t="s">
        <v>143</v>
      </c>
      <c r="C130" s="40" t="s">
        <v>144</v>
      </c>
      <c r="D130" s="9">
        <v>0</v>
      </c>
      <c r="E130" s="9">
        <v>20.475000000000001</v>
      </c>
      <c r="F130" s="37" t="s">
        <v>28</v>
      </c>
      <c r="G130" s="9"/>
      <c r="H130" s="9"/>
      <c r="I130" s="37"/>
    </row>
    <row r="131" spans="1:9" x14ac:dyDescent="0.25">
      <c r="A131" s="23">
        <v>129</v>
      </c>
      <c r="B131" s="32" t="s">
        <v>145</v>
      </c>
      <c r="C131" s="40" t="s">
        <v>30</v>
      </c>
      <c r="D131" s="9">
        <v>0</v>
      </c>
      <c r="E131" s="9">
        <v>13.65</v>
      </c>
      <c r="F131" s="37" t="s">
        <v>28</v>
      </c>
      <c r="G131" s="9"/>
      <c r="H131" s="9"/>
      <c r="I131" s="37"/>
    </row>
    <row r="132" spans="1:9" x14ac:dyDescent="0.25">
      <c r="A132" s="23">
        <v>130</v>
      </c>
      <c r="B132" s="32" t="s">
        <v>146</v>
      </c>
      <c r="C132" s="40" t="s">
        <v>30</v>
      </c>
      <c r="D132" s="9">
        <v>0</v>
      </c>
      <c r="E132" s="9">
        <v>273</v>
      </c>
      <c r="F132" s="37" t="s">
        <v>28</v>
      </c>
      <c r="G132" s="9"/>
      <c r="H132" s="9"/>
      <c r="I132" s="37"/>
    </row>
    <row r="133" spans="1:9" x14ac:dyDescent="0.25">
      <c r="A133" s="23">
        <v>131</v>
      </c>
      <c r="B133" s="32" t="s">
        <v>147</v>
      </c>
      <c r="C133" s="40" t="s">
        <v>30</v>
      </c>
      <c r="D133" s="9">
        <v>19.451249999999998</v>
      </c>
      <c r="E133" s="9">
        <v>0</v>
      </c>
      <c r="F133" s="37" t="s">
        <v>28</v>
      </c>
      <c r="G133" s="9"/>
      <c r="H133" s="9"/>
      <c r="I133" s="37"/>
    </row>
    <row r="134" spans="1:9" x14ac:dyDescent="0.25">
      <c r="A134" s="23">
        <v>132</v>
      </c>
      <c r="B134" s="32" t="s">
        <v>148</v>
      </c>
      <c r="C134" s="40" t="s">
        <v>1286</v>
      </c>
      <c r="D134" s="9">
        <v>38.902499999999996</v>
      </c>
      <c r="E134" s="9">
        <v>0</v>
      </c>
      <c r="F134" s="37" t="s">
        <v>28</v>
      </c>
      <c r="G134" s="9"/>
      <c r="H134" s="9"/>
      <c r="I134" s="37"/>
    </row>
    <row r="135" spans="1:9" x14ac:dyDescent="0.25">
      <c r="A135" s="23">
        <v>133</v>
      </c>
      <c r="B135" s="32" t="s">
        <v>1235</v>
      </c>
      <c r="C135" s="40" t="s">
        <v>1286</v>
      </c>
      <c r="D135" s="9">
        <v>23.341499999999996</v>
      </c>
      <c r="E135" s="9">
        <v>0</v>
      </c>
      <c r="F135" s="37" t="s">
        <v>28</v>
      </c>
      <c r="G135" s="9"/>
      <c r="H135" s="9"/>
      <c r="I135" s="37"/>
    </row>
    <row r="136" spans="1:9" x14ac:dyDescent="0.25">
      <c r="A136" s="23">
        <v>134</v>
      </c>
      <c r="B136" s="32" t="s">
        <v>150</v>
      </c>
      <c r="C136" s="40" t="s">
        <v>1286</v>
      </c>
      <c r="D136" s="9">
        <v>19.451249999999998</v>
      </c>
      <c r="E136" s="9">
        <v>0</v>
      </c>
      <c r="F136" s="37" t="s">
        <v>28</v>
      </c>
      <c r="G136" s="9"/>
      <c r="H136" s="9"/>
      <c r="I136" s="37"/>
    </row>
    <row r="137" spans="1:9" x14ac:dyDescent="0.25">
      <c r="A137" s="23">
        <v>135</v>
      </c>
      <c r="B137" s="32" t="s">
        <v>151</v>
      </c>
      <c r="C137" s="40" t="s">
        <v>1286</v>
      </c>
      <c r="D137" s="9">
        <v>19.451249999999998</v>
      </c>
      <c r="E137" s="9">
        <v>0</v>
      </c>
      <c r="F137" s="37" t="s">
        <v>28</v>
      </c>
      <c r="G137" s="9"/>
      <c r="H137" s="9"/>
      <c r="I137" s="37"/>
    </row>
    <row r="138" spans="1:9" x14ac:dyDescent="0.25">
      <c r="A138" s="23">
        <v>136</v>
      </c>
      <c r="B138" s="32" t="s">
        <v>1236</v>
      </c>
      <c r="C138" s="40" t="s">
        <v>1288</v>
      </c>
      <c r="D138" s="9">
        <v>0</v>
      </c>
      <c r="E138" s="9">
        <v>136.5</v>
      </c>
      <c r="F138" s="37" t="s">
        <v>28</v>
      </c>
      <c r="G138" s="9"/>
      <c r="H138" s="9"/>
      <c r="I138" s="37"/>
    </row>
    <row r="139" spans="1:9" x14ac:dyDescent="0.25">
      <c r="A139" s="23">
        <v>137</v>
      </c>
      <c r="B139" s="32" t="s">
        <v>1237</v>
      </c>
      <c r="C139" s="40" t="s">
        <v>22</v>
      </c>
      <c r="D139" s="9">
        <v>0</v>
      </c>
      <c r="E139" s="9">
        <v>3412.5</v>
      </c>
      <c r="F139" s="37" t="s">
        <v>28</v>
      </c>
      <c r="G139" s="9"/>
      <c r="H139" s="9"/>
      <c r="I139" s="37"/>
    </row>
    <row r="140" spans="1:9" x14ac:dyDescent="0.25">
      <c r="A140" s="23">
        <v>138</v>
      </c>
      <c r="B140" s="32" t="s">
        <v>154</v>
      </c>
      <c r="C140" s="40" t="s">
        <v>138</v>
      </c>
      <c r="D140" s="9">
        <v>10.373999999999999</v>
      </c>
      <c r="E140" s="9">
        <v>0</v>
      </c>
      <c r="F140" s="37" t="s">
        <v>28</v>
      </c>
      <c r="G140" s="9"/>
      <c r="H140" s="9"/>
      <c r="I140" s="37"/>
    </row>
    <row r="141" spans="1:9" x14ac:dyDescent="0.25">
      <c r="A141" s="23">
        <v>139</v>
      </c>
      <c r="B141" s="32" t="s">
        <v>155</v>
      </c>
      <c r="C141" s="40" t="s">
        <v>138</v>
      </c>
      <c r="D141" s="9">
        <v>12.967499999999999</v>
      </c>
      <c r="E141" s="9">
        <v>0</v>
      </c>
      <c r="F141" s="37" t="s">
        <v>28</v>
      </c>
      <c r="G141" s="9"/>
      <c r="H141" s="9"/>
      <c r="I141" s="37"/>
    </row>
    <row r="142" spans="1:9" x14ac:dyDescent="0.25">
      <c r="A142" s="23">
        <v>140</v>
      </c>
      <c r="B142" s="32" t="s">
        <v>156</v>
      </c>
      <c r="C142" s="40" t="s">
        <v>138</v>
      </c>
      <c r="D142" s="9">
        <v>12.967499999999999</v>
      </c>
      <c r="E142" s="9">
        <v>0</v>
      </c>
      <c r="F142" s="37" t="s">
        <v>28</v>
      </c>
      <c r="G142" s="9"/>
      <c r="H142" s="9"/>
      <c r="I142" s="37"/>
    </row>
    <row r="143" spans="1:9" x14ac:dyDescent="0.25">
      <c r="A143" s="23">
        <v>141</v>
      </c>
      <c r="B143" s="32" t="s">
        <v>157</v>
      </c>
      <c r="C143" s="40" t="s">
        <v>138</v>
      </c>
      <c r="D143" s="9">
        <v>15.560999999999998</v>
      </c>
      <c r="E143" s="9">
        <v>0</v>
      </c>
      <c r="F143" s="37" t="s">
        <v>28</v>
      </c>
      <c r="G143" s="9"/>
      <c r="H143" s="9"/>
      <c r="I143" s="37"/>
    </row>
    <row r="144" spans="1:9" x14ac:dyDescent="0.25">
      <c r="A144" s="23">
        <v>142</v>
      </c>
      <c r="B144" s="32" t="s">
        <v>1238</v>
      </c>
      <c r="C144" s="40" t="s">
        <v>30</v>
      </c>
      <c r="D144" s="9">
        <v>0</v>
      </c>
      <c r="E144" s="9">
        <v>341.25</v>
      </c>
      <c r="F144" s="37" t="s">
        <v>28</v>
      </c>
      <c r="G144" s="9"/>
      <c r="H144" s="9"/>
      <c r="I144" s="37"/>
    </row>
    <row r="145" spans="1:9" ht="25.5" x14ac:dyDescent="0.25">
      <c r="A145" s="23">
        <v>143</v>
      </c>
      <c r="B145" s="32" t="s">
        <v>1239</v>
      </c>
      <c r="C145" s="40" t="s">
        <v>22</v>
      </c>
      <c r="D145" s="9">
        <v>0</v>
      </c>
      <c r="E145" s="9">
        <v>3685.5</v>
      </c>
      <c r="F145" s="37" t="s">
        <v>28</v>
      </c>
      <c r="G145" s="9"/>
      <c r="H145" s="9"/>
      <c r="I145" s="37"/>
    </row>
    <row r="146" spans="1:9" x14ac:dyDescent="0.25">
      <c r="A146" s="23">
        <v>144</v>
      </c>
      <c r="B146" s="32" t="s">
        <v>1240</v>
      </c>
      <c r="C146" s="40" t="s">
        <v>22</v>
      </c>
      <c r="D146" s="9">
        <v>0</v>
      </c>
      <c r="E146" s="9">
        <v>136.5</v>
      </c>
      <c r="F146" s="37" t="s">
        <v>28</v>
      </c>
      <c r="G146" s="9"/>
      <c r="H146" s="9"/>
      <c r="I146" s="37"/>
    </row>
    <row r="147" spans="1:9" x14ac:dyDescent="0.25">
      <c r="A147" s="23">
        <v>145</v>
      </c>
      <c r="B147" s="32" t="s">
        <v>162</v>
      </c>
      <c r="C147" s="40" t="s">
        <v>1288</v>
      </c>
      <c r="D147" s="9">
        <v>25.934999999999999</v>
      </c>
      <c r="E147" s="9">
        <v>20.475000000000001</v>
      </c>
      <c r="F147" s="37" t="s">
        <v>28</v>
      </c>
      <c r="G147" s="9"/>
      <c r="H147" s="9"/>
      <c r="I147" s="37"/>
    </row>
    <row r="148" spans="1:9" x14ac:dyDescent="0.25">
      <c r="A148" s="23">
        <v>146</v>
      </c>
      <c r="B148" s="32" t="s">
        <v>163</v>
      </c>
      <c r="C148" s="40" t="s">
        <v>1288</v>
      </c>
      <c r="D148" s="9">
        <v>45.386250000000004</v>
      </c>
      <c r="E148" s="9">
        <v>27.3</v>
      </c>
      <c r="F148" s="37" t="s">
        <v>28</v>
      </c>
      <c r="G148" s="9"/>
      <c r="H148" s="9"/>
      <c r="I148" s="37"/>
    </row>
    <row r="149" spans="1:9" x14ac:dyDescent="0.25">
      <c r="A149" s="23">
        <v>147</v>
      </c>
      <c r="B149" s="32" t="s">
        <v>1241</v>
      </c>
      <c r="C149" s="40" t="s">
        <v>22</v>
      </c>
      <c r="D149" s="9">
        <v>0</v>
      </c>
      <c r="E149" s="9">
        <v>0</v>
      </c>
      <c r="F149" s="37" t="s">
        <v>28</v>
      </c>
      <c r="G149" s="9"/>
      <c r="H149" s="9"/>
      <c r="I149" s="37"/>
    </row>
    <row r="150" spans="1:9" x14ac:dyDescent="0.25">
      <c r="A150" s="23">
        <v>148</v>
      </c>
      <c r="B150" s="32" t="s">
        <v>1242</v>
      </c>
      <c r="C150" s="40" t="s">
        <v>1289</v>
      </c>
      <c r="D150" s="9">
        <v>0</v>
      </c>
      <c r="E150" s="9">
        <v>54.6</v>
      </c>
      <c r="F150" s="37" t="s">
        <v>28</v>
      </c>
      <c r="G150" s="9"/>
      <c r="H150" s="9"/>
      <c r="I150" s="37"/>
    </row>
    <row r="151" spans="1:9" x14ac:dyDescent="0.25">
      <c r="A151" s="23">
        <v>149</v>
      </c>
      <c r="B151" s="32" t="s">
        <v>1243</v>
      </c>
      <c r="C151" s="40" t="s">
        <v>1288</v>
      </c>
      <c r="D151" s="9">
        <v>64.837500000000006</v>
      </c>
      <c r="E151" s="9">
        <v>0</v>
      </c>
      <c r="F151" s="37" t="s">
        <v>28</v>
      </c>
      <c r="G151" s="9"/>
      <c r="H151" s="9"/>
      <c r="I151" s="37"/>
    </row>
    <row r="152" spans="1:9" x14ac:dyDescent="0.25">
      <c r="A152" s="23">
        <v>150</v>
      </c>
      <c r="B152" s="32" t="s">
        <v>1244</v>
      </c>
      <c r="C152" s="40" t="s">
        <v>849</v>
      </c>
      <c r="D152" s="9">
        <v>23.341499999999996</v>
      </c>
      <c r="E152" s="9">
        <v>0</v>
      </c>
      <c r="F152" s="37" t="s">
        <v>28</v>
      </c>
      <c r="G152" s="9"/>
      <c r="H152" s="9"/>
      <c r="I152" s="37"/>
    </row>
    <row r="153" spans="1:9" x14ac:dyDescent="0.25">
      <c r="A153" s="23">
        <v>151</v>
      </c>
      <c r="B153" s="32" t="s">
        <v>1245</v>
      </c>
      <c r="C153" s="40" t="s">
        <v>30</v>
      </c>
      <c r="D153" s="9">
        <v>194.51249999999999</v>
      </c>
      <c r="E153" s="9">
        <v>0</v>
      </c>
      <c r="F153" s="37" t="s">
        <v>28</v>
      </c>
      <c r="G153" s="9"/>
      <c r="H153" s="9"/>
      <c r="I153" s="37"/>
    </row>
    <row r="154" spans="1:9" x14ac:dyDescent="0.25">
      <c r="A154" s="23">
        <v>152</v>
      </c>
      <c r="B154" s="32" t="s">
        <v>924</v>
      </c>
      <c r="C154" s="40" t="s">
        <v>30</v>
      </c>
      <c r="D154" s="9">
        <v>77.804999999999993</v>
      </c>
      <c r="E154" s="9">
        <v>0</v>
      </c>
      <c r="F154" s="37" t="s">
        <v>28</v>
      </c>
      <c r="G154" s="9"/>
      <c r="H154" s="9"/>
      <c r="I154" s="37"/>
    </row>
    <row r="155" spans="1:9" x14ac:dyDescent="0.25">
      <c r="A155" s="23">
        <v>153</v>
      </c>
      <c r="B155" s="32" t="s">
        <v>1246</v>
      </c>
      <c r="C155" s="40" t="s">
        <v>30</v>
      </c>
      <c r="D155" s="9">
        <v>103.74</v>
      </c>
      <c r="E155" s="9">
        <v>0</v>
      </c>
      <c r="F155" s="37" t="s">
        <v>22</v>
      </c>
      <c r="G155" s="9"/>
      <c r="H155" s="9"/>
      <c r="I155" s="37"/>
    </row>
    <row r="156" spans="1:9" x14ac:dyDescent="0.25">
      <c r="A156" s="23">
        <v>154</v>
      </c>
      <c r="B156" s="32" t="s">
        <v>170</v>
      </c>
      <c r="C156" s="40" t="s">
        <v>30</v>
      </c>
      <c r="D156" s="9">
        <v>369.07499999999999</v>
      </c>
      <c r="E156" s="9">
        <v>10.5</v>
      </c>
      <c r="F156" s="37" t="s">
        <v>283</v>
      </c>
      <c r="G156" s="9"/>
      <c r="H156" s="9"/>
      <c r="I156" s="9"/>
    </row>
    <row r="157" spans="1:9" x14ac:dyDescent="0.25">
      <c r="A157" s="23">
        <v>155</v>
      </c>
      <c r="B157" s="32" t="s">
        <v>1247</v>
      </c>
      <c r="C157" s="40" t="s">
        <v>22</v>
      </c>
      <c r="D157" s="9">
        <v>0</v>
      </c>
      <c r="E157" s="9">
        <v>367.5</v>
      </c>
      <c r="F157" s="37" t="s">
        <v>22</v>
      </c>
      <c r="G157" s="9"/>
      <c r="H157" s="9"/>
      <c r="I157" s="9"/>
    </row>
    <row r="158" spans="1:9" s="31" customFormat="1" ht="15" x14ac:dyDescent="0.25">
      <c r="A158" s="29"/>
      <c r="B158" s="30" t="s">
        <v>21</v>
      </c>
      <c r="C158" s="29"/>
      <c r="D158" s="28">
        <f>SUM(D3:D157)</f>
        <v>75728.176999999909</v>
      </c>
      <c r="E158" s="28">
        <f>SUM(E3:E157)</f>
        <v>24615.975000000002</v>
      </c>
      <c r="F158" s="29"/>
      <c r="G158" s="46">
        <f>SUM(G3:G157)</f>
        <v>0</v>
      </c>
      <c r="H158" s="46">
        <f>SUM(H3:H157)</f>
        <v>0</v>
      </c>
      <c r="I158" s="37"/>
    </row>
    <row r="159" spans="1:9" s="31" customFormat="1" ht="15" x14ac:dyDescent="0.25">
      <c r="A159" s="29"/>
      <c r="B159" s="30" t="s">
        <v>21</v>
      </c>
      <c r="C159" s="29"/>
      <c r="D159" s="141">
        <f>D158+E158</f>
        <v>100344.15199999991</v>
      </c>
      <c r="E159" s="141"/>
      <c r="F159" s="29"/>
      <c r="G159" s="140">
        <f>G158+H158</f>
        <v>0</v>
      </c>
      <c r="H159" s="140"/>
      <c r="I159" s="37"/>
    </row>
  </sheetData>
  <mergeCells count="11">
    <mergeCell ref="G159:H159"/>
    <mergeCell ref="D159:E159"/>
    <mergeCell ref="E50:E51"/>
    <mergeCell ref="E48:E49"/>
    <mergeCell ref="E39:E46"/>
    <mergeCell ref="A1:I1"/>
    <mergeCell ref="H28:H33"/>
    <mergeCell ref="H39:H46"/>
    <mergeCell ref="H48:H49"/>
    <mergeCell ref="H50:H51"/>
    <mergeCell ref="E28:E33"/>
  </mergeCells>
  <conditionalFormatting sqref="B2:B157">
    <cfRule type="duplicateValues" dxfId="3" priority="106"/>
  </conditionalFormatting>
  <pageMargins left="0.7" right="0.7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view="pageBreakPreview" zoomScale="80" zoomScaleNormal="100" zoomScaleSheetLayoutView="80" workbookViewId="0">
      <selection activeCell="D294" sqref="D294"/>
    </sheetView>
  </sheetViews>
  <sheetFormatPr defaultRowHeight="12.75" x14ac:dyDescent="0.2"/>
  <cols>
    <col min="1" max="1" width="5.5703125" style="60" customWidth="1"/>
    <col min="2" max="2" width="51.140625" style="60" customWidth="1"/>
    <col min="3" max="3" width="15.140625" style="60" customWidth="1"/>
    <col min="4" max="4" width="22.42578125" style="60" customWidth="1"/>
    <col min="5" max="5" width="19.42578125" style="60" customWidth="1"/>
    <col min="6" max="6" width="13.28515625" style="60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9.140625" style="60"/>
  </cols>
  <sheetData>
    <row r="1" spans="1:9" x14ac:dyDescent="0.2">
      <c r="A1" s="132" t="s">
        <v>1293</v>
      </c>
      <c r="B1" s="133"/>
      <c r="C1" s="133"/>
      <c r="D1" s="133"/>
      <c r="E1" s="133"/>
      <c r="F1" s="133"/>
      <c r="G1" s="133"/>
      <c r="H1" s="133"/>
      <c r="I1" s="133"/>
    </row>
    <row r="2" spans="1:9" s="22" customFormat="1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ht="25.5" x14ac:dyDescent="0.2">
      <c r="A3" s="54">
        <v>1</v>
      </c>
      <c r="B3" s="69" t="s">
        <v>1294</v>
      </c>
      <c r="C3" s="74" t="s">
        <v>30</v>
      </c>
      <c r="D3" s="9">
        <v>0</v>
      </c>
      <c r="E3" s="9">
        <v>50</v>
      </c>
      <c r="F3" s="37" t="s">
        <v>28</v>
      </c>
      <c r="G3" s="9"/>
      <c r="H3" s="9"/>
      <c r="I3" s="37"/>
    </row>
    <row r="4" spans="1:9" x14ac:dyDescent="0.2">
      <c r="A4" s="54">
        <v>2</v>
      </c>
      <c r="B4" s="69" t="s">
        <v>1295</v>
      </c>
      <c r="C4" s="74" t="s">
        <v>30</v>
      </c>
      <c r="D4" s="9">
        <v>0</v>
      </c>
      <c r="E4" s="9">
        <v>350</v>
      </c>
      <c r="F4" s="37" t="s">
        <v>28</v>
      </c>
      <c r="G4" s="9"/>
      <c r="H4" s="9"/>
      <c r="I4" s="37"/>
    </row>
    <row r="5" spans="1:9" x14ac:dyDescent="0.2">
      <c r="A5" s="54">
        <v>3</v>
      </c>
      <c r="B5" s="69" t="s">
        <v>1296</v>
      </c>
      <c r="C5" s="74" t="s">
        <v>30</v>
      </c>
      <c r="D5" s="9">
        <v>0</v>
      </c>
      <c r="E5" s="9">
        <v>150</v>
      </c>
      <c r="F5" s="37" t="s">
        <v>28</v>
      </c>
      <c r="G5" s="9"/>
      <c r="H5" s="9"/>
      <c r="I5" s="37"/>
    </row>
    <row r="6" spans="1:9" x14ac:dyDescent="0.2">
      <c r="A6" s="54">
        <v>4</v>
      </c>
      <c r="B6" s="69" t="s">
        <v>1297</v>
      </c>
      <c r="C6" s="74" t="s">
        <v>30</v>
      </c>
      <c r="D6" s="9">
        <v>0</v>
      </c>
      <c r="E6" s="9">
        <v>110</v>
      </c>
      <c r="F6" s="37" t="s">
        <v>28</v>
      </c>
      <c r="G6" s="9"/>
      <c r="H6" s="9"/>
      <c r="I6" s="37"/>
    </row>
    <row r="7" spans="1:9" x14ac:dyDescent="0.2">
      <c r="A7" s="54">
        <v>5</v>
      </c>
      <c r="B7" s="69" t="s">
        <v>1587</v>
      </c>
      <c r="C7" s="74" t="s">
        <v>30</v>
      </c>
      <c r="D7" s="9">
        <v>50</v>
      </c>
      <c r="E7" s="9">
        <v>10</v>
      </c>
      <c r="F7" s="41"/>
      <c r="G7" s="9"/>
      <c r="H7" s="9"/>
      <c r="I7" s="37"/>
    </row>
    <row r="8" spans="1:9" x14ac:dyDescent="0.2">
      <c r="A8" s="54">
        <v>6</v>
      </c>
      <c r="B8" s="69" t="s">
        <v>1586</v>
      </c>
      <c r="C8" s="74" t="s">
        <v>30</v>
      </c>
      <c r="D8" s="9">
        <v>130</v>
      </c>
      <c r="E8" s="9">
        <v>20</v>
      </c>
      <c r="F8" s="37" t="s">
        <v>28</v>
      </c>
      <c r="G8" s="9"/>
      <c r="H8" s="9"/>
      <c r="I8" s="37"/>
    </row>
    <row r="9" spans="1:9" x14ac:dyDescent="0.2">
      <c r="A9" s="54">
        <v>7</v>
      </c>
      <c r="B9" s="69" t="s">
        <v>1590</v>
      </c>
      <c r="C9" s="75" t="s">
        <v>172</v>
      </c>
      <c r="D9" s="9">
        <v>0</v>
      </c>
      <c r="E9" s="9">
        <v>140</v>
      </c>
      <c r="F9" s="37" t="s">
        <v>22</v>
      </c>
      <c r="G9" s="9"/>
      <c r="H9" s="9"/>
      <c r="I9" s="37"/>
    </row>
    <row r="10" spans="1:9" x14ac:dyDescent="0.2">
      <c r="A10" s="54">
        <v>8</v>
      </c>
      <c r="B10" s="69" t="s">
        <v>1589</v>
      </c>
      <c r="C10" s="74" t="s">
        <v>30</v>
      </c>
      <c r="D10" s="9">
        <v>200</v>
      </c>
      <c r="E10" s="9">
        <v>80</v>
      </c>
      <c r="F10" s="37" t="s">
        <v>22</v>
      </c>
      <c r="G10" s="9"/>
      <c r="H10" s="9"/>
      <c r="I10" s="37"/>
    </row>
    <row r="11" spans="1:9" x14ac:dyDescent="0.2">
      <c r="A11" s="54">
        <v>9</v>
      </c>
      <c r="B11" s="69" t="s">
        <v>1588</v>
      </c>
      <c r="C11" s="74" t="s">
        <v>30</v>
      </c>
      <c r="D11" s="9">
        <v>250</v>
      </c>
      <c r="E11" s="9">
        <v>80</v>
      </c>
      <c r="F11" s="37" t="s">
        <v>22</v>
      </c>
      <c r="G11" s="9"/>
      <c r="H11" s="9"/>
      <c r="I11" s="37"/>
    </row>
    <row r="12" spans="1:9" x14ac:dyDescent="0.2">
      <c r="A12" s="54">
        <v>10</v>
      </c>
      <c r="B12" s="69" t="s">
        <v>877</v>
      </c>
      <c r="C12" s="74" t="s">
        <v>30</v>
      </c>
      <c r="D12" s="9">
        <v>350</v>
      </c>
      <c r="E12" s="9">
        <v>100</v>
      </c>
      <c r="F12" s="37" t="s">
        <v>22</v>
      </c>
      <c r="G12" s="9"/>
      <c r="H12" s="9"/>
      <c r="I12" s="37"/>
    </row>
    <row r="13" spans="1:9" x14ac:dyDescent="0.2">
      <c r="A13" s="54">
        <v>11</v>
      </c>
      <c r="B13" s="69" t="s">
        <v>1579</v>
      </c>
      <c r="C13" s="74" t="s">
        <v>30</v>
      </c>
      <c r="D13" s="9">
        <v>60</v>
      </c>
      <c r="E13" s="9">
        <v>10</v>
      </c>
      <c r="F13" s="37" t="s">
        <v>22</v>
      </c>
      <c r="G13" s="9"/>
      <c r="H13" s="9"/>
      <c r="I13" s="37"/>
    </row>
    <row r="14" spans="1:9" x14ac:dyDescent="0.2">
      <c r="A14" s="54">
        <v>12</v>
      </c>
      <c r="B14" s="69" t="s">
        <v>183</v>
      </c>
      <c r="C14" s="74" t="s">
        <v>30</v>
      </c>
      <c r="D14" s="9">
        <v>50</v>
      </c>
      <c r="E14" s="9">
        <v>20</v>
      </c>
      <c r="F14" s="37" t="s">
        <v>22</v>
      </c>
      <c r="G14" s="9"/>
      <c r="H14" s="9"/>
      <c r="I14" s="37"/>
    </row>
    <row r="15" spans="1:9" x14ac:dyDescent="0.2">
      <c r="A15" s="54">
        <v>13</v>
      </c>
      <c r="B15" s="69" t="s">
        <v>1298</v>
      </c>
      <c r="C15" s="74" t="s">
        <v>30</v>
      </c>
      <c r="D15" s="9">
        <v>0</v>
      </c>
      <c r="E15" s="9">
        <v>70</v>
      </c>
      <c r="F15" s="37" t="s">
        <v>28</v>
      </c>
      <c r="G15" s="9"/>
      <c r="H15" s="9"/>
      <c r="I15" s="37"/>
    </row>
    <row r="16" spans="1:9" x14ac:dyDescent="0.2">
      <c r="A16" s="54">
        <v>14</v>
      </c>
      <c r="B16" s="69" t="s">
        <v>1299</v>
      </c>
      <c r="C16" s="74" t="s">
        <v>30</v>
      </c>
      <c r="D16" s="9">
        <v>80</v>
      </c>
      <c r="E16" s="9">
        <v>20</v>
      </c>
      <c r="F16" s="37" t="s">
        <v>28</v>
      </c>
      <c r="G16" s="9"/>
      <c r="H16" s="9"/>
      <c r="I16" s="37"/>
    </row>
    <row r="17" spans="1:9" x14ac:dyDescent="0.2">
      <c r="A17" s="54">
        <v>15</v>
      </c>
      <c r="B17" s="69" t="s">
        <v>1300</v>
      </c>
      <c r="C17" s="74" t="s">
        <v>30</v>
      </c>
      <c r="D17" s="9">
        <v>250</v>
      </c>
      <c r="E17" s="9">
        <v>80</v>
      </c>
      <c r="F17" s="37" t="s">
        <v>28</v>
      </c>
      <c r="G17" s="9"/>
      <c r="H17" s="9"/>
      <c r="I17" s="37"/>
    </row>
    <row r="18" spans="1:9" ht="25.5" x14ac:dyDescent="0.2">
      <c r="A18" s="54">
        <v>16</v>
      </c>
      <c r="B18" s="69" t="s">
        <v>1301</v>
      </c>
      <c r="C18" s="74" t="s">
        <v>30</v>
      </c>
      <c r="D18" s="9">
        <v>0</v>
      </c>
      <c r="E18" s="9">
        <v>50</v>
      </c>
      <c r="F18" s="37" t="s">
        <v>28</v>
      </c>
      <c r="G18" s="9"/>
      <c r="H18" s="9"/>
      <c r="I18" s="37"/>
    </row>
    <row r="19" spans="1:9" x14ac:dyDescent="0.2">
      <c r="A19" s="54">
        <v>17</v>
      </c>
      <c r="B19" s="67" t="s">
        <v>1302</v>
      </c>
      <c r="C19" s="75" t="s">
        <v>172</v>
      </c>
      <c r="D19" s="9">
        <v>120</v>
      </c>
      <c r="E19" s="9">
        <v>50</v>
      </c>
      <c r="F19" s="37" t="s">
        <v>28</v>
      </c>
      <c r="G19" s="9"/>
      <c r="H19" s="9"/>
      <c r="I19" s="37"/>
    </row>
    <row r="20" spans="1:9" x14ac:dyDescent="0.2">
      <c r="A20" s="54">
        <v>18</v>
      </c>
      <c r="B20" s="69" t="s">
        <v>1303</v>
      </c>
      <c r="C20" s="74" t="s">
        <v>30</v>
      </c>
      <c r="D20" s="9">
        <v>1200</v>
      </c>
      <c r="E20" s="9">
        <v>150</v>
      </c>
      <c r="F20" s="37" t="s">
        <v>28</v>
      </c>
      <c r="G20" s="9"/>
      <c r="H20" s="9"/>
      <c r="I20" s="37"/>
    </row>
    <row r="21" spans="1:9" x14ac:dyDescent="0.2">
      <c r="A21" s="54">
        <v>19</v>
      </c>
      <c r="B21" s="69" t="s">
        <v>1304</v>
      </c>
      <c r="C21" s="74" t="s">
        <v>30</v>
      </c>
      <c r="D21" s="9">
        <v>300</v>
      </c>
      <c r="E21" s="9">
        <v>100</v>
      </c>
      <c r="F21" s="37" t="s">
        <v>28</v>
      </c>
      <c r="G21" s="9"/>
      <c r="H21" s="9"/>
      <c r="I21" s="37"/>
    </row>
    <row r="22" spans="1:9" x14ac:dyDescent="0.2">
      <c r="A22" s="54">
        <v>20</v>
      </c>
      <c r="B22" s="69" t="s">
        <v>1305</v>
      </c>
      <c r="C22" s="74" t="s">
        <v>30</v>
      </c>
      <c r="D22" s="9">
        <v>25</v>
      </c>
      <c r="E22" s="9">
        <v>25</v>
      </c>
      <c r="F22" s="37" t="s">
        <v>28</v>
      </c>
      <c r="G22" s="9"/>
      <c r="H22" s="9"/>
      <c r="I22" s="37"/>
    </row>
    <row r="23" spans="1:9" x14ac:dyDescent="0.2">
      <c r="A23" s="54">
        <v>21</v>
      </c>
      <c r="B23" s="66" t="s">
        <v>125</v>
      </c>
      <c r="C23" s="54" t="s">
        <v>30</v>
      </c>
      <c r="D23" s="9">
        <v>15</v>
      </c>
      <c r="E23" s="9">
        <v>5</v>
      </c>
      <c r="F23" s="37" t="s">
        <v>28</v>
      </c>
      <c r="G23" s="9"/>
      <c r="H23" s="9"/>
      <c r="I23" s="37"/>
    </row>
    <row r="24" spans="1:9" x14ac:dyDescent="0.2">
      <c r="A24" s="54">
        <v>22</v>
      </c>
      <c r="B24" s="66" t="s">
        <v>126</v>
      </c>
      <c r="C24" s="54" t="s">
        <v>30</v>
      </c>
      <c r="D24" s="9">
        <v>15</v>
      </c>
      <c r="E24" s="9">
        <v>5</v>
      </c>
      <c r="F24" s="37" t="s">
        <v>28</v>
      </c>
      <c r="G24" s="9"/>
      <c r="H24" s="9"/>
      <c r="I24" s="37"/>
    </row>
    <row r="25" spans="1:9" x14ac:dyDescent="0.2">
      <c r="A25" s="54">
        <v>23</v>
      </c>
      <c r="B25" s="69" t="s">
        <v>1306</v>
      </c>
      <c r="C25" s="74" t="s">
        <v>30</v>
      </c>
      <c r="D25" s="9">
        <v>150</v>
      </c>
      <c r="E25" s="9">
        <v>150</v>
      </c>
      <c r="F25" s="37" t="s">
        <v>28</v>
      </c>
      <c r="G25" s="9"/>
      <c r="H25" s="9"/>
      <c r="I25" s="37"/>
    </row>
    <row r="26" spans="1:9" x14ac:dyDescent="0.2">
      <c r="A26" s="54">
        <v>24</v>
      </c>
      <c r="B26" s="69" t="s">
        <v>1307</v>
      </c>
      <c r="C26" s="74" t="s">
        <v>30</v>
      </c>
      <c r="D26" s="9">
        <v>0</v>
      </c>
      <c r="E26" s="9">
        <v>70</v>
      </c>
      <c r="F26" s="37" t="s">
        <v>28</v>
      </c>
      <c r="G26" s="9"/>
      <c r="H26" s="9"/>
      <c r="I26" s="37"/>
    </row>
    <row r="27" spans="1:9" x14ac:dyDescent="0.2">
      <c r="A27" s="54">
        <v>25</v>
      </c>
      <c r="B27" s="69" t="s">
        <v>1308</v>
      </c>
      <c r="C27" s="74" t="s">
        <v>30</v>
      </c>
      <c r="D27" s="9">
        <v>250</v>
      </c>
      <c r="E27" s="9">
        <v>0</v>
      </c>
      <c r="F27" s="37" t="s">
        <v>28</v>
      </c>
      <c r="G27" s="9"/>
      <c r="H27" s="9"/>
      <c r="I27" s="37"/>
    </row>
    <row r="28" spans="1:9" x14ac:dyDescent="0.2">
      <c r="A28" s="54">
        <v>26</v>
      </c>
      <c r="B28" s="69" t="s">
        <v>1309</v>
      </c>
      <c r="C28" s="74" t="s">
        <v>30</v>
      </c>
      <c r="D28" s="9">
        <v>350</v>
      </c>
      <c r="E28" s="9">
        <v>0</v>
      </c>
      <c r="F28" s="37" t="s">
        <v>28</v>
      </c>
      <c r="G28" s="9"/>
      <c r="H28" s="9"/>
      <c r="I28" s="37"/>
    </row>
    <row r="29" spans="1:9" x14ac:dyDescent="0.2">
      <c r="A29" s="54">
        <v>27</v>
      </c>
      <c r="B29" s="69" t="s">
        <v>1310</v>
      </c>
      <c r="C29" s="74" t="s">
        <v>30</v>
      </c>
      <c r="D29" s="9">
        <v>1250</v>
      </c>
      <c r="E29" s="9">
        <v>800</v>
      </c>
      <c r="F29" s="37" t="s">
        <v>28</v>
      </c>
      <c r="G29" s="9"/>
      <c r="H29" s="9"/>
      <c r="I29" s="37"/>
    </row>
    <row r="30" spans="1:9" x14ac:dyDescent="0.2">
      <c r="A30" s="54">
        <v>28</v>
      </c>
      <c r="B30" s="69" t="s">
        <v>1311</v>
      </c>
      <c r="C30" s="74" t="s">
        <v>30</v>
      </c>
      <c r="D30" s="9">
        <v>70</v>
      </c>
      <c r="E30" s="9">
        <v>450</v>
      </c>
      <c r="F30" s="37" t="s">
        <v>28</v>
      </c>
      <c r="G30" s="9"/>
      <c r="H30" s="9"/>
      <c r="I30" s="37"/>
    </row>
    <row r="31" spans="1:9" x14ac:dyDescent="0.2">
      <c r="A31" s="54">
        <v>29</v>
      </c>
      <c r="B31" s="69" t="s">
        <v>1312</v>
      </c>
      <c r="C31" s="74" t="s">
        <v>30</v>
      </c>
      <c r="D31" s="9">
        <v>250</v>
      </c>
      <c r="E31" s="9"/>
      <c r="F31" s="37" t="s">
        <v>28</v>
      </c>
      <c r="G31" s="9"/>
      <c r="H31" s="9"/>
      <c r="I31" s="37"/>
    </row>
    <row r="32" spans="1:9" ht="38.25" x14ac:dyDescent="0.2">
      <c r="A32" s="54">
        <v>30</v>
      </c>
      <c r="B32" s="69" t="s">
        <v>1313</v>
      </c>
      <c r="C32" s="74" t="s">
        <v>30</v>
      </c>
      <c r="D32" s="9">
        <v>0</v>
      </c>
      <c r="E32" s="9">
        <v>200</v>
      </c>
      <c r="F32" s="37" t="s">
        <v>28</v>
      </c>
      <c r="G32" s="9"/>
      <c r="H32" s="9"/>
      <c r="I32" s="37"/>
    </row>
    <row r="33" spans="1:9" x14ac:dyDescent="0.2">
      <c r="A33" s="54">
        <v>31</v>
      </c>
      <c r="B33" s="69" t="s">
        <v>1314</v>
      </c>
      <c r="C33" s="74" t="s">
        <v>30</v>
      </c>
      <c r="D33" s="9">
        <v>50</v>
      </c>
      <c r="E33" s="9">
        <v>20</v>
      </c>
      <c r="F33" s="37" t="s">
        <v>28</v>
      </c>
      <c r="G33" s="9"/>
      <c r="H33" s="9"/>
      <c r="I33" s="37"/>
    </row>
    <row r="34" spans="1:9" x14ac:dyDescent="0.2">
      <c r="A34" s="54">
        <v>32</v>
      </c>
      <c r="B34" s="69" t="s">
        <v>1315</v>
      </c>
      <c r="C34" s="74" t="s">
        <v>30</v>
      </c>
      <c r="D34" s="9">
        <v>250</v>
      </c>
      <c r="E34" s="9">
        <v>30</v>
      </c>
      <c r="F34" s="37" t="s">
        <v>28</v>
      </c>
      <c r="G34" s="9"/>
      <c r="H34" s="9"/>
      <c r="I34" s="37"/>
    </row>
    <row r="35" spans="1:9" ht="25.5" x14ac:dyDescent="0.2">
      <c r="A35" s="54">
        <v>33</v>
      </c>
      <c r="B35" s="69" t="s">
        <v>1316</v>
      </c>
      <c r="C35" s="74" t="s">
        <v>30</v>
      </c>
      <c r="D35" s="9">
        <v>0</v>
      </c>
      <c r="E35" s="9">
        <v>100</v>
      </c>
      <c r="F35" s="37" t="s">
        <v>28</v>
      </c>
      <c r="G35" s="9"/>
      <c r="H35" s="9"/>
      <c r="I35" s="37"/>
    </row>
    <row r="36" spans="1:9" x14ac:dyDescent="0.2">
      <c r="A36" s="54">
        <v>34</v>
      </c>
      <c r="B36" s="69" t="s">
        <v>1317</v>
      </c>
      <c r="C36" s="74" t="s">
        <v>30</v>
      </c>
      <c r="D36" s="9">
        <v>70</v>
      </c>
      <c r="E36" s="9">
        <v>20</v>
      </c>
      <c r="F36" s="37" t="s">
        <v>28</v>
      </c>
      <c r="G36" s="9"/>
      <c r="H36" s="9"/>
      <c r="I36" s="37"/>
    </row>
    <row r="37" spans="1:9" x14ac:dyDescent="0.2">
      <c r="A37" s="54">
        <v>35</v>
      </c>
      <c r="B37" s="69" t="s">
        <v>1318</v>
      </c>
      <c r="C37" s="74" t="s">
        <v>30</v>
      </c>
      <c r="D37" s="9">
        <v>20</v>
      </c>
      <c r="E37" s="9">
        <v>10</v>
      </c>
      <c r="F37" s="37" t="s">
        <v>28</v>
      </c>
      <c r="G37" s="9"/>
      <c r="H37" s="9"/>
      <c r="I37" s="37"/>
    </row>
    <row r="38" spans="1:9" x14ac:dyDescent="0.2">
      <c r="A38" s="54">
        <v>36</v>
      </c>
      <c r="B38" s="69" t="s">
        <v>1319</v>
      </c>
      <c r="C38" s="74" t="s">
        <v>30</v>
      </c>
      <c r="D38" s="9">
        <v>50</v>
      </c>
      <c r="E38" s="9">
        <v>20</v>
      </c>
      <c r="F38" s="37" t="s">
        <v>28</v>
      </c>
      <c r="G38" s="9"/>
      <c r="H38" s="9"/>
      <c r="I38" s="9"/>
    </row>
    <row r="39" spans="1:9" x14ac:dyDescent="0.2">
      <c r="A39" s="54">
        <v>37</v>
      </c>
      <c r="B39" s="69" t="s">
        <v>1320</v>
      </c>
      <c r="C39" s="74" t="s">
        <v>172</v>
      </c>
      <c r="D39" s="9">
        <v>150</v>
      </c>
      <c r="E39" s="9">
        <v>50</v>
      </c>
      <c r="F39" s="37" t="s">
        <v>28</v>
      </c>
      <c r="G39" s="9"/>
      <c r="H39" s="9"/>
      <c r="I39" s="9"/>
    </row>
    <row r="40" spans="1:9" x14ac:dyDescent="0.2">
      <c r="A40" s="54">
        <v>38</v>
      </c>
      <c r="B40" s="69" t="s">
        <v>1001</v>
      </c>
      <c r="C40" s="74" t="s">
        <v>30</v>
      </c>
      <c r="D40" s="9">
        <v>0</v>
      </c>
      <c r="E40" s="9">
        <v>40</v>
      </c>
      <c r="F40" s="37" t="s">
        <v>28</v>
      </c>
      <c r="G40" s="9"/>
      <c r="H40" s="9"/>
      <c r="I40" s="9"/>
    </row>
    <row r="41" spans="1:9" x14ac:dyDescent="0.2">
      <c r="A41" s="54">
        <v>39</v>
      </c>
      <c r="B41" s="69" t="s">
        <v>804</v>
      </c>
      <c r="C41" s="74" t="s">
        <v>30</v>
      </c>
      <c r="D41" s="9">
        <v>20</v>
      </c>
      <c r="E41" s="9">
        <v>10</v>
      </c>
      <c r="F41" s="37" t="s">
        <v>28</v>
      </c>
      <c r="G41" s="9"/>
      <c r="H41" s="9"/>
      <c r="I41" s="9"/>
    </row>
    <row r="42" spans="1:9" x14ac:dyDescent="0.2">
      <c r="A42" s="54">
        <v>40</v>
      </c>
      <c r="B42" s="69" t="s">
        <v>802</v>
      </c>
      <c r="C42" s="74" t="s">
        <v>30</v>
      </c>
      <c r="D42" s="9">
        <v>0</v>
      </c>
      <c r="E42" s="9">
        <v>40</v>
      </c>
      <c r="F42" s="37" t="s">
        <v>28</v>
      </c>
      <c r="G42" s="9"/>
      <c r="H42" s="9"/>
      <c r="I42" s="37"/>
    </row>
    <row r="43" spans="1:9" x14ac:dyDescent="0.2">
      <c r="A43" s="54">
        <v>41</v>
      </c>
      <c r="B43" s="69" t="s">
        <v>1321</v>
      </c>
      <c r="C43" s="74" t="s">
        <v>30</v>
      </c>
      <c r="D43" s="9">
        <v>20</v>
      </c>
      <c r="E43" s="9">
        <v>10</v>
      </c>
      <c r="F43" s="37" t="s">
        <v>28</v>
      </c>
      <c r="G43" s="9"/>
      <c r="H43" s="9"/>
      <c r="I43" s="37"/>
    </row>
    <row r="44" spans="1:9" x14ac:dyDescent="0.2">
      <c r="A44" s="54">
        <v>42</v>
      </c>
      <c r="B44" s="69" t="s">
        <v>1322</v>
      </c>
      <c r="C44" s="74" t="s">
        <v>30</v>
      </c>
      <c r="D44" s="9">
        <v>350</v>
      </c>
      <c r="E44" s="9">
        <v>30</v>
      </c>
      <c r="F44" s="37" t="s">
        <v>28</v>
      </c>
      <c r="G44" s="9"/>
      <c r="H44" s="9"/>
      <c r="I44" s="37"/>
    </row>
    <row r="45" spans="1:9" x14ac:dyDescent="0.2">
      <c r="A45" s="54">
        <v>43</v>
      </c>
      <c r="B45" s="69" t="s">
        <v>1323</v>
      </c>
      <c r="C45" s="74" t="s">
        <v>30</v>
      </c>
      <c r="D45" s="9">
        <v>350</v>
      </c>
      <c r="E45" s="9">
        <v>40</v>
      </c>
      <c r="F45" s="37" t="s">
        <v>28</v>
      </c>
      <c r="G45" s="9"/>
      <c r="H45" s="9"/>
      <c r="I45" s="37"/>
    </row>
    <row r="46" spans="1:9" x14ac:dyDescent="0.2">
      <c r="A46" s="54">
        <v>44</v>
      </c>
      <c r="B46" s="69" t="s">
        <v>1324</v>
      </c>
      <c r="C46" s="74" t="s">
        <v>1325</v>
      </c>
      <c r="D46" s="9">
        <v>25</v>
      </c>
      <c r="E46" s="9">
        <v>10</v>
      </c>
      <c r="F46" s="37" t="s">
        <v>28</v>
      </c>
      <c r="G46" s="9"/>
      <c r="H46" s="9"/>
      <c r="I46" s="37"/>
    </row>
    <row r="47" spans="1:9" x14ac:dyDescent="0.2">
      <c r="A47" s="54">
        <v>45</v>
      </c>
      <c r="B47" s="69" t="s">
        <v>378</v>
      </c>
      <c r="C47" s="74" t="s">
        <v>30</v>
      </c>
      <c r="D47" s="9">
        <v>150</v>
      </c>
      <c r="E47" s="9">
        <v>40</v>
      </c>
      <c r="F47" s="37" t="s">
        <v>28</v>
      </c>
      <c r="G47" s="9"/>
      <c r="H47" s="9"/>
      <c r="I47" s="37"/>
    </row>
    <row r="48" spans="1:9" x14ac:dyDescent="0.2">
      <c r="A48" s="54">
        <v>46</v>
      </c>
      <c r="B48" s="69" t="s">
        <v>1326</v>
      </c>
      <c r="C48" s="74" t="s">
        <v>30</v>
      </c>
      <c r="D48" s="9">
        <v>40</v>
      </c>
      <c r="E48" s="9">
        <v>10</v>
      </c>
      <c r="F48" s="37" t="s">
        <v>28</v>
      </c>
      <c r="G48" s="9"/>
      <c r="H48" s="9"/>
      <c r="I48" s="37"/>
    </row>
    <row r="49" spans="1:9" x14ac:dyDescent="0.2">
      <c r="A49" s="54">
        <v>47</v>
      </c>
      <c r="B49" s="69" t="s">
        <v>379</v>
      </c>
      <c r="C49" s="74" t="s">
        <v>30</v>
      </c>
      <c r="D49" s="9">
        <v>180</v>
      </c>
      <c r="E49" s="9">
        <v>20</v>
      </c>
      <c r="F49" s="37" t="s">
        <v>28</v>
      </c>
      <c r="G49" s="9"/>
      <c r="H49" s="9"/>
      <c r="I49" s="37"/>
    </row>
    <row r="50" spans="1:9" x14ac:dyDescent="0.2">
      <c r="A50" s="54">
        <v>48</v>
      </c>
      <c r="B50" s="69" t="s">
        <v>1327</v>
      </c>
      <c r="C50" s="74" t="s">
        <v>30</v>
      </c>
      <c r="D50" s="9">
        <v>40</v>
      </c>
      <c r="E50" s="9">
        <v>10</v>
      </c>
      <c r="F50" s="37" t="s">
        <v>28</v>
      </c>
      <c r="G50" s="9"/>
      <c r="H50" s="9"/>
      <c r="I50" s="37"/>
    </row>
    <row r="51" spans="1:9" x14ac:dyDescent="0.2">
      <c r="A51" s="54">
        <v>49</v>
      </c>
      <c r="B51" s="69" t="s">
        <v>1328</v>
      </c>
      <c r="C51" s="74" t="s">
        <v>30</v>
      </c>
      <c r="D51" s="9">
        <v>150</v>
      </c>
      <c r="E51" s="9">
        <v>20</v>
      </c>
      <c r="F51" s="37" t="s">
        <v>28</v>
      </c>
      <c r="G51" s="9"/>
      <c r="H51" s="9"/>
      <c r="I51" s="37"/>
    </row>
    <row r="52" spans="1:9" x14ac:dyDescent="0.2">
      <c r="A52" s="54">
        <v>50</v>
      </c>
      <c r="B52" s="69" t="s">
        <v>1329</v>
      </c>
      <c r="C52" s="74" t="s">
        <v>30</v>
      </c>
      <c r="D52" s="9">
        <v>40</v>
      </c>
      <c r="E52" s="9">
        <v>10</v>
      </c>
      <c r="F52" s="37" t="s">
        <v>28</v>
      </c>
      <c r="G52" s="9"/>
      <c r="H52" s="9"/>
      <c r="I52" s="37"/>
    </row>
    <row r="53" spans="1:9" x14ac:dyDescent="0.2">
      <c r="A53" s="54">
        <v>51</v>
      </c>
      <c r="B53" s="69" t="s">
        <v>1330</v>
      </c>
      <c r="C53" s="74" t="s">
        <v>30</v>
      </c>
      <c r="D53" s="9">
        <v>1000</v>
      </c>
      <c r="E53" s="9">
        <v>80</v>
      </c>
      <c r="F53" s="37" t="s">
        <v>28</v>
      </c>
      <c r="G53" s="9"/>
      <c r="H53" s="9"/>
      <c r="I53" s="37"/>
    </row>
    <row r="54" spans="1:9" x14ac:dyDescent="0.2">
      <c r="A54" s="54">
        <v>52</v>
      </c>
      <c r="B54" s="69" t="s">
        <v>1331</v>
      </c>
      <c r="C54" s="74" t="s">
        <v>30</v>
      </c>
      <c r="D54" s="9">
        <v>120</v>
      </c>
      <c r="E54" s="9">
        <v>0</v>
      </c>
      <c r="F54" s="37" t="s">
        <v>28</v>
      </c>
      <c r="G54" s="9"/>
      <c r="H54" s="9"/>
      <c r="I54" s="37"/>
    </row>
    <row r="55" spans="1:9" x14ac:dyDescent="0.2">
      <c r="A55" s="54">
        <v>53</v>
      </c>
      <c r="B55" s="69" t="s">
        <v>1332</v>
      </c>
      <c r="C55" s="74" t="s">
        <v>30</v>
      </c>
      <c r="D55" s="9">
        <v>45</v>
      </c>
      <c r="E55" s="9">
        <v>15</v>
      </c>
      <c r="F55" s="37" t="s">
        <v>28</v>
      </c>
      <c r="G55" s="9"/>
      <c r="H55" s="9"/>
      <c r="I55" s="37"/>
    </row>
    <row r="56" spans="1:9" x14ac:dyDescent="0.2">
      <c r="A56" s="54">
        <v>54</v>
      </c>
      <c r="B56" s="69" t="s">
        <v>1333</v>
      </c>
      <c r="C56" s="74" t="s">
        <v>30</v>
      </c>
      <c r="D56" s="9">
        <v>45</v>
      </c>
      <c r="E56" s="9">
        <v>15</v>
      </c>
      <c r="F56" s="37" t="s">
        <v>28</v>
      </c>
      <c r="G56" s="9"/>
      <c r="H56" s="9"/>
      <c r="I56" s="37"/>
    </row>
    <row r="57" spans="1:9" x14ac:dyDescent="0.2">
      <c r="A57" s="54">
        <v>55</v>
      </c>
      <c r="B57" s="70" t="s">
        <v>1562</v>
      </c>
      <c r="C57" s="74" t="s">
        <v>30</v>
      </c>
      <c r="D57" s="9">
        <v>700</v>
      </c>
      <c r="E57" s="9">
        <v>50</v>
      </c>
      <c r="F57" s="37" t="s">
        <v>28</v>
      </c>
      <c r="G57" s="9"/>
      <c r="H57" s="9"/>
      <c r="I57" s="37"/>
    </row>
    <row r="58" spans="1:9" x14ac:dyDescent="0.2">
      <c r="A58" s="54">
        <v>56</v>
      </c>
      <c r="B58" s="70" t="s">
        <v>878</v>
      </c>
      <c r="C58" s="75" t="s">
        <v>30</v>
      </c>
      <c r="D58" s="9">
        <v>1200</v>
      </c>
      <c r="E58" s="9">
        <v>50</v>
      </c>
      <c r="F58" s="37" t="s">
        <v>28</v>
      </c>
      <c r="G58" s="9"/>
      <c r="H58" s="9"/>
      <c r="I58" s="37"/>
    </row>
    <row r="59" spans="1:9" x14ac:dyDescent="0.2">
      <c r="A59" s="54">
        <v>57</v>
      </c>
      <c r="B59" s="70" t="s">
        <v>1334</v>
      </c>
      <c r="C59" s="75" t="s">
        <v>30</v>
      </c>
      <c r="D59" s="9">
        <v>0</v>
      </c>
      <c r="E59" s="9">
        <v>100</v>
      </c>
      <c r="F59" s="37" t="s">
        <v>28</v>
      </c>
      <c r="G59" s="9"/>
      <c r="H59" s="9"/>
      <c r="I59" s="37"/>
    </row>
    <row r="60" spans="1:9" x14ac:dyDescent="0.2">
      <c r="A60" s="54">
        <v>58</v>
      </c>
      <c r="B60" s="70" t="s">
        <v>1335</v>
      </c>
      <c r="C60" s="75" t="s">
        <v>30</v>
      </c>
      <c r="D60" s="9">
        <v>180</v>
      </c>
      <c r="E60" s="9">
        <v>50</v>
      </c>
      <c r="F60" s="37" t="s">
        <v>28</v>
      </c>
      <c r="G60" s="9"/>
      <c r="H60" s="9"/>
      <c r="I60" s="37"/>
    </row>
    <row r="61" spans="1:9" x14ac:dyDescent="0.2">
      <c r="A61" s="54">
        <v>59</v>
      </c>
      <c r="B61" s="64" t="s">
        <v>1336</v>
      </c>
      <c r="C61" s="75" t="s">
        <v>30</v>
      </c>
      <c r="D61" s="9">
        <v>80</v>
      </c>
      <c r="E61" s="9">
        <v>50</v>
      </c>
      <c r="F61" s="37" t="s">
        <v>28</v>
      </c>
      <c r="G61" s="9"/>
      <c r="H61" s="9"/>
      <c r="I61" s="37"/>
    </row>
    <row r="62" spans="1:9" x14ac:dyDescent="0.2">
      <c r="A62" s="54">
        <v>60</v>
      </c>
      <c r="B62" s="64" t="s">
        <v>1337</v>
      </c>
      <c r="C62" s="75" t="s">
        <v>1325</v>
      </c>
      <c r="D62" s="9">
        <v>45</v>
      </c>
      <c r="E62" s="9">
        <v>50</v>
      </c>
      <c r="F62" s="37" t="s">
        <v>28</v>
      </c>
      <c r="G62" s="9"/>
      <c r="H62" s="9"/>
      <c r="I62" s="37"/>
    </row>
    <row r="63" spans="1:9" x14ac:dyDescent="0.2">
      <c r="A63" s="54">
        <v>61</v>
      </c>
      <c r="B63" s="64" t="s">
        <v>1338</v>
      </c>
      <c r="C63" s="75" t="s">
        <v>1325</v>
      </c>
      <c r="D63" s="9">
        <v>70</v>
      </c>
      <c r="E63" s="9">
        <v>50</v>
      </c>
      <c r="F63" s="37" t="s">
        <v>28</v>
      </c>
      <c r="G63" s="9"/>
      <c r="H63" s="9"/>
      <c r="I63" s="37"/>
    </row>
    <row r="64" spans="1:9" x14ac:dyDescent="0.2">
      <c r="A64" s="54">
        <v>62</v>
      </c>
      <c r="B64" s="64" t="s">
        <v>1339</v>
      </c>
      <c r="C64" s="75" t="s">
        <v>1325</v>
      </c>
      <c r="D64" s="9">
        <v>200</v>
      </c>
      <c r="E64" s="9">
        <v>50</v>
      </c>
      <c r="F64" s="37" t="s">
        <v>28</v>
      </c>
      <c r="G64" s="9"/>
      <c r="H64" s="9"/>
      <c r="I64" s="37"/>
    </row>
    <row r="65" spans="1:9" x14ac:dyDescent="0.2">
      <c r="A65" s="54">
        <v>63</v>
      </c>
      <c r="B65" s="64" t="s">
        <v>1340</v>
      </c>
      <c r="C65" s="54" t="s">
        <v>30</v>
      </c>
      <c r="D65" s="9">
        <v>20</v>
      </c>
      <c r="E65" s="9">
        <v>0</v>
      </c>
      <c r="F65" s="37" t="s">
        <v>28</v>
      </c>
      <c r="G65" s="9"/>
      <c r="H65" s="9"/>
      <c r="I65" s="37"/>
    </row>
    <row r="66" spans="1:9" x14ac:dyDescent="0.2">
      <c r="A66" s="54">
        <v>64</v>
      </c>
      <c r="B66" s="64" t="s">
        <v>1341</v>
      </c>
      <c r="C66" s="54" t="s">
        <v>30</v>
      </c>
      <c r="D66" s="9">
        <v>0</v>
      </c>
      <c r="E66" s="9">
        <v>10</v>
      </c>
      <c r="F66" s="37" t="s">
        <v>28</v>
      </c>
      <c r="G66" s="9"/>
      <c r="H66" s="9"/>
      <c r="I66" s="37"/>
    </row>
    <row r="67" spans="1:9" x14ac:dyDescent="0.2">
      <c r="A67" s="54">
        <v>65</v>
      </c>
      <c r="B67" s="64" t="s">
        <v>1342</v>
      </c>
      <c r="C67" s="54" t="s">
        <v>30</v>
      </c>
      <c r="D67" s="9">
        <v>25</v>
      </c>
      <c r="E67" s="9">
        <v>10</v>
      </c>
      <c r="F67" s="37" t="s">
        <v>28</v>
      </c>
      <c r="G67" s="9"/>
      <c r="H67" s="9"/>
      <c r="I67" s="37"/>
    </row>
    <row r="68" spans="1:9" x14ac:dyDescent="0.2">
      <c r="A68" s="54">
        <v>66</v>
      </c>
      <c r="B68" s="64" t="s">
        <v>1343</v>
      </c>
      <c r="C68" s="54" t="s">
        <v>30</v>
      </c>
      <c r="D68" s="9">
        <v>600</v>
      </c>
      <c r="E68" s="9">
        <v>0</v>
      </c>
      <c r="F68" s="37" t="s">
        <v>28</v>
      </c>
      <c r="G68" s="9"/>
      <c r="H68" s="9"/>
      <c r="I68" s="37"/>
    </row>
    <row r="69" spans="1:9" x14ac:dyDescent="0.2">
      <c r="A69" s="54">
        <v>67</v>
      </c>
      <c r="B69" s="64" t="s">
        <v>1082</v>
      </c>
      <c r="C69" s="54" t="s">
        <v>30</v>
      </c>
      <c r="D69" s="9">
        <v>650</v>
      </c>
      <c r="E69" s="9">
        <v>70</v>
      </c>
      <c r="F69" s="37" t="s">
        <v>28</v>
      </c>
      <c r="G69" s="9"/>
      <c r="H69" s="9"/>
      <c r="I69" s="37"/>
    </row>
    <row r="70" spans="1:9" x14ac:dyDescent="0.2">
      <c r="A70" s="54">
        <v>68</v>
      </c>
      <c r="B70" s="64" t="s">
        <v>1081</v>
      </c>
      <c r="C70" s="54" t="s">
        <v>30</v>
      </c>
      <c r="D70" s="9">
        <v>1200</v>
      </c>
      <c r="E70" s="9">
        <v>70</v>
      </c>
      <c r="F70" s="37" t="s">
        <v>28</v>
      </c>
      <c r="G70" s="9"/>
      <c r="H70" s="9"/>
      <c r="I70" s="37"/>
    </row>
    <row r="71" spans="1:9" x14ac:dyDescent="0.2">
      <c r="A71" s="54">
        <v>69</v>
      </c>
      <c r="B71" s="64" t="s">
        <v>1344</v>
      </c>
      <c r="C71" s="54" t="s">
        <v>30</v>
      </c>
      <c r="D71" s="9">
        <v>0</v>
      </c>
      <c r="E71" s="9">
        <v>180</v>
      </c>
      <c r="F71" s="37" t="s">
        <v>28</v>
      </c>
      <c r="G71" s="9"/>
      <c r="H71" s="9"/>
      <c r="I71" s="37"/>
    </row>
    <row r="72" spans="1:9" x14ac:dyDescent="0.2">
      <c r="A72" s="54">
        <v>70</v>
      </c>
      <c r="B72" s="64" t="s">
        <v>1345</v>
      </c>
      <c r="C72" s="54" t="s">
        <v>30</v>
      </c>
      <c r="D72" s="9">
        <v>350</v>
      </c>
      <c r="E72" s="9">
        <v>0</v>
      </c>
      <c r="F72" s="37" t="s">
        <v>28</v>
      </c>
      <c r="G72" s="9"/>
      <c r="H72" s="9"/>
      <c r="I72" s="37"/>
    </row>
    <row r="73" spans="1:9" x14ac:dyDescent="0.2">
      <c r="A73" s="54">
        <v>71</v>
      </c>
      <c r="B73" s="64" t="s">
        <v>1346</v>
      </c>
      <c r="C73" s="54" t="s">
        <v>30</v>
      </c>
      <c r="D73" s="9">
        <v>0</v>
      </c>
      <c r="E73" s="9">
        <v>150</v>
      </c>
      <c r="F73" s="37" t="s">
        <v>28</v>
      </c>
      <c r="G73" s="9"/>
      <c r="H73" s="9"/>
      <c r="I73" s="37"/>
    </row>
    <row r="74" spans="1:9" x14ac:dyDescent="0.2">
      <c r="A74" s="54">
        <v>72</v>
      </c>
      <c r="B74" s="64" t="s">
        <v>1347</v>
      </c>
      <c r="C74" s="54" t="s">
        <v>30</v>
      </c>
      <c r="D74" s="9">
        <v>250</v>
      </c>
      <c r="E74" s="9">
        <v>50</v>
      </c>
      <c r="F74" s="37" t="s">
        <v>28</v>
      </c>
      <c r="G74" s="9"/>
      <c r="H74" s="9"/>
      <c r="I74" s="37"/>
    </row>
    <row r="75" spans="1:9" x14ac:dyDescent="0.2">
      <c r="A75" s="54">
        <v>73</v>
      </c>
      <c r="B75" s="64" t="s">
        <v>1348</v>
      </c>
      <c r="C75" s="54" t="s">
        <v>30</v>
      </c>
      <c r="D75" s="9">
        <v>80</v>
      </c>
      <c r="E75" s="9">
        <v>0</v>
      </c>
      <c r="F75" s="37" t="s">
        <v>28</v>
      </c>
      <c r="G75" s="9"/>
      <c r="H75" s="9"/>
      <c r="I75" s="37"/>
    </row>
    <row r="76" spans="1:9" x14ac:dyDescent="0.2">
      <c r="A76" s="54">
        <v>74</v>
      </c>
      <c r="B76" s="61" t="s">
        <v>1349</v>
      </c>
      <c r="C76" s="54" t="s">
        <v>30</v>
      </c>
      <c r="D76" s="9">
        <v>1</v>
      </c>
      <c r="E76" s="9">
        <v>0</v>
      </c>
      <c r="F76" s="37" t="s">
        <v>28</v>
      </c>
      <c r="G76" s="9"/>
      <c r="H76" s="9"/>
      <c r="I76" s="37"/>
    </row>
    <row r="77" spans="1:9" x14ac:dyDescent="0.2">
      <c r="A77" s="54">
        <v>75</v>
      </c>
      <c r="B77" s="61" t="s">
        <v>235</v>
      </c>
      <c r="C77" s="54"/>
      <c r="D77" s="9">
        <v>0.5</v>
      </c>
      <c r="E77" s="9">
        <v>0</v>
      </c>
      <c r="F77" s="37" t="s">
        <v>28</v>
      </c>
      <c r="G77" s="9"/>
      <c r="H77" s="9"/>
      <c r="I77" s="37"/>
    </row>
    <row r="78" spans="1:9" x14ac:dyDescent="0.2">
      <c r="A78" s="54">
        <v>76</v>
      </c>
      <c r="B78" s="61" t="s">
        <v>107</v>
      </c>
      <c r="C78" s="54" t="s">
        <v>1325</v>
      </c>
      <c r="D78" s="9">
        <v>3500</v>
      </c>
      <c r="E78" s="9">
        <v>250</v>
      </c>
      <c r="F78" s="37" t="s">
        <v>28</v>
      </c>
      <c r="G78" s="9"/>
      <c r="H78" s="9"/>
      <c r="I78" s="37"/>
    </row>
    <row r="79" spans="1:9" x14ac:dyDescent="0.2">
      <c r="A79" s="54">
        <v>77</v>
      </c>
      <c r="B79" s="61" t="s">
        <v>1350</v>
      </c>
      <c r="C79" s="54" t="s">
        <v>30</v>
      </c>
      <c r="D79" s="9">
        <v>0</v>
      </c>
      <c r="E79" s="9">
        <v>180</v>
      </c>
      <c r="F79" s="37" t="s">
        <v>28</v>
      </c>
      <c r="G79" s="9"/>
      <c r="H79" s="9"/>
      <c r="I79" s="37"/>
    </row>
    <row r="80" spans="1:9" x14ac:dyDescent="0.2">
      <c r="A80" s="54">
        <v>78</v>
      </c>
      <c r="B80" s="61" t="s">
        <v>1351</v>
      </c>
      <c r="C80" s="75" t="s">
        <v>30</v>
      </c>
      <c r="D80" s="9">
        <v>780</v>
      </c>
      <c r="E80" s="9">
        <v>100</v>
      </c>
      <c r="F80" s="37" t="s">
        <v>28</v>
      </c>
      <c r="G80" s="9"/>
      <c r="H80" s="9"/>
      <c r="I80" s="37"/>
    </row>
    <row r="81" spans="1:9" x14ac:dyDescent="0.2">
      <c r="A81" s="54">
        <v>79</v>
      </c>
      <c r="B81" s="61" t="s">
        <v>1352</v>
      </c>
      <c r="C81" s="75" t="s">
        <v>30</v>
      </c>
      <c r="D81" s="9">
        <v>1200</v>
      </c>
      <c r="E81" s="9">
        <v>120</v>
      </c>
      <c r="F81" s="37" t="s">
        <v>28</v>
      </c>
      <c r="G81" s="9"/>
      <c r="H81" s="9"/>
      <c r="I81" s="37"/>
    </row>
    <row r="82" spans="1:9" x14ac:dyDescent="0.2">
      <c r="A82" s="54">
        <v>80</v>
      </c>
      <c r="B82" s="61" t="s">
        <v>494</v>
      </c>
      <c r="C82" s="75" t="s">
        <v>30</v>
      </c>
      <c r="D82" s="9">
        <v>380</v>
      </c>
      <c r="E82" s="9">
        <v>50</v>
      </c>
      <c r="F82" s="37" t="s">
        <v>28</v>
      </c>
      <c r="G82" s="9"/>
      <c r="H82" s="9"/>
      <c r="I82" s="37"/>
    </row>
    <row r="83" spans="1:9" x14ac:dyDescent="0.2">
      <c r="A83" s="54">
        <v>81</v>
      </c>
      <c r="B83" s="65" t="s">
        <v>490</v>
      </c>
      <c r="C83" s="75" t="s">
        <v>30</v>
      </c>
      <c r="D83" s="9">
        <v>400</v>
      </c>
      <c r="E83" s="9">
        <v>150</v>
      </c>
      <c r="F83" s="37" t="s">
        <v>28</v>
      </c>
      <c r="G83" s="9"/>
      <c r="H83" s="9"/>
      <c r="I83" s="37"/>
    </row>
    <row r="84" spans="1:9" x14ac:dyDescent="0.2">
      <c r="A84" s="54">
        <v>82</v>
      </c>
      <c r="B84" s="65" t="s">
        <v>1353</v>
      </c>
      <c r="C84" s="75" t="s">
        <v>30</v>
      </c>
      <c r="D84" s="9">
        <v>30</v>
      </c>
      <c r="E84" s="9">
        <v>0</v>
      </c>
      <c r="F84" s="37" t="s">
        <v>28</v>
      </c>
      <c r="G84" s="9"/>
      <c r="H84" s="9"/>
      <c r="I84" s="37"/>
    </row>
    <row r="85" spans="1:9" x14ac:dyDescent="0.2">
      <c r="A85" s="54">
        <v>83</v>
      </c>
      <c r="B85" s="65" t="s">
        <v>390</v>
      </c>
      <c r="C85" s="75" t="s">
        <v>30</v>
      </c>
      <c r="D85" s="9">
        <v>80</v>
      </c>
      <c r="E85" s="9">
        <v>0</v>
      </c>
      <c r="F85" s="37" t="s">
        <v>28</v>
      </c>
      <c r="G85" s="9"/>
      <c r="H85" s="9"/>
      <c r="I85" s="37"/>
    </row>
    <row r="86" spans="1:9" x14ac:dyDescent="0.2">
      <c r="A86" s="54">
        <v>84</v>
      </c>
      <c r="B86" s="65" t="s">
        <v>389</v>
      </c>
      <c r="C86" s="75" t="s">
        <v>30</v>
      </c>
      <c r="D86" s="9">
        <v>1200</v>
      </c>
      <c r="E86" s="9">
        <v>45</v>
      </c>
      <c r="F86" s="37" t="s">
        <v>28</v>
      </c>
      <c r="G86" s="9"/>
      <c r="H86" s="9"/>
      <c r="I86" s="37"/>
    </row>
    <row r="87" spans="1:9" x14ac:dyDescent="0.2">
      <c r="A87" s="54">
        <v>85</v>
      </c>
      <c r="B87" s="63" t="s">
        <v>386</v>
      </c>
      <c r="C87" s="75" t="s">
        <v>30</v>
      </c>
      <c r="D87" s="9">
        <v>80</v>
      </c>
      <c r="E87" s="9">
        <v>20</v>
      </c>
      <c r="F87" s="37" t="s">
        <v>28</v>
      </c>
      <c r="G87" s="9"/>
      <c r="H87" s="9"/>
      <c r="I87" s="37"/>
    </row>
    <row r="88" spans="1:9" x14ac:dyDescent="0.2">
      <c r="A88" s="54">
        <v>86</v>
      </c>
      <c r="B88" s="63" t="s">
        <v>385</v>
      </c>
      <c r="C88" s="75" t="s">
        <v>30</v>
      </c>
      <c r="D88" s="9">
        <v>1300</v>
      </c>
      <c r="E88" s="9">
        <v>100</v>
      </c>
      <c r="F88" s="37" t="s">
        <v>28</v>
      </c>
      <c r="G88" s="9"/>
      <c r="H88" s="9"/>
      <c r="I88" s="37"/>
    </row>
    <row r="89" spans="1:9" x14ac:dyDescent="0.2">
      <c r="A89" s="54">
        <v>87</v>
      </c>
      <c r="B89" s="63" t="s">
        <v>1354</v>
      </c>
      <c r="C89" s="75" t="s">
        <v>30</v>
      </c>
      <c r="D89" s="9">
        <v>2500</v>
      </c>
      <c r="E89" s="9">
        <v>100</v>
      </c>
      <c r="F89" s="37" t="s">
        <v>28</v>
      </c>
      <c r="G89" s="9"/>
      <c r="H89" s="9"/>
      <c r="I89" s="37"/>
    </row>
    <row r="90" spans="1:9" x14ac:dyDescent="0.2">
      <c r="A90" s="54">
        <v>88</v>
      </c>
      <c r="B90" s="69" t="s">
        <v>1355</v>
      </c>
      <c r="C90" s="74" t="s">
        <v>30</v>
      </c>
      <c r="D90" s="9">
        <v>250</v>
      </c>
      <c r="E90" s="9">
        <v>0</v>
      </c>
      <c r="F90" s="37" t="s">
        <v>28</v>
      </c>
      <c r="G90" s="9"/>
      <c r="H90" s="9"/>
      <c r="I90" s="37"/>
    </row>
    <row r="91" spans="1:9" x14ac:dyDescent="0.2">
      <c r="A91" s="54">
        <v>89</v>
      </c>
      <c r="B91" s="69" t="s">
        <v>1356</v>
      </c>
      <c r="C91" s="74" t="s">
        <v>30</v>
      </c>
      <c r="D91" s="9">
        <v>300</v>
      </c>
      <c r="E91" s="9">
        <v>0</v>
      </c>
      <c r="F91" s="37" t="s">
        <v>28</v>
      </c>
      <c r="G91" s="9"/>
      <c r="H91" s="9"/>
      <c r="I91" s="37"/>
    </row>
    <row r="92" spans="1:9" x14ac:dyDescent="0.2">
      <c r="A92" s="54">
        <v>90</v>
      </c>
      <c r="B92" s="69" t="s">
        <v>1357</v>
      </c>
      <c r="C92" s="74" t="s">
        <v>30</v>
      </c>
      <c r="D92" s="9">
        <v>0</v>
      </c>
      <c r="E92" s="9">
        <v>350</v>
      </c>
      <c r="F92" s="37" t="s">
        <v>28</v>
      </c>
      <c r="G92" s="9"/>
      <c r="H92" s="9"/>
      <c r="I92" s="37"/>
    </row>
    <row r="93" spans="1:9" x14ac:dyDescent="0.2">
      <c r="A93" s="54">
        <v>91</v>
      </c>
      <c r="B93" s="69" t="s">
        <v>1358</v>
      </c>
      <c r="C93" s="74" t="s">
        <v>30</v>
      </c>
      <c r="D93" s="9">
        <v>40</v>
      </c>
      <c r="E93" s="9">
        <v>30</v>
      </c>
      <c r="F93" s="37" t="s">
        <v>28</v>
      </c>
      <c r="G93" s="9"/>
      <c r="H93" s="9"/>
      <c r="I93" s="37"/>
    </row>
    <row r="94" spans="1:9" x14ac:dyDescent="0.2">
      <c r="A94" s="54">
        <v>92</v>
      </c>
      <c r="B94" s="69" t="s">
        <v>1359</v>
      </c>
      <c r="C94" s="74" t="s">
        <v>30</v>
      </c>
      <c r="D94" s="9">
        <v>0</v>
      </c>
      <c r="E94" s="9">
        <v>30</v>
      </c>
      <c r="F94" s="37" t="s">
        <v>28</v>
      </c>
      <c r="G94" s="9"/>
      <c r="H94" s="9"/>
      <c r="I94" s="37"/>
    </row>
    <row r="95" spans="1:9" x14ac:dyDescent="0.2">
      <c r="A95" s="54">
        <v>93</v>
      </c>
      <c r="B95" s="69" t="s">
        <v>1360</v>
      </c>
      <c r="C95" s="74" t="s">
        <v>30</v>
      </c>
      <c r="D95" s="9">
        <v>50</v>
      </c>
      <c r="E95" s="9">
        <v>20</v>
      </c>
      <c r="F95" s="37" t="s">
        <v>28</v>
      </c>
      <c r="G95" s="9"/>
      <c r="H95" s="9"/>
      <c r="I95" s="37"/>
    </row>
    <row r="96" spans="1:9" x14ac:dyDescent="0.2">
      <c r="A96" s="54">
        <v>94</v>
      </c>
      <c r="B96" s="69" t="s">
        <v>1361</v>
      </c>
      <c r="C96" s="74" t="s">
        <v>1325</v>
      </c>
      <c r="D96" s="9">
        <v>40</v>
      </c>
      <c r="E96" s="9">
        <v>20</v>
      </c>
      <c r="F96" s="37" t="s">
        <v>28</v>
      </c>
      <c r="G96" s="9"/>
      <c r="H96" s="9"/>
      <c r="I96" s="37"/>
    </row>
    <row r="97" spans="1:9" x14ac:dyDescent="0.2">
      <c r="A97" s="54">
        <v>95</v>
      </c>
      <c r="B97" s="69" t="s">
        <v>1362</v>
      </c>
      <c r="C97" s="74" t="s">
        <v>30</v>
      </c>
      <c r="D97" s="9">
        <v>50</v>
      </c>
      <c r="E97" s="9">
        <v>20</v>
      </c>
      <c r="F97" s="37" t="s">
        <v>28</v>
      </c>
      <c r="G97" s="9"/>
      <c r="H97" s="9"/>
      <c r="I97" s="37"/>
    </row>
    <row r="98" spans="1:9" x14ac:dyDescent="0.2">
      <c r="A98" s="54">
        <v>96</v>
      </c>
      <c r="B98" s="69" t="s">
        <v>1363</v>
      </c>
      <c r="C98" s="74" t="s">
        <v>1325</v>
      </c>
      <c r="D98" s="9">
        <v>150</v>
      </c>
      <c r="E98" s="9">
        <v>50</v>
      </c>
      <c r="F98" s="37" t="s">
        <v>28</v>
      </c>
      <c r="G98" s="9"/>
      <c r="H98" s="9"/>
      <c r="I98" s="37"/>
    </row>
    <row r="99" spans="1:9" x14ac:dyDescent="0.2">
      <c r="A99" s="54">
        <v>97</v>
      </c>
      <c r="B99" s="69" t="s">
        <v>1364</v>
      </c>
      <c r="C99" s="74" t="s">
        <v>30</v>
      </c>
      <c r="D99" s="9">
        <v>20</v>
      </c>
      <c r="E99" s="9">
        <v>8</v>
      </c>
      <c r="F99" s="37" t="s">
        <v>28</v>
      </c>
      <c r="G99" s="9"/>
      <c r="H99" s="9"/>
      <c r="I99" s="37"/>
    </row>
    <row r="100" spans="1:9" ht="25.5" x14ac:dyDescent="0.2">
      <c r="A100" s="54">
        <v>98</v>
      </c>
      <c r="B100" s="69" t="s">
        <v>1365</v>
      </c>
      <c r="C100" s="74" t="s">
        <v>30</v>
      </c>
      <c r="D100" s="9">
        <v>0</v>
      </c>
      <c r="E100" s="9">
        <v>40</v>
      </c>
      <c r="F100" s="37" t="s">
        <v>28</v>
      </c>
      <c r="G100" s="9"/>
      <c r="H100" s="9"/>
      <c r="I100" s="37"/>
    </row>
    <row r="101" spans="1:9" x14ac:dyDescent="0.2">
      <c r="A101" s="54">
        <v>99</v>
      </c>
      <c r="B101" s="69" t="s">
        <v>1366</v>
      </c>
      <c r="C101" s="74" t="s">
        <v>30</v>
      </c>
      <c r="D101" s="9">
        <v>80</v>
      </c>
      <c r="E101" s="9">
        <v>30</v>
      </c>
      <c r="F101" s="37" t="s">
        <v>28</v>
      </c>
      <c r="G101" s="9"/>
      <c r="H101" s="9"/>
      <c r="I101" s="37"/>
    </row>
    <row r="102" spans="1:9" x14ac:dyDescent="0.2">
      <c r="A102" s="54">
        <v>100</v>
      </c>
      <c r="B102" s="69" t="s">
        <v>1367</v>
      </c>
      <c r="C102" s="74" t="s">
        <v>30</v>
      </c>
      <c r="D102" s="9">
        <v>0</v>
      </c>
      <c r="E102" s="9">
        <v>50</v>
      </c>
      <c r="F102" s="37" t="s">
        <v>28</v>
      </c>
      <c r="G102" s="9"/>
      <c r="H102" s="9"/>
      <c r="I102" s="37"/>
    </row>
    <row r="103" spans="1:9" x14ac:dyDescent="0.2">
      <c r="A103" s="54">
        <v>101</v>
      </c>
      <c r="B103" s="69" t="s">
        <v>1368</v>
      </c>
      <c r="C103" s="74" t="s">
        <v>30</v>
      </c>
      <c r="D103" s="9">
        <v>0</v>
      </c>
      <c r="E103" s="9">
        <v>150</v>
      </c>
      <c r="F103" s="37" t="s">
        <v>28</v>
      </c>
      <c r="G103" s="9"/>
      <c r="H103" s="9"/>
      <c r="I103" s="37"/>
    </row>
    <row r="104" spans="1:9" x14ac:dyDescent="0.2">
      <c r="A104" s="54">
        <v>102</v>
      </c>
      <c r="B104" s="69" t="s">
        <v>1369</v>
      </c>
      <c r="C104" s="74" t="s">
        <v>30</v>
      </c>
      <c r="D104" s="9">
        <v>0</v>
      </c>
      <c r="E104" s="9">
        <v>90</v>
      </c>
      <c r="F104" s="37" t="s">
        <v>28</v>
      </c>
      <c r="G104" s="9"/>
      <c r="H104" s="9"/>
      <c r="I104" s="37"/>
    </row>
    <row r="105" spans="1:9" x14ac:dyDescent="0.2">
      <c r="A105" s="54">
        <v>103</v>
      </c>
      <c r="B105" s="69" t="s">
        <v>1370</v>
      </c>
      <c r="C105" s="74" t="s">
        <v>30</v>
      </c>
      <c r="D105" s="9">
        <v>0</v>
      </c>
      <c r="E105" s="9">
        <v>30</v>
      </c>
      <c r="F105" s="37" t="s">
        <v>28</v>
      </c>
      <c r="G105" s="9"/>
      <c r="H105" s="9"/>
      <c r="I105" s="37"/>
    </row>
    <row r="106" spans="1:9" x14ac:dyDescent="0.2">
      <c r="A106" s="54">
        <v>104</v>
      </c>
      <c r="B106" s="69" t="s">
        <v>1371</v>
      </c>
      <c r="C106" s="74" t="s">
        <v>30</v>
      </c>
      <c r="D106" s="9">
        <v>0</v>
      </c>
      <c r="E106" s="9">
        <v>150</v>
      </c>
      <c r="F106" s="37" t="s">
        <v>28</v>
      </c>
      <c r="G106" s="9"/>
      <c r="H106" s="9"/>
      <c r="I106" s="37"/>
    </row>
    <row r="107" spans="1:9" x14ac:dyDescent="0.2">
      <c r="A107" s="54">
        <v>105</v>
      </c>
      <c r="B107" s="69" t="s">
        <v>1372</v>
      </c>
      <c r="C107" s="74" t="s">
        <v>30</v>
      </c>
      <c r="D107" s="9">
        <v>0</v>
      </c>
      <c r="E107" s="9">
        <v>50</v>
      </c>
      <c r="F107" s="37" t="s">
        <v>28</v>
      </c>
      <c r="G107" s="9"/>
      <c r="H107" s="9"/>
      <c r="I107" s="37"/>
    </row>
    <row r="108" spans="1:9" x14ac:dyDescent="0.2">
      <c r="A108" s="54">
        <v>106</v>
      </c>
      <c r="B108" s="69" t="s">
        <v>1373</v>
      </c>
      <c r="C108" s="74" t="s">
        <v>30</v>
      </c>
      <c r="D108" s="9">
        <v>0</v>
      </c>
      <c r="E108" s="9">
        <v>30</v>
      </c>
      <c r="F108" s="37" t="s">
        <v>28</v>
      </c>
      <c r="G108" s="9"/>
      <c r="H108" s="9"/>
      <c r="I108" s="37"/>
    </row>
    <row r="109" spans="1:9" x14ac:dyDescent="0.2">
      <c r="A109" s="54">
        <v>107</v>
      </c>
      <c r="B109" s="69" t="s">
        <v>1374</v>
      </c>
      <c r="C109" s="74" t="s">
        <v>30</v>
      </c>
      <c r="D109" s="9">
        <v>0</v>
      </c>
      <c r="E109" s="9">
        <v>500</v>
      </c>
      <c r="F109" s="37" t="s">
        <v>28</v>
      </c>
      <c r="G109" s="9"/>
      <c r="H109" s="9"/>
      <c r="I109" s="37"/>
    </row>
    <row r="110" spans="1:9" x14ac:dyDescent="0.2">
      <c r="A110" s="54">
        <v>108</v>
      </c>
      <c r="B110" s="69" t="s">
        <v>1375</v>
      </c>
      <c r="C110" s="74" t="s">
        <v>30</v>
      </c>
      <c r="D110" s="9">
        <v>35</v>
      </c>
      <c r="E110" s="9">
        <v>15</v>
      </c>
      <c r="F110" s="37" t="s">
        <v>28</v>
      </c>
      <c r="G110" s="9"/>
      <c r="H110" s="9"/>
      <c r="I110" s="37"/>
    </row>
    <row r="111" spans="1:9" x14ac:dyDescent="0.2">
      <c r="A111" s="54">
        <v>109</v>
      </c>
      <c r="B111" s="69" t="s">
        <v>1376</v>
      </c>
      <c r="C111" s="74" t="s">
        <v>30</v>
      </c>
      <c r="D111" s="9">
        <v>150</v>
      </c>
      <c r="E111" s="9">
        <v>100</v>
      </c>
      <c r="F111" s="37" t="s">
        <v>28</v>
      </c>
      <c r="G111" s="9"/>
      <c r="H111" s="9"/>
      <c r="I111" s="37"/>
    </row>
    <row r="112" spans="1:9" x14ac:dyDescent="0.2">
      <c r="A112" s="54">
        <v>110</v>
      </c>
      <c r="B112" s="69" t="s">
        <v>1377</v>
      </c>
      <c r="C112" s="74" t="s">
        <v>30</v>
      </c>
      <c r="D112" s="9">
        <v>350</v>
      </c>
      <c r="E112" s="9">
        <v>100</v>
      </c>
      <c r="F112" s="37" t="s">
        <v>28</v>
      </c>
      <c r="G112" s="9"/>
      <c r="H112" s="9"/>
      <c r="I112" s="37"/>
    </row>
    <row r="113" spans="1:9" x14ac:dyDescent="0.2">
      <c r="A113" s="54">
        <v>111</v>
      </c>
      <c r="B113" s="63" t="s">
        <v>1378</v>
      </c>
      <c r="C113" s="75" t="s">
        <v>30</v>
      </c>
      <c r="D113" s="9">
        <v>15</v>
      </c>
      <c r="E113" s="9">
        <v>5</v>
      </c>
      <c r="F113" s="37" t="s">
        <v>28</v>
      </c>
      <c r="G113" s="9"/>
      <c r="H113" s="9"/>
      <c r="I113" s="37"/>
    </row>
    <row r="114" spans="1:9" x14ac:dyDescent="0.2">
      <c r="A114" s="54">
        <v>112</v>
      </c>
      <c r="B114" s="63" t="s">
        <v>1379</v>
      </c>
      <c r="C114" s="75" t="s">
        <v>30</v>
      </c>
      <c r="D114" s="9">
        <v>25</v>
      </c>
      <c r="E114" s="9">
        <v>15</v>
      </c>
      <c r="F114" s="37" t="s">
        <v>28</v>
      </c>
      <c r="G114" s="9"/>
      <c r="H114" s="9"/>
      <c r="I114" s="37"/>
    </row>
    <row r="115" spans="1:9" x14ac:dyDescent="0.2">
      <c r="A115" s="54">
        <v>113</v>
      </c>
      <c r="B115" s="69" t="s">
        <v>1380</v>
      </c>
      <c r="C115" s="74" t="s">
        <v>30</v>
      </c>
      <c r="D115" s="9">
        <v>0</v>
      </c>
      <c r="E115" s="9">
        <v>15</v>
      </c>
      <c r="F115" s="37" t="s">
        <v>28</v>
      </c>
      <c r="G115" s="9"/>
      <c r="H115" s="9"/>
      <c r="I115" s="37"/>
    </row>
    <row r="116" spans="1:9" x14ac:dyDescent="0.2">
      <c r="A116" s="54">
        <v>114</v>
      </c>
      <c r="B116" s="69" t="s">
        <v>947</v>
      </c>
      <c r="C116" s="74" t="s">
        <v>30</v>
      </c>
      <c r="D116" s="9">
        <v>0</v>
      </c>
      <c r="E116" s="9">
        <v>13</v>
      </c>
      <c r="F116" s="37" t="s">
        <v>28</v>
      </c>
      <c r="G116" s="9"/>
      <c r="H116" s="9"/>
      <c r="I116" s="37"/>
    </row>
    <row r="117" spans="1:9" x14ac:dyDescent="0.2">
      <c r="A117" s="54">
        <v>115</v>
      </c>
      <c r="B117" s="69" t="s">
        <v>733</v>
      </c>
      <c r="C117" s="74" t="s">
        <v>30</v>
      </c>
      <c r="D117" s="9">
        <v>20</v>
      </c>
      <c r="E117" s="9">
        <v>0</v>
      </c>
      <c r="F117" s="37" t="s">
        <v>28</v>
      </c>
      <c r="G117" s="9"/>
      <c r="H117" s="9"/>
      <c r="I117" s="37"/>
    </row>
    <row r="118" spans="1:9" x14ac:dyDescent="0.2">
      <c r="A118" s="54">
        <v>116</v>
      </c>
      <c r="B118" s="69" t="s">
        <v>1381</v>
      </c>
      <c r="C118" s="74" t="s">
        <v>30</v>
      </c>
      <c r="D118" s="9">
        <v>7</v>
      </c>
      <c r="E118" s="9">
        <v>0</v>
      </c>
      <c r="F118" s="37" t="s">
        <v>28</v>
      </c>
      <c r="G118" s="9"/>
      <c r="H118" s="9"/>
      <c r="I118" s="37"/>
    </row>
    <row r="119" spans="1:9" x14ac:dyDescent="0.2">
      <c r="A119" s="54">
        <v>117</v>
      </c>
      <c r="B119" s="69" t="s">
        <v>1216</v>
      </c>
      <c r="C119" s="74" t="s">
        <v>30</v>
      </c>
      <c r="D119" s="9">
        <v>750</v>
      </c>
      <c r="E119" s="9">
        <v>70</v>
      </c>
      <c r="F119" s="37" t="s">
        <v>28</v>
      </c>
      <c r="G119" s="9"/>
      <c r="H119" s="9"/>
      <c r="I119" s="37"/>
    </row>
    <row r="120" spans="1:9" x14ac:dyDescent="0.2">
      <c r="A120" s="54">
        <v>118</v>
      </c>
      <c r="B120" s="69" t="s">
        <v>1563</v>
      </c>
      <c r="C120" s="74" t="s">
        <v>30</v>
      </c>
      <c r="D120" s="9">
        <v>1400</v>
      </c>
      <c r="E120" s="9">
        <v>70</v>
      </c>
      <c r="F120" s="37" t="s">
        <v>28</v>
      </c>
      <c r="G120" s="9"/>
      <c r="H120" s="9"/>
      <c r="I120" s="37"/>
    </row>
    <row r="121" spans="1:9" x14ac:dyDescent="0.2">
      <c r="A121" s="54">
        <v>119</v>
      </c>
      <c r="B121" s="69" t="s">
        <v>192</v>
      </c>
      <c r="C121" s="74" t="s">
        <v>30</v>
      </c>
      <c r="D121" s="9">
        <v>45</v>
      </c>
      <c r="E121" s="9">
        <v>15</v>
      </c>
      <c r="F121" s="37" t="s">
        <v>28</v>
      </c>
      <c r="G121" s="9"/>
      <c r="H121" s="9"/>
      <c r="I121" s="37"/>
    </row>
    <row r="122" spans="1:9" x14ac:dyDescent="0.2">
      <c r="A122" s="54">
        <v>120</v>
      </c>
      <c r="B122" s="69" t="s">
        <v>24</v>
      </c>
      <c r="C122" s="74" t="s">
        <v>1382</v>
      </c>
      <c r="D122" s="9">
        <v>200</v>
      </c>
      <c r="E122" s="9">
        <v>80</v>
      </c>
      <c r="F122" s="50" t="s">
        <v>1383</v>
      </c>
      <c r="G122" s="9"/>
      <c r="H122" s="9"/>
      <c r="I122" s="37"/>
    </row>
    <row r="123" spans="1:9" x14ac:dyDescent="0.2">
      <c r="A123" s="54">
        <v>121</v>
      </c>
      <c r="B123" s="69" t="s">
        <v>1384</v>
      </c>
      <c r="C123" s="74" t="s">
        <v>30</v>
      </c>
      <c r="D123" s="9">
        <v>0</v>
      </c>
      <c r="E123" s="9">
        <v>80</v>
      </c>
      <c r="F123" s="37" t="s">
        <v>28</v>
      </c>
      <c r="G123" s="9"/>
      <c r="H123" s="9"/>
      <c r="I123" s="37"/>
    </row>
    <row r="124" spans="1:9" x14ac:dyDescent="0.2">
      <c r="A124" s="54">
        <v>122</v>
      </c>
      <c r="B124" s="69" t="s">
        <v>1385</v>
      </c>
      <c r="C124" s="74" t="s">
        <v>30</v>
      </c>
      <c r="D124" s="9">
        <v>150</v>
      </c>
      <c r="E124" s="9">
        <v>40</v>
      </c>
      <c r="F124" s="37" t="s">
        <v>28</v>
      </c>
      <c r="G124" s="9"/>
      <c r="H124" s="9"/>
      <c r="I124" s="37"/>
    </row>
    <row r="125" spans="1:9" x14ac:dyDescent="0.2">
      <c r="A125" s="54">
        <v>123</v>
      </c>
      <c r="B125" s="69" t="s">
        <v>1386</v>
      </c>
      <c r="C125" s="74" t="s">
        <v>30</v>
      </c>
      <c r="D125" s="9">
        <v>0</v>
      </c>
      <c r="E125" s="9">
        <v>120</v>
      </c>
      <c r="F125" s="37" t="s">
        <v>28</v>
      </c>
      <c r="G125" s="9"/>
      <c r="H125" s="9"/>
      <c r="I125" s="37"/>
    </row>
    <row r="126" spans="1:9" x14ac:dyDescent="0.2">
      <c r="A126" s="54">
        <v>124</v>
      </c>
      <c r="B126" s="69" t="s">
        <v>1387</v>
      </c>
      <c r="C126" s="74" t="s">
        <v>30</v>
      </c>
      <c r="D126" s="9">
        <v>0</v>
      </c>
      <c r="E126" s="9">
        <v>50</v>
      </c>
      <c r="F126" s="37" t="s">
        <v>28</v>
      </c>
      <c r="G126" s="9"/>
      <c r="H126" s="9"/>
      <c r="I126" s="37"/>
    </row>
    <row r="127" spans="1:9" x14ac:dyDescent="0.2">
      <c r="A127" s="54">
        <v>125</v>
      </c>
      <c r="B127" s="69" t="s">
        <v>1388</v>
      </c>
      <c r="C127" s="74" t="s">
        <v>30</v>
      </c>
      <c r="D127" s="9">
        <v>0</v>
      </c>
      <c r="E127" s="9">
        <v>30</v>
      </c>
      <c r="F127" s="37" t="s">
        <v>28</v>
      </c>
      <c r="G127" s="9"/>
      <c r="H127" s="9"/>
      <c r="I127" s="37"/>
    </row>
    <row r="128" spans="1:9" x14ac:dyDescent="0.2">
      <c r="A128" s="54">
        <v>126</v>
      </c>
      <c r="B128" s="69" t="s">
        <v>279</v>
      </c>
      <c r="C128" s="74" t="s">
        <v>30</v>
      </c>
      <c r="D128" s="9">
        <v>150</v>
      </c>
      <c r="E128" s="9">
        <v>0</v>
      </c>
      <c r="F128" s="37" t="s">
        <v>28</v>
      </c>
      <c r="G128" s="9"/>
      <c r="H128" s="9"/>
      <c r="I128" s="37"/>
    </row>
    <row r="129" spans="1:9" x14ac:dyDescent="0.2">
      <c r="A129" s="54">
        <v>127</v>
      </c>
      <c r="B129" s="69" t="s">
        <v>1389</v>
      </c>
      <c r="C129" s="74" t="s">
        <v>30</v>
      </c>
      <c r="D129" s="9">
        <v>220</v>
      </c>
      <c r="E129" s="9">
        <v>80</v>
      </c>
      <c r="F129" s="37" t="s">
        <v>28</v>
      </c>
      <c r="G129" s="9"/>
      <c r="H129" s="9"/>
      <c r="I129" s="37"/>
    </row>
    <row r="130" spans="1:9" ht="25.5" x14ac:dyDescent="0.2">
      <c r="A130" s="54">
        <v>128</v>
      </c>
      <c r="B130" s="69" t="s">
        <v>1390</v>
      </c>
      <c r="C130" s="74" t="s">
        <v>30</v>
      </c>
      <c r="D130" s="9">
        <v>70</v>
      </c>
      <c r="E130" s="9">
        <v>20</v>
      </c>
      <c r="F130" s="37" t="s">
        <v>28</v>
      </c>
      <c r="G130" s="9"/>
      <c r="H130" s="9"/>
      <c r="I130" s="37"/>
    </row>
    <row r="131" spans="1:9" x14ac:dyDescent="0.2">
      <c r="A131" s="54">
        <v>129</v>
      </c>
      <c r="B131" s="69" t="s">
        <v>1391</v>
      </c>
      <c r="C131" s="74" t="s">
        <v>30</v>
      </c>
      <c r="D131" s="76">
        <v>200</v>
      </c>
      <c r="E131" s="76">
        <v>30</v>
      </c>
      <c r="F131" s="37" t="s">
        <v>28</v>
      </c>
      <c r="G131" s="9"/>
      <c r="H131" s="9"/>
      <c r="I131" s="37"/>
    </row>
    <row r="132" spans="1:9" x14ac:dyDescent="0.2">
      <c r="A132" s="54">
        <v>130</v>
      </c>
      <c r="B132" s="69" t="s">
        <v>1392</v>
      </c>
      <c r="C132" s="74" t="s">
        <v>30</v>
      </c>
      <c r="D132" s="76">
        <v>25</v>
      </c>
      <c r="E132" s="76">
        <v>5</v>
      </c>
      <c r="F132" s="37" t="s">
        <v>28</v>
      </c>
      <c r="G132" s="9"/>
      <c r="H132" s="9"/>
      <c r="I132" s="37"/>
    </row>
    <row r="133" spans="1:9" x14ac:dyDescent="0.2">
      <c r="A133" s="54">
        <v>131</v>
      </c>
      <c r="B133" s="69" t="s">
        <v>1393</v>
      </c>
      <c r="C133" s="74" t="s">
        <v>30</v>
      </c>
      <c r="D133" s="76">
        <v>20</v>
      </c>
      <c r="E133" s="76">
        <v>10</v>
      </c>
      <c r="F133" s="37" t="s">
        <v>28</v>
      </c>
      <c r="G133" s="9"/>
      <c r="H133" s="9"/>
      <c r="I133" s="37"/>
    </row>
    <row r="134" spans="1:9" x14ac:dyDescent="0.2">
      <c r="A134" s="54">
        <v>132</v>
      </c>
      <c r="B134" s="64" t="s">
        <v>1394</v>
      </c>
      <c r="C134" s="54" t="s">
        <v>30</v>
      </c>
      <c r="D134" s="76">
        <v>0</v>
      </c>
      <c r="E134" s="76">
        <v>70</v>
      </c>
      <c r="F134" s="37" t="s">
        <v>28</v>
      </c>
      <c r="G134" s="9"/>
      <c r="H134" s="9"/>
      <c r="I134" s="37"/>
    </row>
    <row r="135" spans="1:9" x14ac:dyDescent="0.2">
      <c r="A135" s="54">
        <v>133</v>
      </c>
      <c r="B135" s="64" t="s">
        <v>1271</v>
      </c>
      <c r="C135" s="54" t="s">
        <v>1284</v>
      </c>
      <c r="D135" s="76">
        <v>12</v>
      </c>
      <c r="E135" s="76">
        <v>5</v>
      </c>
      <c r="F135" s="37" t="s">
        <v>28</v>
      </c>
      <c r="G135" s="9"/>
      <c r="H135" s="9"/>
      <c r="I135" s="37"/>
    </row>
    <row r="136" spans="1:9" x14ac:dyDescent="0.2">
      <c r="A136" s="54">
        <v>134</v>
      </c>
      <c r="B136" s="64" t="s">
        <v>1395</v>
      </c>
      <c r="C136" s="54" t="s">
        <v>849</v>
      </c>
      <c r="D136" s="76">
        <v>2</v>
      </c>
      <c r="E136" s="76">
        <v>0</v>
      </c>
      <c r="F136" s="37" t="s">
        <v>28</v>
      </c>
      <c r="G136" s="9"/>
      <c r="H136" s="9"/>
      <c r="I136" s="37"/>
    </row>
    <row r="137" spans="1:9" x14ac:dyDescent="0.2">
      <c r="A137" s="54">
        <v>135</v>
      </c>
      <c r="B137" s="64" t="s">
        <v>1396</v>
      </c>
      <c r="C137" s="54" t="s">
        <v>849</v>
      </c>
      <c r="D137" s="76">
        <v>18</v>
      </c>
      <c r="E137" s="76">
        <v>60</v>
      </c>
      <c r="F137" s="37" t="s">
        <v>28</v>
      </c>
      <c r="G137" s="9"/>
      <c r="H137" s="9"/>
      <c r="I137" s="37"/>
    </row>
    <row r="138" spans="1:9" x14ac:dyDescent="0.2">
      <c r="A138" s="54">
        <v>136</v>
      </c>
      <c r="B138" s="64" t="s">
        <v>1397</v>
      </c>
      <c r="C138" s="54" t="s">
        <v>1284</v>
      </c>
      <c r="D138" s="76">
        <v>2</v>
      </c>
      <c r="E138" s="76">
        <v>0</v>
      </c>
      <c r="F138" s="37" t="s">
        <v>28</v>
      </c>
      <c r="G138" s="9"/>
      <c r="H138" s="9"/>
      <c r="I138" s="37"/>
    </row>
    <row r="139" spans="1:9" x14ac:dyDescent="0.2">
      <c r="A139" s="54">
        <v>137</v>
      </c>
      <c r="B139" s="64" t="s">
        <v>1398</v>
      </c>
      <c r="C139" s="54" t="s">
        <v>849</v>
      </c>
      <c r="D139" s="76">
        <v>19</v>
      </c>
      <c r="E139" s="76">
        <v>0</v>
      </c>
      <c r="F139" s="37" t="s">
        <v>28</v>
      </c>
      <c r="G139" s="9"/>
      <c r="H139" s="9"/>
      <c r="I139" s="37"/>
    </row>
    <row r="140" spans="1:9" x14ac:dyDescent="0.2">
      <c r="A140" s="54">
        <v>138</v>
      </c>
      <c r="B140" s="64" t="s">
        <v>1399</v>
      </c>
      <c r="C140" s="54" t="s">
        <v>30</v>
      </c>
      <c r="D140" s="76">
        <v>0</v>
      </c>
      <c r="E140" s="76">
        <v>25</v>
      </c>
      <c r="F140" s="37" t="s">
        <v>28</v>
      </c>
      <c r="G140" s="9"/>
      <c r="H140" s="9"/>
      <c r="I140" s="37"/>
    </row>
    <row r="141" spans="1:9" x14ac:dyDescent="0.2">
      <c r="A141" s="54">
        <v>139</v>
      </c>
      <c r="B141" s="64" t="s">
        <v>1400</v>
      </c>
      <c r="C141" s="54" t="s">
        <v>30</v>
      </c>
      <c r="D141" s="76">
        <v>0</v>
      </c>
      <c r="E141" s="76">
        <v>70</v>
      </c>
      <c r="F141" s="37" t="s">
        <v>28</v>
      </c>
      <c r="G141" s="9"/>
      <c r="H141" s="9"/>
      <c r="I141" s="37"/>
    </row>
    <row r="142" spans="1:9" x14ac:dyDescent="0.2">
      <c r="A142" s="54">
        <v>140</v>
      </c>
      <c r="B142" s="64" t="s">
        <v>1401</v>
      </c>
      <c r="C142" s="54" t="s">
        <v>30</v>
      </c>
      <c r="D142" s="76">
        <v>0</v>
      </c>
      <c r="E142" s="76">
        <v>150</v>
      </c>
      <c r="F142" s="37" t="s">
        <v>28</v>
      </c>
      <c r="G142" s="9"/>
      <c r="H142" s="9"/>
      <c r="I142" s="37"/>
    </row>
    <row r="143" spans="1:9" x14ac:dyDescent="0.2">
      <c r="A143" s="54">
        <v>141</v>
      </c>
      <c r="B143" s="64" t="s">
        <v>928</v>
      </c>
      <c r="C143" s="54" t="s">
        <v>30</v>
      </c>
      <c r="D143" s="76">
        <v>90</v>
      </c>
      <c r="E143" s="76">
        <v>30</v>
      </c>
      <c r="F143" s="37" t="s">
        <v>28</v>
      </c>
      <c r="G143" s="9"/>
      <c r="H143" s="9"/>
      <c r="I143" s="37"/>
    </row>
    <row r="144" spans="1:9" x14ac:dyDescent="0.2">
      <c r="A144" s="54">
        <v>142</v>
      </c>
      <c r="B144" s="64" t="s">
        <v>1402</v>
      </c>
      <c r="C144" s="54" t="s">
        <v>30</v>
      </c>
      <c r="D144" s="76">
        <v>200</v>
      </c>
      <c r="E144" s="76">
        <v>50</v>
      </c>
      <c r="F144" s="37" t="s">
        <v>28</v>
      </c>
      <c r="G144" s="9"/>
      <c r="H144" s="9"/>
      <c r="I144" s="37"/>
    </row>
    <row r="145" spans="1:9" x14ac:dyDescent="0.2">
      <c r="A145" s="54">
        <v>143</v>
      </c>
      <c r="B145" s="61" t="s">
        <v>1403</v>
      </c>
      <c r="C145" s="54" t="s">
        <v>30</v>
      </c>
      <c r="D145" s="76">
        <v>0</v>
      </c>
      <c r="E145" s="76">
        <v>50</v>
      </c>
      <c r="F145" s="37" t="s">
        <v>28</v>
      </c>
      <c r="G145" s="9"/>
      <c r="H145" s="9"/>
      <c r="I145" s="37"/>
    </row>
    <row r="146" spans="1:9" x14ac:dyDescent="0.2">
      <c r="A146" s="54">
        <v>144</v>
      </c>
      <c r="B146" s="61" t="s">
        <v>272</v>
      </c>
      <c r="C146" s="54" t="s">
        <v>30</v>
      </c>
      <c r="D146" s="76">
        <v>0</v>
      </c>
      <c r="E146" s="76">
        <v>120</v>
      </c>
      <c r="F146" s="37" t="s">
        <v>28</v>
      </c>
      <c r="G146" s="9"/>
      <c r="H146" s="9"/>
      <c r="I146" s="37"/>
    </row>
    <row r="147" spans="1:9" x14ac:dyDescent="0.2">
      <c r="A147" s="54">
        <v>145</v>
      </c>
      <c r="B147" s="61" t="s">
        <v>1404</v>
      </c>
      <c r="C147" s="54" t="s">
        <v>30</v>
      </c>
      <c r="D147" s="76">
        <v>0</v>
      </c>
      <c r="E147" s="76">
        <v>100</v>
      </c>
      <c r="F147" s="37" t="s">
        <v>28</v>
      </c>
      <c r="G147" s="9"/>
      <c r="H147" s="9"/>
      <c r="I147" s="37"/>
    </row>
    <row r="148" spans="1:9" x14ac:dyDescent="0.2">
      <c r="A148" s="54">
        <v>146</v>
      </c>
      <c r="B148" s="61" t="s">
        <v>1405</v>
      </c>
      <c r="C148" s="54" t="s">
        <v>30</v>
      </c>
      <c r="D148" s="76">
        <v>0</v>
      </c>
      <c r="E148" s="76">
        <v>30</v>
      </c>
      <c r="F148" s="37" t="s">
        <v>28</v>
      </c>
      <c r="G148" s="9"/>
      <c r="H148" s="9"/>
      <c r="I148" s="37"/>
    </row>
    <row r="149" spans="1:9" x14ac:dyDescent="0.2">
      <c r="A149" s="54">
        <v>147</v>
      </c>
      <c r="B149" s="61" t="s">
        <v>1406</v>
      </c>
      <c r="C149" s="54" t="s">
        <v>30</v>
      </c>
      <c r="D149" s="76">
        <v>0</v>
      </c>
      <c r="E149" s="76">
        <v>70</v>
      </c>
      <c r="F149" s="37" t="s">
        <v>28</v>
      </c>
      <c r="G149" s="9"/>
      <c r="H149" s="9"/>
      <c r="I149" s="37"/>
    </row>
    <row r="150" spans="1:9" x14ac:dyDescent="0.2">
      <c r="A150" s="54">
        <v>148</v>
      </c>
      <c r="B150" s="61" t="s">
        <v>1407</v>
      </c>
      <c r="C150" s="54" t="s">
        <v>30</v>
      </c>
      <c r="D150" s="76">
        <v>0</v>
      </c>
      <c r="E150" s="76">
        <v>50</v>
      </c>
      <c r="F150" s="37" t="s">
        <v>28</v>
      </c>
      <c r="G150" s="9"/>
      <c r="H150" s="9"/>
      <c r="I150" s="37"/>
    </row>
    <row r="151" spans="1:9" x14ac:dyDescent="0.2">
      <c r="A151" s="54">
        <v>149</v>
      </c>
      <c r="B151" s="61" t="s">
        <v>745</v>
      </c>
      <c r="C151" s="54" t="s">
        <v>30</v>
      </c>
      <c r="D151" s="76">
        <v>200</v>
      </c>
      <c r="E151" s="76">
        <v>0</v>
      </c>
      <c r="F151" s="37" t="s">
        <v>28</v>
      </c>
      <c r="G151" s="9"/>
      <c r="H151" s="9"/>
      <c r="I151" s="37"/>
    </row>
    <row r="152" spans="1:9" x14ac:dyDescent="0.2">
      <c r="A152" s="54">
        <v>150</v>
      </c>
      <c r="B152" s="61" t="s">
        <v>214</v>
      </c>
      <c r="C152" s="54" t="s">
        <v>30</v>
      </c>
      <c r="D152" s="76">
        <v>2</v>
      </c>
      <c r="E152" s="76">
        <v>0</v>
      </c>
      <c r="F152" s="37" t="s">
        <v>28</v>
      </c>
      <c r="G152" s="9"/>
      <c r="H152" s="9"/>
      <c r="I152" s="37"/>
    </row>
    <row r="153" spans="1:9" x14ac:dyDescent="0.2">
      <c r="A153" s="54">
        <v>151</v>
      </c>
      <c r="B153" s="61" t="s">
        <v>1408</v>
      </c>
      <c r="C153" s="54" t="s">
        <v>30</v>
      </c>
      <c r="D153" s="76">
        <v>50</v>
      </c>
      <c r="E153" s="76">
        <v>0</v>
      </c>
      <c r="F153" s="37" t="s">
        <v>28</v>
      </c>
      <c r="G153" s="9"/>
      <c r="H153" s="9"/>
      <c r="I153" s="37"/>
    </row>
    <row r="154" spans="1:9" x14ac:dyDescent="0.2">
      <c r="A154" s="54">
        <v>152</v>
      </c>
      <c r="B154" s="61" t="s">
        <v>1409</v>
      </c>
      <c r="C154" s="54" t="s">
        <v>30</v>
      </c>
      <c r="D154" s="76">
        <v>52</v>
      </c>
      <c r="E154" s="76">
        <v>15</v>
      </c>
      <c r="F154" s="37" t="s">
        <v>28</v>
      </c>
      <c r="G154" s="9"/>
      <c r="H154" s="9"/>
      <c r="I154" s="9"/>
    </row>
    <row r="155" spans="1:9" x14ac:dyDescent="0.2">
      <c r="A155" s="54">
        <v>153</v>
      </c>
      <c r="B155" s="61" t="s">
        <v>220</v>
      </c>
      <c r="C155" s="54" t="s">
        <v>30</v>
      </c>
      <c r="D155" s="76">
        <v>20</v>
      </c>
      <c r="E155" s="76">
        <v>0</v>
      </c>
      <c r="F155" s="37" t="s">
        <v>28</v>
      </c>
      <c r="G155" s="9"/>
      <c r="H155" s="9"/>
      <c r="I155" s="9"/>
    </row>
    <row r="156" spans="1:9" x14ac:dyDescent="0.2">
      <c r="A156" s="54">
        <v>154</v>
      </c>
      <c r="B156" s="61" t="s">
        <v>1410</v>
      </c>
      <c r="C156" s="54" t="s">
        <v>849</v>
      </c>
      <c r="D156" s="76">
        <v>19</v>
      </c>
      <c r="E156" s="76">
        <v>25</v>
      </c>
      <c r="F156" s="37" t="s">
        <v>28</v>
      </c>
      <c r="G156" s="9"/>
      <c r="H156" s="9"/>
      <c r="I156" s="9"/>
    </row>
    <row r="157" spans="1:9" x14ac:dyDescent="0.2">
      <c r="A157" s="54">
        <v>155</v>
      </c>
      <c r="B157" s="61" t="s">
        <v>1411</v>
      </c>
      <c r="C157" s="54" t="s">
        <v>30</v>
      </c>
      <c r="D157" s="76">
        <v>150</v>
      </c>
      <c r="E157" s="76">
        <v>50</v>
      </c>
      <c r="F157" s="37" t="s">
        <v>28</v>
      </c>
      <c r="G157" s="9"/>
      <c r="H157" s="9"/>
      <c r="I157" s="9"/>
    </row>
    <row r="158" spans="1:9" x14ac:dyDescent="0.2">
      <c r="A158" s="54">
        <v>156</v>
      </c>
      <c r="B158" s="61" t="s">
        <v>1412</v>
      </c>
      <c r="C158" s="54" t="s">
        <v>1325</v>
      </c>
      <c r="D158" s="76">
        <v>0</v>
      </c>
      <c r="E158" s="76">
        <v>150</v>
      </c>
      <c r="F158" s="37" t="s">
        <v>28</v>
      </c>
      <c r="G158" s="9"/>
      <c r="H158" s="9"/>
      <c r="I158" s="9"/>
    </row>
    <row r="159" spans="1:9" x14ac:dyDescent="0.2">
      <c r="A159" s="54">
        <v>157</v>
      </c>
      <c r="B159" s="61" t="s">
        <v>1413</v>
      </c>
      <c r="C159" s="54" t="s">
        <v>30</v>
      </c>
      <c r="D159" s="76">
        <v>0</v>
      </c>
      <c r="E159" s="76">
        <v>120</v>
      </c>
      <c r="F159" s="37" t="s">
        <v>28</v>
      </c>
      <c r="G159" s="9"/>
      <c r="H159" s="9"/>
      <c r="I159" s="9"/>
    </row>
    <row r="160" spans="1:9" x14ac:dyDescent="0.2">
      <c r="A160" s="54">
        <v>158</v>
      </c>
      <c r="B160" s="61" t="s">
        <v>529</v>
      </c>
      <c r="C160" s="54" t="s">
        <v>30</v>
      </c>
      <c r="D160" s="76">
        <v>0.3</v>
      </c>
      <c r="E160" s="76">
        <v>0</v>
      </c>
      <c r="F160" s="37" t="s">
        <v>28</v>
      </c>
      <c r="G160" s="9"/>
      <c r="H160" s="9"/>
      <c r="I160" s="9"/>
    </row>
    <row r="161" spans="1:9" x14ac:dyDescent="0.2">
      <c r="A161" s="54">
        <v>159</v>
      </c>
      <c r="B161" s="68" t="s">
        <v>1414</v>
      </c>
      <c r="C161" s="77" t="s">
        <v>30</v>
      </c>
      <c r="D161" s="76">
        <v>20</v>
      </c>
      <c r="E161" s="76">
        <v>5</v>
      </c>
      <c r="F161" s="37" t="s">
        <v>28</v>
      </c>
      <c r="G161" s="9"/>
      <c r="H161" s="9"/>
      <c r="I161" s="9"/>
    </row>
    <row r="162" spans="1:9" x14ac:dyDescent="0.2">
      <c r="A162" s="54">
        <v>160</v>
      </c>
      <c r="B162" s="68" t="s">
        <v>1415</v>
      </c>
      <c r="C162" s="77" t="s">
        <v>30</v>
      </c>
      <c r="D162" s="76">
        <v>23</v>
      </c>
      <c r="E162" s="76">
        <v>5</v>
      </c>
      <c r="F162" s="37" t="s">
        <v>28</v>
      </c>
      <c r="G162" s="9"/>
      <c r="H162" s="9"/>
      <c r="I162" s="9"/>
    </row>
    <row r="163" spans="1:9" x14ac:dyDescent="0.2">
      <c r="A163" s="54">
        <v>161</v>
      </c>
      <c r="B163" s="68" t="s">
        <v>1416</v>
      </c>
      <c r="C163" s="77" t="s">
        <v>30</v>
      </c>
      <c r="D163" s="76">
        <v>30</v>
      </c>
      <c r="E163" s="76">
        <v>5</v>
      </c>
      <c r="F163" s="37" t="s">
        <v>28</v>
      </c>
      <c r="G163" s="9"/>
      <c r="H163" s="9"/>
      <c r="I163" s="9"/>
    </row>
    <row r="164" spans="1:9" x14ac:dyDescent="0.2">
      <c r="A164" s="54">
        <v>162</v>
      </c>
      <c r="B164" s="68" t="s">
        <v>1417</v>
      </c>
      <c r="C164" s="77" t="s">
        <v>30</v>
      </c>
      <c r="D164" s="76">
        <v>30</v>
      </c>
      <c r="E164" s="76">
        <v>5</v>
      </c>
      <c r="F164" s="37" t="s">
        <v>28</v>
      </c>
      <c r="G164" s="9"/>
      <c r="H164" s="9"/>
      <c r="I164" s="9"/>
    </row>
    <row r="165" spans="1:9" x14ac:dyDescent="0.2">
      <c r="A165" s="54">
        <v>163</v>
      </c>
      <c r="B165" s="68" t="s">
        <v>1418</v>
      </c>
      <c r="C165" s="77" t="s">
        <v>30</v>
      </c>
      <c r="D165" s="76">
        <v>25</v>
      </c>
      <c r="E165" s="76">
        <v>5</v>
      </c>
      <c r="F165" s="37" t="s">
        <v>28</v>
      </c>
      <c r="G165" s="9"/>
      <c r="H165" s="9"/>
      <c r="I165" s="9"/>
    </row>
    <row r="166" spans="1:9" x14ac:dyDescent="0.2">
      <c r="A166" s="54">
        <v>164</v>
      </c>
      <c r="B166" s="68" t="s">
        <v>1419</v>
      </c>
      <c r="C166" s="77" t="s">
        <v>30</v>
      </c>
      <c r="D166" s="76">
        <v>50</v>
      </c>
      <c r="E166" s="76">
        <v>5</v>
      </c>
      <c r="F166" s="37" t="s">
        <v>28</v>
      </c>
      <c r="G166" s="9"/>
      <c r="H166" s="9"/>
      <c r="I166" s="9"/>
    </row>
    <row r="167" spans="1:9" x14ac:dyDescent="0.2">
      <c r="A167" s="54">
        <v>165</v>
      </c>
      <c r="B167" s="68" t="s">
        <v>1420</v>
      </c>
      <c r="C167" s="77" t="s">
        <v>30</v>
      </c>
      <c r="D167" s="76">
        <v>150</v>
      </c>
      <c r="E167" s="76">
        <v>5</v>
      </c>
      <c r="F167" s="37" t="s">
        <v>28</v>
      </c>
      <c r="G167" s="9"/>
      <c r="H167" s="9"/>
      <c r="I167" s="9"/>
    </row>
    <row r="168" spans="1:9" x14ac:dyDescent="0.2">
      <c r="A168" s="54">
        <v>166</v>
      </c>
      <c r="B168" s="68" t="s">
        <v>1252</v>
      </c>
      <c r="C168" s="77" t="s">
        <v>30</v>
      </c>
      <c r="D168" s="76">
        <v>12</v>
      </c>
      <c r="E168" s="76">
        <v>5</v>
      </c>
      <c r="F168" s="37" t="s">
        <v>28</v>
      </c>
      <c r="G168" s="9"/>
      <c r="H168" s="9"/>
      <c r="I168" s="9"/>
    </row>
    <row r="169" spans="1:9" x14ac:dyDescent="0.2">
      <c r="A169" s="54">
        <v>167</v>
      </c>
      <c r="B169" s="68" t="s">
        <v>897</v>
      </c>
      <c r="C169" s="77" t="s">
        <v>30</v>
      </c>
      <c r="D169" s="76">
        <v>3</v>
      </c>
      <c r="E169" s="76">
        <v>5</v>
      </c>
      <c r="F169" s="37" t="s">
        <v>28</v>
      </c>
      <c r="G169" s="9"/>
      <c r="H169" s="9"/>
      <c r="I169" s="9"/>
    </row>
    <row r="170" spans="1:9" x14ac:dyDescent="0.2">
      <c r="A170" s="54">
        <v>168</v>
      </c>
      <c r="B170" s="61" t="s">
        <v>1421</v>
      </c>
      <c r="C170" s="54" t="s">
        <v>30</v>
      </c>
      <c r="D170" s="76">
        <v>55</v>
      </c>
      <c r="E170" s="76">
        <v>5</v>
      </c>
      <c r="F170" s="37" t="s">
        <v>28</v>
      </c>
      <c r="G170" s="9"/>
      <c r="H170" s="9"/>
      <c r="I170" s="9"/>
    </row>
    <row r="171" spans="1:9" x14ac:dyDescent="0.2">
      <c r="A171" s="54">
        <v>169</v>
      </c>
      <c r="B171" s="63" t="s">
        <v>1422</v>
      </c>
      <c r="C171" s="43" t="s">
        <v>30</v>
      </c>
      <c r="D171" s="76">
        <v>110</v>
      </c>
      <c r="E171" s="147">
        <v>300</v>
      </c>
      <c r="F171" s="135" t="s">
        <v>28</v>
      </c>
      <c r="G171" s="9"/>
      <c r="H171" s="147"/>
      <c r="I171" s="129"/>
    </row>
    <row r="172" spans="1:9" x14ac:dyDescent="0.2">
      <c r="A172" s="54">
        <v>170</v>
      </c>
      <c r="B172" s="63" t="s">
        <v>1423</v>
      </c>
      <c r="C172" s="43" t="s">
        <v>30</v>
      </c>
      <c r="D172" s="76">
        <v>300</v>
      </c>
      <c r="E172" s="148"/>
      <c r="F172" s="136"/>
      <c r="G172" s="9"/>
      <c r="H172" s="148"/>
      <c r="I172" s="130"/>
    </row>
    <row r="173" spans="1:9" x14ac:dyDescent="0.2">
      <c r="A173" s="54">
        <v>171</v>
      </c>
      <c r="B173" s="63" t="s">
        <v>1424</v>
      </c>
      <c r="C173" s="43" t="s">
        <v>30</v>
      </c>
      <c r="D173" s="76">
        <v>250</v>
      </c>
      <c r="E173" s="148"/>
      <c r="F173" s="136"/>
      <c r="G173" s="9"/>
      <c r="H173" s="148"/>
      <c r="I173" s="130"/>
    </row>
    <row r="174" spans="1:9" x14ac:dyDescent="0.2">
      <c r="A174" s="54">
        <v>172</v>
      </c>
      <c r="B174" s="63" t="s">
        <v>1425</v>
      </c>
      <c r="C174" s="43" t="s">
        <v>30</v>
      </c>
      <c r="D174" s="76">
        <v>280</v>
      </c>
      <c r="E174" s="148"/>
      <c r="F174" s="136"/>
      <c r="G174" s="9"/>
      <c r="H174" s="148"/>
      <c r="I174" s="130"/>
    </row>
    <row r="175" spans="1:9" x14ac:dyDescent="0.2">
      <c r="A175" s="54">
        <v>173</v>
      </c>
      <c r="B175" s="63" t="s">
        <v>1426</v>
      </c>
      <c r="C175" s="43" t="s">
        <v>30</v>
      </c>
      <c r="D175" s="76">
        <v>110</v>
      </c>
      <c r="E175" s="148"/>
      <c r="F175" s="136"/>
      <c r="G175" s="9"/>
      <c r="H175" s="148"/>
      <c r="I175" s="130"/>
    </row>
    <row r="176" spans="1:9" x14ac:dyDescent="0.2">
      <c r="A176" s="54">
        <v>174</v>
      </c>
      <c r="B176" s="63" t="s">
        <v>1427</v>
      </c>
      <c r="C176" s="43" t="s">
        <v>30</v>
      </c>
      <c r="D176" s="76">
        <v>300</v>
      </c>
      <c r="E176" s="148"/>
      <c r="F176" s="136"/>
      <c r="G176" s="9"/>
      <c r="H176" s="148"/>
      <c r="I176" s="130"/>
    </row>
    <row r="177" spans="1:9" x14ac:dyDescent="0.2">
      <c r="A177" s="54">
        <v>175</v>
      </c>
      <c r="B177" s="63" t="s">
        <v>1428</v>
      </c>
      <c r="C177" s="43" t="s">
        <v>30</v>
      </c>
      <c r="D177" s="76">
        <v>247</v>
      </c>
      <c r="E177" s="148"/>
      <c r="F177" s="136"/>
      <c r="G177" s="9"/>
      <c r="H177" s="148"/>
      <c r="I177" s="130"/>
    </row>
    <row r="178" spans="1:9" x14ac:dyDescent="0.2">
      <c r="A178" s="54">
        <v>176</v>
      </c>
      <c r="B178" s="63" t="s">
        <v>1429</v>
      </c>
      <c r="C178" s="43" t="s">
        <v>30</v>
      </c>
      <c r="D178" s="76">
        <v>370</v>
      </c>
      <c r="E178" s="148"/>
      <c r="F178" s="136"/>
      <c r="G178" s="9"/>
      <c r="H178" s="148"/>
      <c r="I178" s="130"/>
    </row>
    <row r="179" spans="1:9" x14ac:dyDescent="0.2">
      <c r="A179" s="54">
        <v>177</v>
      </c>
      <c r="B179" s="63" t="s">
        <v>1430</v>
      </c>
      <c r="C179" s="43" t="s">
        <v>30</v>
      </c>
      <c r="D179" s="76">
        <v>110</v>
      </c>
      <c r="E179" s="148"/>
      <c r="F179" s="136"/>
      <c r="G179" s="9"/>
      <c r="H179" s="148"/>
      <c r="I179" s="130"/>
    </row>
    <row r="180" spans="1:9" x14ac:dyDescent="0.2">
      <c r="A180" s="54">
        <v>178</v>
      </c>
      <c r="B180" s="63" t="s">
        <v>1431</v>
      </c>
      <c r="C180" s="43" t="s">
        <v>30</v>
      </c>
      <c r="D180" s="76">
        <v>350</v>
      </c>
      <c r="E180" s="148"/>
      <c r="F180" s="136"/>
      <c r="G180" s="9"/>
      <c r="H180" s="148"/>
      <c r="I180" s="130"/>
    </row>
    <row r="181" spans="1:9" x14ac:dyDescent="0.2">
      <c r="A181" s="54">
        <v>179</v>
      </c>
      <c r="B181" s="63" t="s">
        <v>1432</v>
      </c>
      <c r="C181" s="43" t="s">
        <v>30</v>
      </c>
      <c r="D181" s="76">
        <v>247</v>
      </c>
      <c r="E181" s="148"/>
      <c r="F181" s="136"/>
      <c r="G181" s="9"/>
      <c r="H181" s="148"/>
      <c r="I181" s="130"/>
    </row>
    <row r="182" spans="1:9" x14ac:dyDescent="0.2">
      <c r="A182" s="54">
        <v>180</v>
      </c>
      <c r="B182" s="63" t="s">
        <v>1433</v>
      </c>
      <c r="C182" s="43" t="s">
        <v>30</v>
      </c>
      <c r="D182" s="76">
        <v>370</v>
      </c>
      <c r="E182" s="148"/>
      <c r="F182" s="136"/>
      <c r="G182" s="9"/>
      <c r="H182" s="148"/>
      <c r="I182" s="130"/>
    </row>
    <row r="183" spans="1:9" x14ac:dyDescent="0.2">
      <c r="A183" s="54">
        <v>181</v>
      </c>
      <c r="B183" s="63" t="s">
        <v>1434</v>
      </c>
      <c r="C183" s="43" t="s">
        <v>30</v>
      </c>
      <c r="D183" s="76">
        <v>110</v>
      </c>
      <c r="E183" s="148"/>
      <c r="F183" s="136"/>
      <c r="G183" s="9"/>
      <c r="H183" s="148"/>
      <c r="I183" s="130"/>
    </row>
    <row r="184" spans="1:9" x14ac:dyDescent="0.2">
      <c r="A184" s="54">
        <v>182</v>
      </c>
      <c r="B184" s="63" t="s">
        <v>1435</v>
      </c>
      <c r="C184" s="43" t="s">
        <v>30</v>
      </c>
      <c r="D184" s="76">
        <v>350</v>
      </c>
      <c r="E184" s="148"/>
      <c r="F184" s="136"/>
      <c r="G184" s="9"/>
      <c r="H184" s="148"/>
      <c r="I184" s="130"/>
    </row>
    <row r="185" spans="1:9" x14ac:dyDescent="0.2">
      <c r="A185" s="54">
        <v>183</v>
      </c>
      <c r="B185" s="63" t="s">
        <v>1436</v>
      </c>
      <c r="C185" s="43" t="s">
        <v>30</v>
      </c>
      <c r="D185" s="76">
        <v>247</v>
      </c>
      <c r="E185" s="148"/>
      <c r="F185" s="136"/>
      <c r="G185" s="9"/>
      <c r="H185" s="148"/>
      <c r="I185" s="130"/>
    </row>
    <row r="186" spans="1:9" x14ac:dyDescent="0.2">
      <c r="A186" s="54">
        <v>184</v>
      </c>
      <c r="B186" s="63" t="s">
        <v>1437</v>
      </c>
      <c r="C186" s="43" t="s">
        <v>30</v>
      </c>
      <c r="D186" s="76">
        <v>432</v>
      </c>
      <c r="E186" s="148"/>
      <c r="F186" s="136"/>
      <c r="G186" s="9"/>
      <c r="H186" s="148"/>
      <c r="I186" s="130"/>
    </row>
    <row r="187" spans="1:9" x14ac:dyDescent="0.2">
      <c r="A187" s="54">
        <v>185</v>
      </c>
      <c r="B187" s="63" t="s">
        <v>1438</v>
      </c>
      <c r="C187" s="43" t="s">
        <v>30</v>
      </c>
      <c r="D187" s="76">
        <v>110</v>
      </c>
      <c r="E187" s="148"/>
      <c r="F187" s="136"/>
      <c r="G187" s="9"/>
      <c r="H187" s="148"/>
      <c r="I187" s="130"/>
    </row>
    <row r="188" spans="1:9" x14ac:dyDescent="0.2">
      <c r="A188" s="54">
        <v>186</v>
      </c>
      <c r="B188" s="63" t="s">
        <v>1439</v>
      </c>
      <c r="C188" s="43" t="s">
        <v>30</v>
      </c>
      <c r="D188" s="76">
        <v>350</v>
      </c>
      <c r="E188" s="148"/>
      <c r="F188" s="136"/>
      <c r="G188" s="9"/>
      <c r="H188" s="148"/>
      <c r="I188" s="130"/>
    </row>
    <row r="189" spans="1:9" x14ac:dyDescent="0.2">
      <c r="A189" s="54">
        <v>187</v>
      </c>
      <c r="B189" s="63" t="s">
        <v>1440</v>
      </c>
      <c r="C189" s="43" t="s">
        <v>30</v>
      </c>
      <c r="D189" s="76">
        <v>247</v>
      </c>
      <c r="E189" s="148"/>
      <c r="F189" s="136"/>
      <c r="G189" s="9"/>
      <c r="H189" s="148"/>
      <c r="I189" s="130"/>
    </row>
    <row r="190" spans="1:9" x14ac:dyDescent="0.2">
      <c r="A190" s="54">
        <v>188</v>
      </c>
      <c r="B190" s="63" t="s">
        <v>1441</v>
      </c>
      <c r="C190" s="43" t="s">
        <v>30</v>
      </c>
      <c r="D190" s="76">
        <v>370</v>
      </c>
      <c r="E190" s="148"/>
      <c r="F190" s="136"/>
      <c r="G190" s="9"/>
      <c r="H190" s="148"/>
      <c r="I190" s="130"/>
    </row>
    <row r="191" spans="1:9" x14ac:dyDescent="0.2">
      <c r="A191" s="54">
        <v>189</v>
      </c>
      <c r="B191" s="63" t="s">
        <v>1442</v>
      </c>
      <c r="C191" s="43" t="s">
        <v>30</v>
      </c>
      <c r="D191" s="76">
        <v>110</v>
      </c>
      <c r="E191" s="148"/>
      <c r="F191" s="136"/>
      <c r="G191" s="9"/>
      <c r="H191" s="148"/>
      <c r="I191" s="130"/>
    </row>
    <row r="192" spans="1:9" ht="30" customHeight="1" x14ac:dyDescent="0.2">
      <c r="A192" s="54">
        <v>190</v>
      </c>
      <c r="B192" s="63" t="s">
        <v>1443</v>
      </c>
      <c r="C192" s="43" t="s">
        <v>30</v>
      </c>
      <c r="D192" s="76">
        <v>300</v>
      </c>
      <c r="E192" s="148"/>
      <c r="F192" s="136"/>
      <c r="G192" s="9"/>
      <c r="H192" s="148"/>
      <c r="I192" s="130"/>
    </row>
    <row r="193" spans="1:9" x14ac:dyDescent="0.2">
      <c r="A193" s="54">
        <v>191</v>
      </c>
      <c r="B193" s="63" t="s">
        <v>1444</v>
      </c>
      <c r="C193" s="43" t="s">
        <v>30</v>
      </c>
      <c r="D193" s="76">
        <v>247</v>
      </c>
      <c r="E193" s="148"/>
      <c r="F193" s="136"/>
      <c r="G193" s="9"/>
      <c r="H193" s="148"/>
      <c r="I193" s="130"/>
    </row>
    <row r="194" spans="1:9" x14ac:dyDescent="0.2">
      <c r="A194" s="54">
        <v>192</v>
      </c>
      <c r="B194" s="63" t="s">
        <v>1445</v>
      </c>
      <c r="C194" s="43" t="s">
        <v>30</v>
      </c>
      <c r="D194" s="76">
        <v>370</v>
      </c>
      <c r="E194" s="149"/>
      <c r="F194" s="137"/>
      <c r="G194" s="9"/>
      <c r="H194" s="149"/>
      <c r="I194" s="131"/>
    </row>
    <row r="195" spans="1:9" x14ac:dyDescent="0.2">
      <c r="A195" s="54">
        <v>193</v>
      </c>
      <c r="B195" s="61" t="s">
        <v>1446</v>
      </c>
      <c r="C195" s="54" t="s">
        <v>30</v>
      </c>
      <c r="D195" s="76">
        <v>2500</v>
      </c>
      <c r="E195" s="78">
        <v>400</v>
      </c>
      <c r="F195" s="37" t="s">
        <v>28</v>
      </c>
      <c r="G195" s="9"/>
      <c r="H195" s="9"/>
      <c r="I195" s="9"/>
    </row>
    <row r="196" spans="1:9" x14ac:dyDescent="0.2">
      <c r="A196" s="54">
        <v>194</v>
      </c>
      <c r="B196" s="61" t="s">
        <v>1447</v>
      </c>
      <c r="C196" s="54" t="s">
        <v>30</v>
      </c>
      <c r="D196" s="76">
        <v>5800</v>
      </c>
      <c r="E196" s="78">
        <v>400</v>
      </c>
      <c r="F196" s="37" t="s">
        <v>28</v>
      </c>
      <c r="G196" s="9"/>
      <c r="H196" s="9"/>
      <c r="I196" s="9"/>
    </row>
    <row r="197" spans="1:9" x14ac:dyDescent="0.2">
      <c r="A197" s="54">
        <v>195</v>
      </c>
      <c r="B197" s="61" t="s">
        <v>1448</v>
      </c>
      <c r="C197" s="54" t="s">
        <v>30</v>
      </c>
      <c r="D197" s="76">
        <v>3000</v>
      </c>
      <c r="E197" s="78">
        <v>250</v>
      </c>
      <c r="F197" s="37" t="s">
        <v>28</v>
      </c>
      <c r="G197" s="9"/>
      <c r="H197" s="9"/>
      <c r="I197" s="9"/>
    </row>
    <row r="198" spans="1:9" x14ac:dyDescent="0.2">
      <c r="A198" s="54">
        <v>196</v>
      </c>
      <c r="B198" s="61" t="s">
        <v>78</v>
      </c>
      <c r="C198" s="54" t="s">
        <v>1325</v>
      </c>
      <c r="D198" s="76">
        <v>2000</v>
      </c>
      <c r="E198" s="78">
        <v>400</v>
      </c>
      <c r="F198" s="37" t="s">
        <v>28</v>
      </c>
      <c r="G198" s="9"/>
      <c r="H198" s="9"/>
      <c r="I198" s="9"/>
    </row>
    <row r="199" spans="1:9" x14ac:dyDescent="0.2">
      <c r="A199" s="54">
        <v>197</v>
      </c>
      <c r="B199" s="61" t="s">
        <v>77</v>
      </c>
      <c r="C199" s="54" t="s">
        <v>30</v>
      </c>
      <c r="D199" s="76">
        <v>600</v>
      </c>
      <c r="E199" s="78">
        <v>50</v>
      </c>
      <c r="F199" s="37" t="s">
        <v>28</v>
      </c>
      <c r="G199" s="9"/>
      <c r="H199" s="9"/>
      <c r="I199" s="9"/>
    </row>
    <row r="200" spans="1:9" x14ac:dyDescent="0.2">
      <c r="A200" s="54">
        <v>198</v>
      </c>
      <c r="B200" s="61" t="s">
        <v>1449</v>
      </c>
      <c r="C200" s="54" t="s">
        <v>30</v>
      </c>
      <c r="D200" s="76">
        <v>400</v>
      </c>
      <c r="E200" s="78">
        <v>80</v>
      </c>
      <c r="F200" s="37" t="s">
        <v>28</v>
      </c>
      <c r="G200" s="9"/>
      <c r="H200" s="9"/>
      <c r="I200" s="9"/>
    </row>
    <row r="201" spans="1:9" x14ac:dyDescent="0.2">
      <c r="A201" s="54">
        <v>199</v>
      </c>
      <c r="B201" s="61" t="s">
        <v>1450</v>
      </c>
      <c r="C201" s="54" t="s">
        <v>30</v>
      </c>
      <c r="D201" s="76">
        <v>800</v>
      </c>
      <c r="E201" s="78">
        <v>0</v>
      </c>
      <c r="F201" s="37" t="s">
        <v>28</v>
      </c>
      <c r="G201" s="9"/>
      <c r="H201" s="9"/>
      <c r="I201" s="9"/>
    </row>
    <row r="202" spans="1:9" x14ac:dyDescent="0.2">
      <c r="A202" s="54">
        <v>200</v>
      </c>
      <c r="B202" s="61" t="s">
        <v>74</v>
      </c>
      <c r="C202" s="54" t="s">
        <v>30</v>
      </c>
      <c r="D202" s="76">
        <v>110</v>
      </c>
      <c r="E202" s="78">
        <v>50</v>
      </c>
      <c r="F202" s="37" t="s">
        <v>28</v>
      </c>
      <c r="G202" s="9"/>
      <c r="H202" s="9"/>
      <c r="I202" s="9"/>
    </row>
    <row r="203" spans="1:9" x14ac:dyDescent="0.2">
      <c r="A203" s="54">
        <v>201</v>
      </c>
      <c r="B203" s="63" t="s">
        <v>72</v>
      </c>
      <c r="C203" s="54" t="s">
        <v>30</v>
      </c>
      <c r="D203" s="76">
        <v>250</v>
      </c>
      <c r="E203" s="78">
        <v>50</v>
      </c>
      <c r="F203" s="37" t="s">
        <v>28</v>
      </c>
      <c r="G203" s="9"/>
      <c r="H203" s="9"/>
      <c r="I203" s="9"/>
    </row>
    <row r="204" spans="1:9" x14ac:dyDescent="0.2">
      <c r="A204" s="54">
        <v>202</v>
      </c>
      <c r="B204" s="61" t="s">
        <v>71</v>
      </c>
      <c r="C204" s="54" t="s">
        <v>1325</v>
      </c>
      <c r="D204" s="76">
        <v>450</v>
      </c>
      <c r="E204" s="78">
        <v>55</v>
      </c>
      <c r="F204" s="37" t="s">
        <v>28</v>
      </c>
      <c r="G204" s="9"/>
      <c r="H204" s="9"/>
      <c r="I204" s="9"/>
    </row>
    <row r="205" spans="1:9" x14ac:dyDescent="0.2">
      <c r="A205" s="54">
        <v>203</v>
      </c>
      <c r="B205" s="61" t="s">
        <v>70</v>
      </c>
      <c r="C205" s="54" t="s">
        <v>30</v>
      </c>
      <c r="D205" s="76">
        <v>80</v>
      </c>
      <c r="E205" s="78">
        <v>50</v>
      </c>
      <c r="F205" s="37" t="s">
        <v>28</v>
      </c>
      <c r="G205" s="9"/>
      <c r="H205" s="9"/>
      <c r="I205" s="9"/>
    </row>
    <row r="206" spans="1:9" x14ac:dyDescent="0.2">
      <c r="A206" s="54">
        <v>204</v>
      </c>
      <c r="B206" s="61" t="s">
        <v>69</v>
      </c>
      <c r="C206" s="54" t="s">
        <v>1325</v>
      </c>
      <c r="D206" s="76">
        <v>420</v>
      </c>
      <c r="E206" s="78">
        <v>50</v>
      </c>
      <c r="F206" s="37" t="s">
        <v>28</v>
      </c>
      <c r="G206" s="9"/>
      <c r="H206" s="9"/>
      <c r="I206" s="9"/>
    </row>
    <row r="207" spans="1:9" x14ac:dyDescent="0.2">
      <c r="A207" s="54">
        <v>205</v>
      </c>
      <c r="B207" s="61" t="s">
        <v>68</v>
      </c>
      <c r="C207" s="54" t="s">
        <v>30</v>
      </c>
      <c r="D207" s="76">
        <v>110</v>
      </c>
      <c r="E207" s="78">
        <v>50</v>
      </c>
      <c r="F207" s="37" t="s">
        <v>28</v>
      </c>
      <c r="G207" s="9"/>
      <c r="H207" s="9"/>
      <c r="I207" s="9"/>
    </row>
    <row r="208" spans="1:9" x14ac:dyDescent="0.2">
      <c r="A208" s="54">
        <v>206</v>
      </c>
      <c r="B208" s="61" t="s">
        <v>1451</v>
      </c>
      <c r="C208" s="54" t="s">
        <v>30</v>
      </c>
      <c r="D208" s="76">
        <v>200</v>
      </c>
      <c r="E208" s="78">
        <v>50</v>
      </c>
      <c r="F208" s="37" t="s">
        <v>28</v>
      </c>
      <c r="G208" s="9"/>
      <c r="H208" s="9"/>
      <c r="I208" s="9"/>
    </row>
    <row r="209" spans="1:9" x14ac:dyDescent="0.2">
      <c r="A209" s="54">
        <v>207</v>
      </c>
      <c r="B209" s="61" t="s">
        <v>66</v>
      </c>
      <c r="C209" s="54" t="s">
        <v>30</v>
      </c>
      <c r="D209" s="76">
        <v>2500</v>
      </c>
      <c r="E209" s="78">
        <v>800</v>
      </c>
      <c r="F209" s="37" t="s">
        <v>28</v>
      </c>
      <c r="G209" s="9"/>
      <c r="H209" s="9"/>
      <c r="I209" s="9"/>
    </row>
    <row r="210" spans="1:9" x14ac:dyDescent="0.2">
      <c r="A210" s="54">
        <v>208</v>
      </c>
      <c r="B210" s="61" t="s">
        <v>1205</v>
      </c>
      <c r="C210" s="54" t="s">
        <v>1325</v>
      </c>
      <c r="D210" s="76">
        <v>40</v>
      </c>
      <c r="E210" s="78">
        <v>0</v>
      </c>
      <c r="F210" s="37" t="s">
        <v>28</v>
      </c>
      <c r="G210" s="9"/>
      <c r="H210" s="9"/>
      <c r="I210" s="9"/>
    </row>
    <row r="211" spans="1:9" x14ac:dyDescent="0.2">
      <c r="A211" s="54">
        <v>209</v>
      </c>
      <c r="B211" s="64" t="s">
        <v>1452</v>
      </c>
      <c r="C211" s="54" t="s">
        <v>30</v>
      </c>
      <c r="D211" s="76">
        <v>120</v>
      </c>
      <c r="E211" s="78">
        <v>100</v>
      </c>
      <c r="F211" s="37" t="s">
        <v>28</v>
      </c>
      <c r="G211" s="9"/>
      <c r="H211" s="9"/>
      <c r="I211" s="9"/>
    </row>
    <row r="212" spans="1:9" x14ac:dyDescent="0.2">
      <c r="A212" s="54">
        <v>210</v>
      </c>
      <c r="B212" s="64" t="s">
        <v>1453</v>
      </c>
      <c r="C212" s="54" t="s">
        <v>30</v>
      </c>
      <c r="D212" s="76">
        <v>70</v>
      </c>
      <c r="E212" s="144">
        <v>120</v>
      </c>
      <c r="F212" s="37" t="s">
        <v>28</v>
      </c>
      <c r="G212" s="9"/>
      <c r="H212" s="144"/>
      <c r="I212" s="9"/>
    </row>
    <row r="213" spans="1:9" x14ac:dyDescent="0.2">
      <c r="A213" s="54">
        <v>211</v>
      </c>
      <c r="B213" s="64" t="s">
        <v>1454</v>
      </c>
      <c r="C213" s="54" t="s">
        <v>172</v>
      </c>
      <c r="D213" s="76">
        <v>1280</v>
      </c>
      <c r="E213" s="146"/>
      <c r="F213" s="37" t="s">
        <v>28</v>
      </c>
      <c r="G213" s="9"/>
      <c r="H213" s="146"/>
      <c r="I213" s="9"/>
    </row>
    <row r="214" spans="1:9" x14ac:dyDescent="0.2">
      <c r="A214" s="54">
        <v>212</v>
      </c>
      <c r="B214" s="64" t="s">
        <v>588</v>
      </c>
      <c r="C214" s="54" t="s">
        <v>30</v>
      </c>
      <c r="D214" s="76">
        <v>80</v>
      </c>
      <c r="E214" s="78">
        <v>20</v>
      </c>
      <c r="F214" s="37" t="s">
        <v>28</v>
      </c>
      <c r="G214" s="9"/>
      <c r="H214" s="9"/>
      <c r="I214" s="9"/>
    </row>
    <row r="215" spans="1:9" x14ac:dyDescent="0.2">
      <c r="A215" s="54">
        <v>213</v>
      </c>
      <c r="B215" s="64" t="s">
        <v>1455</v>
      </c>
      <c r="C215" s="54" t="s">
        <v>30</v>
      </c>
      <c r="D215" s="76">
        <v>205</v>
      </c>
      <c r="E215" s="78">
        <v>60</v>
      </c>
      <c r="F215" s="37" t="s">
        <v>28</v>
      </c>
      <c r="G215" s="9"/>
      <c r="H215" s="9"/>
      <c r="I215" s="9"/>
    </row>
    <row r="216" spans="1:9" x14ac:dyDescent="0.2">
      <c r="A216" s="54">
        <v>214</v>
      </c>
      <c r="B216" s="64" t="s">
        <v>1456</v>
      </c>
      <c r="C216" s="54" t="s">
        <v>30</v>
      </c>
      <c r="D216" s="76">
        <v>200</v>
      </c>
      <c r="E216" s="78">
        <v>60</v>
      </c>
      <c r="F216" s="37" t="s">
        <v>28</v>
      </c>
      <c r="G216" s="9"/>
      <c r="H216" s="9"/>
      <c r="I216" s="9"/>
    </row>
    <row r="217" spans="1:9" x14ac:dyDescent="0.2">
      <c r="A217" s="54">
        <v>215</v>
      </c>
      <c r="B217" s="64" t="s">
        <v>587</v>
      </c>
      <c r="C217" s="54" t="s">
        <v>30</v>
      </c>
      <c r="D217" s="76">
        <v>80</v>
      </c>
      <c r="E217" s="78">
        <v>50</v>
      </c>
      <c r="F217" s="37" t="s">
        <v>28</v>
      </c>
      <c r="G217" s="9"/>
      <c r="H217" s="9"/>
      <c r="I217" s="9"/>
    </row>
    <row r="218" spans="1:9" x14ac:dyDescent="0.2">
      <c r="A218" s="54">
        <v>216</v>
      </c>
      <c r="B218" s="64" t="s">
        <v>584</v>
      </c>
      <c r="C218" s="54" t="s">
        <v>30</v>
      </c>
      <c r="D218" s="76">
        <v>260</v>
      </c>
      <c r="E218" s="78">
        <v>30</v>
      </c>
      <c r="F218" s="37" t="s">
        <v>28</v>
      </c>
      <c r="G218" s="9"/>
      <c r="H218" s="9"/>
      <c r="I218" s="9"/>
    </row>
    <row r="219" spans="1:9" x14ac:dyDescent="0.2">
      <c r="A219" s="54">
        <v>217</v>
      </c>
      <c r="B219" s="64" t="s">
        <v>1457</v>
      </c>
      <c r="C219" s="54" t="s">
        <v>30</v>
      </c>
      <c r="D219" s="76">
        <v>50</v>
      </c>
      <c r="E219" s="78">
        <v>30</v>
      </c>
      <c r="F219" s="37" t="s">
        <v>28</v>
      </c>
      <c r="G219" s="9"/>
      <c r="H219" s="9"/>
      <c r="I219" s="9"/>
    </row>
    <row r="220" spans="1:9" x14ac:dyDescent="0.2">
      <c r="A220" s="54">
        <v>218</v>
      </c>
      <c r="B220" s="64" t="s">
        <v>1458</v>
      </c>
      <c r="C220" s="54" t="s">
        <v>30</v>
      </c>
      <c r="D220" s="76">
        <v>60</v>
      </c>
      <c r="E220" s="78">
        <v>30</v>
      </c>
      <c r="F220" s="37" t="s">
        <v>28</v>
      </c>
      <c r="G220" s="9"/>
      <c r="H220" s="9"/>
      <c r="I220" s="9"/>
    </row>
    <row r="221" spans="1:9" x14ac:dyDescent="0.2">
      <c r="A221" s="54">
        <v>219</v>
      </c>
      <c r="B221" s="64" t="s">
        <v>1459</v>
      </c>
      <c r="C221" s="54" t="s">
        <v>30</v>
      </c>
      <c r="D221" s="76">
        <v>80</v>
      </c>
      <c r="E221" s="78">
        <v>50</v>
      </c>
      <c r="F221" s="37" t="s">
        <v>28</v>
      </c>
      <c r="G221" s="9"/>
      <c r="H221" s="9"/>
      <c r="I221" s="9"/>
    </row>
    <row r="222" spans="1:9" x14ac:dyDescent="0.2">
      <c r="A222" s="54">
        <v>220</v>
      </c>
      <c r="B222" s="64" t="s">
        <v>1460</v>
      </c>
      <c r="C222" s="54" t="s">
        <v>30</v>
      </c>
      <c r="D222" s="76">
        <v>1800</v>
      </c>
      <c r="E222" s="78">
        <v>500</v>
      </c>
      <c r="F222" s="37" t="s">
        <v>28</v>
      </c>
      <c r="G222" s="9"/>
      <c r="H222" s="9"/>
      <c r="I222" s="9"/>
    </row>
    <row r="223" spans="1:9" x14ac:dyDescent="0.2">
      <c r="A223" s="54">
        <v>221</v>
      </c>
      <c r="B223" s="64" t="s">
        <v>1461</v>
      </c>
      <c r="C223" s="54" t="s">
        <v>30</v>
      </c>
      <c r="D223" s="76">
        <v>100</v>
      </c>
      <c r="E223" s="78">
        <v>50</v>
      </c>
      <c r="F223" s="37" t="s">
        <v>28</v>
      </c>
      <c r="G223" s="9"/>
      <c r="H223" s="9"/>
      <c r="I223" s="9"/>
    </row>
    <row r="224" spans="1:9" x14ac:dyDescent="0.2">
      <c r="A224" s="54">
        <v>222</v>
      </c>
      <c r="B224" s="64" t="s">
        <v>1462</v>
      </c>
      <c r="C224" s="54" t="s">
        <v>172</v>
      </c>
      <c r="D224" s="76">
        <v>400</v>
      </c>
      <c r="E224" s="78">
        <v>0</v>
      </c>
      <c r="F224" s="37" t="s">
        <v>28</v>
      </c>
      <c r="G224" s="9"/>
      <c r="H224" s="9"/>
      <c r="I224" s="9"/>
    </row>
    <row r="225" spans="1:9" x14ac:dyDescent="0.2">
      <c r="A225" s="54">
        <v>223</v>
      </c>
      <c r="B225" s="63" t="s">
        <v>848</v>
      </c>
      <c r="C225" s="75" t="s">
        <v>30</v>
      </c>
      <c r="D225" s="76">
        <v>0</v>
      </c>
      <c r="E225" s="78">
        <v>600</v>
      </c>
      <c r="F225" s="37" t="s">
        <v>28</v>
      </c>
      <c r="G225" s="9"/>
      <c r="H225" s="9"/>
      <c r="I225" s="9"/>
    </row>
    <row r="226" spans="1:9" x14ac:dyDescent="0.2">
      <c r="A226" s="54">
        <v>224</v>
      </c>
      <c r="B226" s="63" t="s">
        <v>536</v>
      </c>
      <c r="C226" s="75" t="s">
        <v>30</v>
      </c>
      <c r="D226" s="76">
        <v>0</v>
      </c>
      <c r="E226" s="78">
        <v>1500</v>
      </c>
      <c r="F226" s="37" t="s">
        <v>28</v>
      </c>
      <c r="G226" s="9"/>
      <c r="H226" s="9"/>
      <c r="I226" s="9"/>
    </row>
    <row r="227" spans="1:9" x14ac:dyDescent="0.2">
      <c r="A227" s="54">
        <v>225</v>
      </c>
      <c r="B227" s="63" t="s">
        <v>1463</v>
      </c>
      <c r="C227" s="75" t="s">
        <v>30</v>
      </c>
      <c r="D227" s="76">
        <v>80</v>
      </c>
      <c r="E227" s="78">
        <v>150</v>
      </c>
      <c r="F227" s="37" t="s">
        <v>28</v>
      </c>
      <c r="G227" s="9"/>
      <c r="H227" s="9"/>
      <c r="I227" s="9"/>
    </row>
    <row r="228" spans="1:9" x14ac:dyDescent="0.2">
      <c r="A228" s="54">
        <v>226</v>
      </c>
      <c r="B228" s="61" t="s">
        <v>1464</v>
      </c>
      <c r="C228" s="75" t="s">
        <v>30</v>
      </c>
      <c r="D228" s="76">
        <v>70</v>
      </c>
      <c r="E228" s="78">
        <v>10</v>
      </c>
      <c r="F228" s="37" t="s">
        <v>28</v>
      </c>
      <c r="G228" s="9"/>
      <c r="H228" s="9"/>
      <c r="I228" s="9"/>
    </row>
    <row r="229" spans="1:9" x14ac:dyDescent="0.2">
      <c r="A229" s="54">
        <v>227</v>
      </c>
      <c r="B229" s="61" t="s">
        <v>1250</v>
      </c>
      <c r="C229" s="75" t="s">
        <v>30</v>
      </c>
      <c r="D229" s="76">
        <v>350</v>
      </c>
      <c r="E229" s="78">
        <v>150</v>
      </c>
      <c r="F229" s="37" t="s">
        <v>28</v>
      </c>
      <c r="G229" s="9"/>
      <c r="H229" s="9"/>
      <c r="I229" s="9"/>
    </row>
    <row r="230" spans="1:9" x14ac:dyDescent="0.2">
      <c r="A230" s="54">
        <v>228</v>
      </c>
      <c r="B230" s="61" t="s">
        <v>1465</v>
      </c>
      <c r="C230" s="75" t="s">
        <v>30</v>
      </c>
      <c r="D230" s="76">
        <v>1500</v>
      </c>
      <c r="E230" s="144">
        <v>500</v>
      </c>
      <c r="F230" s="37" t="s">
        <v>28</v>
      </c>
      <c r="G230" s="9"/>
      <c r="H230" s="144"/>
      <c r="I230" s="9"/>
    </row>
    <row r="231" spans="1:9" x14ac:dyDescent="0.2">
      <c r="A231" s="54">
        <v>229</v>
      </c>
      <c r="B231" s="61" t="s">
        <v>1466</v>
      </c>
      <c r="C231" s="75" t="s">
        <v>30</v>
      </c>
      <c r="D231" s="76">
        <v>2500</v>
      </c>
      <c r="E231" s="146"/>
      <c r="F231" s="37" t="s">
        <v>28</v>
      </c>
      <c r="G231" s="9"/>
      <c r="H231" s="146"/>
      <c r="I231" s="9"/>
    </row>
    <row r="232" spans="1:9" x14ac:dyDescent="0.2">
      <c r="A232" s="54">
        <v>230</v>
      </c>
      <c r="B232" s="61" t="s">
        <v>1467</v>
      </c>
      <c r="C232" s="75" t="s">
        <v>30</v>
      </c>
      <c r="D232" s="76">
        <v>250</v>
      </c>
      <c r="E232" s="78">
        <v>50</v>
      </c>
      <c r="F232" s="37" t="s">
        <v>28</v>
      </c>
      <c r="G232" s="9"/>
      <c r="H232" s="9"/>
      <c r="I232" s="9"/>
    </row>
    <row r="233" spans="1:9" x14ac:dyDescent="0.2">
      <c r="A233" s="54">
        <v>231</v>
      </c>
      <c r="B233" s="65" t="s">
        <v>1468</v>
      </c>
      <c r="C233" s="75" t="s">
        <v>30</v>
      </c>
      <c r="D233" s="76">
        <v>100</v>
      </c>
      <c r="E233" s="78">
        <v>50</v>
      </c>
      <c r="F233" s="37" t="s">
        <v>28</v>
      </c>
      <c r="G233" s="9"/>
      <c r="H233" s="9"/>
      <c r="I233" s="9"/>
    </row>
    <row r="234" spans="1:9" x14ac:dyDescent="0.2">
      <c r="A234" s="54">
        <v>232</v>
      </c>
      <c r="B234" s="65" t="s">
        <v>1469</v>
      </c>
      <c r="C234" s="75" t="s">
        <v>30</v>
      </c>
      <c r="D234" s="76">
        <v>80</v>
      </c>
      <c r="E234" s="78">
        <v>50</v>
      </c>
      <c r="F234" s="37" t="s">
        <v>28</v>
      </c>
      <c r="G234" s="9"/>
      <c r="H234" s="9"/>
      <c r="I234" s="9"/>
    </row>
    <row r="235" spans="1:9" x14ac:dyDescent="0.2">
      <c r="A235" s="54">
        <v>233</v>
      </c>
      <c r="B235" s="65" t="s">
        <v>1470</v>
      </c>
      <c r="C235" s="75" t="s">
        <v>30</v>
      </c>
      <c r="D235" s="76">
        <v>250</v>
      </c>
      <c r="E235" s="78">
        <v>30</v>
      </c>
      <c r="F235" s="37" t="s">
        <v>28</v>
      </c>
      <c r="G235" s="9"/>
      <c r="H235" s="9"/>
      <c r="I235" s="9"/>
    </row>
    <row r="236" spans="1:9" x14ac:dyDescent="0.2">
      <c r="A236" s="54">
        <v>234</v>
      </c>
      <c r="B236" s="65" t="s">
        <v>1471</v>
      </c>
      <c r="C236" s="75" t="s">
        <v>30</v>
      </c>
      <c r="D236" s="76">
        <v>0</v>
      </c>
      <c r="E236" s="78">
        <v>1500</v>
      </c>
      <c r="F236" s="37" t="s">
        <v>28</v>
      </c>
      <c r="G236" s="9"/>
      <c r="H236" s="9"/>
      <c r="I236" s="9"/>
    </row>
    <row r="237" spans="1:9" x14ac:dyDescent="0.2">
      <c r="A237" s="54">
        <v>235</v>
      </c>
      <c r="B237" s="65" t="s">
        <v>535</v>
      </c>
      <c r="C237" s="75" t="s">
        <v>30</v>
      </c>
      <c r="D237" s="76">
        <v>7000</v>
      </c>
      <c r="E237" s="78">
        <v>0</v>
      </c>
      <c r="F237" s="37" t="s">
        <v>28</v>
      </c>
      <c r="G237" s="9"/>
      <c r="H237" s="9"/>
      <c r="I237" s="9"/>
    </row>
    <row r="238" spans="1:9" x14ac:dyDescent="0.2">
      <c r="A238" s="54">
        <v>236</v>
      </c>
      <c r="B238" s="63" t="s">
        <v>1472</v>
      </c>
      <c r="C238" s="75" t="s">
        <v>30</v>
      </c>
      <c r="D238" s="76">
        <v>150</v>
      </c>
      <c r="E238" s="78">
        <v>50</v>
      </c>
      <c r="F238" s="37" t="s">
        <v>28</v>
      </c>
      <c r="G238" s="9"/>
      <c r="H238" s="9"/>
      <c r="I238" s="9"/>
    </row>
    <row r="239" spans="1:9" x14ac:dyDescent="0.2">
      <c r="A239" s="54">
        <v>237</v>
      </c>
      <c r="B239" s="63" t="s">
        <v>1473</v>
      </c>
      <c r="C239" s="75" t="s">
        <v>30</v>
      </c>
      <c r="D239" s="76">
        <v>0</v>
      </c>
      <c r="E239" s="79">
        <v>150</v>
      </c>
      <c r="F239" s="37" t="s">
        <v>28</v>
      </c>
      <c r="G239" s="9"/>
      <c r="H239" s="9"/>
      <c r="I239" s="9"/>
    </row>
    <row r="240" spans="1:9" x14ac:dyDescent="0.2">
      <c r="A240" s="54">
        <v>238</v>
      </c>
      <c r="B240" s="63" t="s">
        <v>1474</v>
      </c>
      <c r="C240" s="75" t="s">
        <v>30</v>
      </c>
      <c r="D240" s="76">
        <v>390</v>
      </c>
      <c r="E240" s="79">
        <v>400</v>
      </c>
      <c r="F240" s="37" t="s">
        <v>28</v>
      </c>
      <c r="G240" s="9"/>
      <c r="H240" s="9"/>
      <c r="I240" s="9"/>
    </row>
    <row r="241" spans="1:9" x14ac:dyDescent="0.2">
      <c r="A241" s="54">
        <v>239</v>
      </c>
      <c r="B241" s="63" t="s">
        <v>1475</v>
      </c>
      <c r="C241" s="75" t="s">
        <v>30</v>
      </c>
      <c r="D241" s="76">
        <v>2300</v>
      </c>
      <c r="E241" s="79">
        <v>0</v>
      </c>
      <c r="F241" s="37" t="s">
        <v>28</v>
      </c>
      <c r="G241" s="9"/>
      <c r="H241" s="9"/>
      <c r="I241" s="9"/>
    </row>
    <row r="242" spans="1:9" x14ac:dyDescent="0.2">
      <c r="A242" s="54">
        <v>240</v>
      </c>
      <c r="B242" s="64" t="s">
        <v>1476</v>
      </c>
      <c r="C242" s="54" t="s">
        <v>30</v>
      </c>
      <c r="D242" s="76">
        <v>0</v>
      </c>
      <c r="E242" s="79">
        <v>800</v>
      </c>
      <c r="F242" s="37" t="s">
        <v>28</v>
      </c>
      <c r="G242" s="9"/>
      <c r="H242" s="9"/>
      <c r="I242" s="9"/>
    </row>
    <row r="243" spans="1:9" x14ac:dyDescent="0.2">
      <c r="A243" s="54">
        <v>241</v>
      </c>
      <c r="B243" s="64" t="s">
        <v>1477</v>
      </c>
      <c r="C243" s="54" t="s">
        <v>30</v>
      </c>
      <c r="D243" s="76">
        <v>0</v>
      </c>
      <c r="E243" s="79">
        <v>200</v>
      </c>
      <c r="F243" s="37" t="s">
        <v>28</v>
      </c>
      <c r="G243" s="9"/>
      <c r="H243" s="9"/>
      <c r="I243" s="9"/>
    </row>
    <row r="244" spans="1:9" x14ac:dyDescent="0.2">
      <c r="A244" s="54">
        <v>242</v>
      </c>
      <c r="B244" s="64" t="s">
        <v>1478</v>
      </c>
      <c r="C244" s="54" t="s">
        <v>30</v>
      </c>
      <c r="D244" s="76">
        <v>780</v>
      </c>
      <c r="E244" s="79">
        <v>250</v>
      </c>
      <c r="F244" s="37" t="s">
        <v>28</v>
      </c>
      <c r="G244" s="9"/>
      <c r="H244" s="9"/>
      <c r="I244" s="9"/>
    </row>
    <row r="245" spans="1:9" x14ac:dyDescent="0.2">
      <c r="A245" s="54">
        <v>243</v>
      </c>
      <c r="B245" s="64" t="s">
        <v>1479</v>
      </c>
      <c r="C245" s="54" t="s">
        <v>30</v>
      </c>
      <c r="D245" s="76">
        <v>0</v>
      </c>
      <c r="E245" s="78">
        <v>40</v>
      </c>
      <c r="F245" s="37" t="s">
        <v>28</v>
      </c>
      <c r="G245" s="9"/>
      <c r="H245" s="9"/>
      <c r="I245" s="9"/>
    </row>
    <row r="246" spans="1:9" x14ac:dyDescent="0.2">
      <c r="A246" s="54">
        <v>244</v>
      </c>
      <c r="B246" s="64" t="s">
        <v>1480</v>
      </c>
      <c r="C246" s="54" t="s">
        <v>30</v>
      </c>
      <c r="D246" s="76">
        <v>40</v>
      </c>
      <c r="E246" s="78">
        <v>25</v>
      </c>
      <c r="F246" s="37" t="s">
        <v>28</v>
      </c>
      <c r="G246" s="9"/>
      <c r="H246" s="9"/>
      <c r="I246" s="9"/>
    </row>
    <row r="247" spans="1:9" x14ac:dyDescent="0.2">
      <c r="A247" s="54">
        <v>245</v>
      </c>
      <c r="B247" s="64" t="s">
        <v>1481</v>
      </c>
      <c r="C247" s="54" t="s">
        <v>30</v>
      </c>
      <c r="D247" s="76">
        <v>40</v>
      </c>
      <c r="E247" s="78">
        <v>25</v>
      </c>
      <c r="F247" s="37" t="s">
        <v>28</v>
      </c>
      <c r="G247" s="9"/>
      <c r="H247" s="9"/>
      <c r="I247" s="9"/>
    </row>
    <row r="248" spans="1:9" x14ac:dyDescent="0.2">
      <c r="A248" s="54">
        <v>246</v>
      </c>
      <c r="B248" s="64" t="s">
        <v>1482</v>
      </c>
      <c r="C248" s="54" t="s">
        <v>30</v>
      </c>
      <c r="D248" s="76">
        <v>40</v>
      </c>
      <c r="E248" s="78">
        <v>20</v>
      </c>
      <c r="F248" s="37" t="s">
        <v>28</v>
      </c>
      <c r="G248" s="9"/>
      <c r="H248" s="9"/>
      <c r="I248" s="9"/>
    </row>
    <row r="249" spans="1:9" x14ac:dyDescent="0.2">
      <c r="A249" s="54">
        <v>247</v>
      </c>
      <c r="B249" s="64" t="s">
        <v>1483</v>
      </c>
      <c r="C249" s="54" t="s">
        <v>30</v>
      </c>
      <c r="D249" s="76">
        <v>0</v>
      </c>
      <c r="E249" s="78">
        <v>200</v>
      </c>
      <c r="F249" s="37" t="s">
        <v>28</v>
      </c>
      <c r="G249" s="9"/>
      <c r="H249" s="9"/>
      <c r="I249" s="9"/>
    </row>
    <row r="250" spans="1:9" x14ac:dyDescent="0.2">
      <c r="A250" s="54">
        <v>248</v>
      </c>
      <c r="B250" s="64" t="s">
        <v>1484</v>
      </c>
      <c r="C250" s="54" t="s">
        <v>30</v>
      </c>
      <c r="D250" s="76">
        <v>0</v>
      </c>
      <c r="E250" s="78">
        <v>100</v>
      </c>
      <c r="F250" s="37" t="s">
        <v>28</v>
      </c>
      <c r="G250" s="9"/>
      <c r="H250" s="9"/>
      <c r="I250" s="9"/>
    </row>
    <row r="251" spans="1:9" x14ac:dyDescent="0.2">
      <c r="A251" s="54">
        <v>249</v>
      </c>
      <c r="B251" s="64" t="s">
        <v>1485</v>
      </c>
      <c r="C251" s="54" t="s">
        <v>30</v>
      </c>
      <c r="D251" s="76">
        <v>0</v>
      </c>
      <c r="E251" s="78">
        <v>200</v>
      </c>
      <c r="F251" s="37" t="s">
        <v>28</v>
      </c>
      <c r="G251" s="9"/>
      <c r="H251" s="9"/>
      <c r="I251" s="9"/>
    </row>
    <row r="252" spans="1:9" x14ac:dyDescent="0.2">
      <c r="A252" s="54">
        <v>250</v>
      </c>
      <c r="B252" s="64" t="s">
        <v>1486</v>
      </c>
      <c r="C252" s="54" t="s">
        <v>30</v>
      </c>
      <c r="D252" s="76">
        <v>1500</v>
      </c>
      <c r="E252" s="78">
        <v>0</v>
      </c>
      <c r="F252" s="37" t="s">
        <v>28</v>
      </c>
      <c r="G252" s="9"/>
      <c r="H252" s="9"/>
      <c r="I252" s="9"/>
    </row>
    <row r="253" spans="1:9" x14ac:dyDescent="0.2">
      <c r="A253" s="54">
        <v>251</v>
      </c>
      <c r="B253" s="61" t="s">
        <v>62</v>
      </c>
      <c r="C253" s="54" t="s">
        <v>1325</v>
      </c>
      <c r="D253" s="76">
        <v>280</v>
      </c>
      <c r="E253" s="78">
        <v>400</v>
      </c>
      <c r="F253" s="37" t="s">
        <v>28</v>
      </c>
      <c r="G253" s="9"/>
      <c r="H253" s="9"/>
      <c r="I253" s="9"/>
    </row>
    <row r="254" spans="1:9" x14ac:dyDescent="0.2">
      <c r="A254" s="54">
        <v>252</v>
      </c>
      <c r="B254" s="61" t="s">
        <v>61</v>
      </c>
      <c r="C254" s="54" t="s">
        <v>1325</v>
      </c>
      <c r="D254" s="76">
        <v>280</v>
      </c>
      <c r="E254" s="78">
        <v>400</v>
      </c>
      <c r="F254" s="37" t="s">
        <v>28</v>
      </c>
      <c r="G254" s="9"/>
      <c r="H254" s="9"/>
      <c r="I254" s="9"/>
    </row>
    <row r="255" spans="1:9" x14ac:dyDescent="0.2">
      <c r="A255" s="54">
        <v>253</v>
      </c>
      <c r="B255" s="61" t="s">
        <v>60</v>
      </c>
      <c r="C255" s="54" t="s">
        <v>30</v>
      </c>
      <c r="D255" s="76">
        <v>1200</v>
      </c>
      <c r="E255" s="78">
        <v>420</v>
      </c>
      <c r="F255" s="37" t="s">
        <v>28</v>
      </c>
      <c r="G255" s="9"/>
      <c r="H255" s="9"/>
      <c r="I255" s="9"/>
    </row>
    <row r="256" spans="1:9" x14ac:dyDescent="0.2">
      <c r="A256" s="54">
        <v>254</v>
      </c>
      <c r="B256" s="61" t="s">
        <v>1487</v>
      </c>
      <c r="C256" s="54" t="s">
        <v>30</v>
      </c>
      <c r="D256" s="76">
        <v>170</v>
      </c>
      <c r="E256" s="78">
        <v>400</v>
      </c>
      <c r="F256" s="37" t="s">
        <v>28</v>
      </c>
      <c r="G256" s="9"/>
      <c r="H256" s="9"/>
      <c r="I256" s="9"/>
    </row>
    <row r="257" spans="1:9" x14ac:dyDescent="0.2">
      <c r="A257" s="54">
        <v>255</v>
      </c>
      <c r="B257" s="61" t="s">
        <v>1251</v>
      </c>
      <c r="C257" s="54" t="s">
        <v>30</v>
      </c>
      <c r="D257" s="76">
        <v>200</v>
      </c>
      <c r="E257" s="78">
        <v>400</v>
      </c>
      <c r="F257" s="37" t="s">
        <v>28</v>
      </c>
      <c r="G257" s="9"/>
      <c r="H257" s="9"/>
      <c r="I257" s="9"/>
    </row>
    <row r="258" spans="1:9" x14ac:dyDescent="0.2">
      <c r="A258" s="54">
        <v>256</v>
      </c>
      <c r="B258" s="61" t="s">
        <v>1488</v>
      </c>
      <c r="C258" s="54" t="s">
        <v>1325</v>
      </c>
      <c r="D258" s="76">
        <v>200</v>
      </c>
      <c r="E258" s="78">
        <v>300</v>
      </c>
      <c r="F258" s="37" t="s">
        <v>28</v>
      </c>
      <c r="G258" s="9"/>
      <c r="H258" s="9"/>
      <c r="I258" s="9"/>
    </row>
    <row r="259" spans="1:9" x14ac:dyDescent="0.2">
      <c r="A259" s="54">
        <v>257</v>
      </c>
      <c r="B259" s="61" t="s">
        <v>55</v>
      </c>
      <c r="C259" s="54" t="s">
        <v>1325</v>
      </c>
      <c r="D259" s="76">
        <v>70</v>
      </c>
      <c r="E259" s="78">
        <v>30</v>
      </c>
      <c r="F259" s="37" t="s">
        <v>28</v>
      </c>
      <c r="G259" s="9"/>
      <c r="H259" s="9"/>
      <c r="I259" s="9"/>
    </row>
    <row r="260" spans="1:9" x14ac:dyDescent="0.2">
      <c r="A260" s="54">
        <v>258</v>
      </c>
      <c r="B260" s="61" t="s">
        <v>1204</v>
      </c>
      <c r="C260" s="54" t="s">
        <v>30</v>
      </c>
      <c r="D260" s="76">
        <v>800</v>
      </c>
      <c r="E260" s="78">
        <v>70</v>
      </c>
      <c r="F260" s="37" t="s">
        <v>28</v>
      </c>
      <c r="G260" s="9"/>
      <c r="H260" s="9"/>
      <c r="I260" s="9"/>
    </row>
    <row r="261" spans="1:9" x14ac:dyDescent="0.2">
      <c r="A261" s="54">
        <v>259</v>
      </c>
      <c r="B261" s="61" t="s">
        <v>53</v>
      </c>
      <c r="C261" s="54" t="s">
        <v>30</v>
      </c>
      <c r="D261" s="76">
        <v>250</v>
      </c>
      <c r="E261" s="78">
        <v>80</v>
      </c>
      <c r="F261" s="37" t="s">
        <v>28</v>
      </c>
      <c r="G261" s="9"/>
      <c r="H261" s="9"/>
      <c r="I261" s="9"/>
    </row>
    <row r="262" spans="1:9" x14ac:dyDescent="0.2">
      <c r="A262" s="54">
        <v>260</v>
      </c>
      <c r="B262" s="61" t="s">
        <v>1489</v>
      </c>
      <c r="C262" s="54" t="s">
        <v>30</v>
      </c>
      <c r="D262" s="76">
        <v>800</v>
      </c>
      <c r="E262" s="144">
        <v>400</v>
      </c>
      <c r="F262" s="135" t="s">
        <v>28</v>
      </c>
      <c r="G262" s="9"/>
      <c r="H262" s="144"/>
      <c r="I262" s="135"/>
    </row>
    <row r="263" spans="1:9" x14ac:dyDescent="0.2">
      <c r="A263" s="54">
        <v>261</v>
      </c>
      <c r="B263" s="61" t="s">
        <v>1490</v>
      </c>
      <c r="C263" s="54" t="s">
        <v>30</v>
      </c>
      <c r="D263" s="76">
        <v>400</v>
      </c>
      <c r="E263" s="145"/>
      <c r="F263" s="136"/>
      <c r="G263" s="9"/>
      <c r="H263" s="145"/>
      <c r="I263" s="136"/>
    </row>
    <row r="264" spans="1:9" x14ac:dyDescent="0.2">
      <c r="A264" s="54">
        <v>262</v>
      </c>
      <c r="B264" s="61" t="s">
        <v>1248</v>
      </c>
      <c r="C264" s="54" t="s">
        <v>30</v>
      </c>
      <c r="D264" s="76">
        <v>250</v>
      </c>
      <c r="E264" s="146"/>
      <c r="F264" s="137"/>
      <c r="G264" s="9"/>
      <c r="H264" s="146"/>
      <c r="I264" s="137"/>
    </row>
    <row r="265" spans="1:9" x14ac:dyDescent="0.2">
      <c r="A265" s="54">
        <v>263</v>
      </c>
      <c r="B265" s="61" t="s">
        <v>48</v>
      </c>
      <c r="C265" s="54" t="s">
        <v>30</v>
      </c>
      <c r="D265" s="76">
        <v>14.2</v>
      </c>
      <c r="E265" s="78">
        <v>5</v>
      </c>
      <c r="F265" s="37" t="s">
        <v>28</v>
      </c>
      <c r="G265" s="9"/>
      <c r="H265" s="9"/>
      <c r="I265" s="9"/>
    </row>
    <row r="266" spans="1:9" x14ac:dyDescent="0.2">
      <c r="A266" s="54">
        <v>264</v>
      </c>
      <c r="B266" s="61" t="s">
        <v>1491</v>
      </c>
      <c r="C266" s="54" t="s">
        <v>30</v>
      </c>
      <c r="D266" s="76">
        <v>15</v>
      </c>
      <c r="E266" s="78">
        <v>5</v>
      </c>
      <c r="F266" s="37" t="s">
        <v>28</v>
      </c>
      <c r="G266" s="9"/>
      <c r="H266" s="9"/>
      <c r="I266" s="9"/>
    </row>
    <row r="267" spans="1:9" x14ac:dyDescent="0.2">
      <c r="A267" s="54">
        <v>265</v>
      </c>
      <c r="B267" s="61" t="s">
        <v>1492</v>
      </c>
      <c r="C267" s="54" t="s">
        <v>30</v>
      </c>
      <c r="D267" s="76">
        <v>300</v>
      </c>
      <c r="E267" s="78">
        <v>60</v>
      </c>
      <c r="F267" s="37" t="s">
        <v>28</v>
      </c>
      <c r="G267" s="9"/>
      <c r="H267" s="9"/>
      <c r="I267" s="9"/>
    </row>
    <row r="268" spans="1:9" x14ac:dyDescent="0.2">
      <c r="A268" s="54">
        <v>266</v>
      </c>
      <c r="B268" s="61" t="s">
        <v>1200</v>
      </c>
      <c r="C268" s="54" t="s">
        <v>30</v>
      </c>
      <c r="D268" s="76">
        <v>250</v>
      </c>
      <c r="E268" s="78">
        <v>50</v>
      </c>
      <c r="F268" s="37" t="s">
        <v>28</v>
      </c>
      <c r="G268" s="9"/>
      <c r="H268" s="9"/>
      <c r="I268" s="9"/>
    </row>
    <row r="269" spans="1:9" x14ac:dyDescent="0.2">
      <c r="A269" s="54">
        <v>267</v>
      </c>
      <c r="B269" s="61" t="s">
        <v>1199</v>
      </c>
      <c r="C269" s="54" t="s">
        <v>30</v>
      </c>
      <c r="D269" s="76">
        <v>250</v>
      </c>
      <c r="E269" s="78">
        <v>50</v>
      </c>
      <c r="F269" s="37" t="s">
        <v>28</v>
      </c>
      <c r="G269" s="9"/>
      <c r="H269" s="9"/>
      <c r="I269" s="9"/>
    </row>
    <row r="270" spans="1:9" x14ac:dyDescent="0.2">
      <c r="A270" s="54">
        <v>268</v>
      </c>
      <c r="B270" s="61" t="s">
        <v>1493</v>
      </c>
      <c r="C270" s="54" t="s">
        <v>30</v>
      </c>
      <c r="D270" s="76">
        <v>80</v>
      </c>
      <c r="E270" s="78">
        <v>25</v>
      </c>
      <c r="F270" s="37" t="s">
        <v>28</v>
      </c>
      <c r="G270" s="9"/>
      <c r="H270" s="9"/>
      <c r="I270" s="9"/>
    </row>
    <row r="271" spans="1:9" x14ac:dyDescent="0.2">
      <c r="A271" s="54">
        <v>269</v>
      </c>
      <c r="B271" s="61" t="s">
        <v>44</v>
      </c>
      <c r="C271" s="54" t="s">
        <v>30</v>
      </c>
      <c r="D271" s="76">
        <v>800</v>
      </c>
      <c r="E271" s="78">
        <v>100</v>
      </c>
      <c r="F271" s="37" t="s">
        <v>28</v>
      </c>
      <c r="G271" s="9"/>
      <c r="H271" s="9"/>
      <c r="I271" s="9"/>
    </row>
    <row r="272" spans="1:9" x14ac:dyDescent="0.2">
      <c r="A272" s="54">
        <v>270</v>
      </c>
      <c r="B272" s="61" t="s">
        <v>43</v>
      </c>
      <c r="C272" s="54" t="s">
        <v>30</v>
      </c>
      <c r="D272" s="76">
        <v>520</v>
      </c>
      <c r="E272" s="78">
        <v>50</v>
      </c>
      <c r="F272" s="37" t="s">
        <v>28</v>
      </c>
      <c r="G272" s="9"/>
      <c r="H272" s="9"/>
      <c r="I272" s="9"/>
    </row>
    <row r="273" spans="1:9" x14ac:dyDescent="0.2">
      <c r="A273" s="54">
        <v>271</v>
      </c>
      <c r="B273" s="61" t="s">
        <v>42</v>
      </c>
      <c r="C273" s="54" t="s">
        <v>30</v>
      </c>
      <c r="D273" s="76">
        <v>780</v>
      </c>
      <c r="E273" s="78">
        <v>150</v>
      </c>
      <c r="F273" s="37" t="s">
        <v>28</v>
      </c>
      <c r="G273" s="9"/>
      <c r="H273" s="9"/>
      <c r="I273" s="9"/>
    </row>
    <row r="274" spans="1:9" x14ac:dyDescent="0.2">
      <c r="A274" s="54">
        <v>272</v>
      </c>
      <c r="B274" s="61" t="s">
        <v>38</v>
      </c>
      <c r="C274" s="54" t="s">
        <v>30</v>
      </c>
      <c r="D274" s="76">
        <v>350</v>
      </c>
      <c r="E274" s="78">
        <v>60</v>
      </c>
      <c r="F274" s="37" t="s">
        <v>28</v>
      </c>
      <c r="G274" s="9"/>
      <c r="H274" s="9"/>
      <c r="I274" s="9"/>
    </row>
    <row r="275" spans="1:9" x14ac:dyDescent="0.2">
      <c r="A275" s="54">
        <v>273</v>
      </c>
      <c r="B275" s="61" t="s">
        <v>1494</v>
      </c>
      <c r="C275" s="54" t="s">
        <v>30</v>
      </c>
      <c r="D275" s="76">
        <v>200</v>
      </c>
      <c r="E275" s="78">
        <v>80</v>
      </c>
      <c r="F275" s="37" t="s">
        <v>28</v>
      </c>
      <c r="G275" s="9"/>
      <c r="H275" s="9"/>
      <c r="I275" s="9"/>
    </row>
    <row r="276" spans="1:9" x14ac:dyDescent="0.2">
      <c r="A276" s="54">
        <v>274</v>
      </c>
      <c r="B276" s="61" t="s">
        <v>36</v>
      </c>
      <c r="C276" s="54" t="s">
        <v>30</v>
      </c>
      <c r="D276" s="76">
        <v>350</v>
      </c>
      <c r="E276" s="78">
        <v>60</v>
      </c>
      <c r="F276" s="37" t="s">
        <v>28</v>
      </c>
      <c r="G276" s="9"/>
      <c r="H276" s="9"/>
      <c r="I276" s="9"/>
    </row>
    <row r="277" spans="1:9" x14ac:dyDescent="0.2">
      <c r="A277" s="54">
        <v>275</v>
      </c>
      <c r="B277" s="61" t="s">
        <v>35</v>
      </c>
      <c r="C277" s="54" t="s">
        <v>30</v>
      </c>
      <c r="D277" s="76">
        <v>200</v>
      </c>
      <c r="E277" s="78">
        <v>50</v>
      </c>
      <c r="F277" s="37" t="s">
        <v>28</v>
      </c>
      <c r="G277" s="9"/>
      <c r="H277" s="9"/>
      <c r="I277" s="9"/>
    </row>
    <row r="278" spans="1:9" x14ac:dyDescent="0.2">
      <c r="A278" s="54">
        <v>276</v>
      </c>
      <c r="B278" s="80" t="s">
        <v>1495</v>
      </c>
      <c r="C278" s="81" t="s">
        <v>172</v>
      </c>
      <c r="D278" s="76">
        <v>125</v>
      </c>
      <c r="E278" s="78">
        <v>70</v>
      </c>
      <c r="F278" s="37" t="s">
        <v>28</v>
      </c>
      <c r="G278" s="9"/>
      <c r="H278" s="9"/>
      <c r="I278" s="9"/>
    </row>
    <row r="279" spans="1:9" x14ac:dyDescent="0.2">
      <c r="A279" s="54">
        <v>277</v>
      </c>
      <c r="B279" s="80" t="s">
        <v>1496</v>
      </c>
      <c r="C279" s="81" t="s">
        <v>172</v>
      </c>
      <c r="D279" s="76">
        <v>500</v>
      </c>
      <c r="E279" s="78">
        <v>100</v>
      </c>
      <c r="F279" s="37" t="s">
        <v>28</v>
      </c>
      <c r="G279" s="9"/>
      <c r="H279" s="9"/>
      <c r="I279" s="9"/>
    </row>
    <row r="280" spans="1:9" x14ac:dyDescent="0.2">
      <c r="A280" s="54">
        <v>278</v>
      </c>
      <c r="B280" s="80" t="s">
        <v>1497</v>
      </c>
      <c r="C280" s="81" t="s">
        <v>30</v>
      </c>
      <c r="D280" s="76">
        <v>70</v>
      </c>
      <c r="E280" s="78">
        <v>35</v>
      </c>
      <c r="F280" s="37" t="s">
        <v>28</v>
      </c>
      <c r="G280" s="9"/>
      <c r="H280" s="9"/>
      <c r="I280" s="9"/>
    </row>
    <row r="281" spans="1:9" x14ac:dyDescent="0.2">
      <c r="A281" s="54">
        <v>279</v>
      </c>
      <c r="B281" s="80" t="s">
        <v>1498</v>
      </c>
      <c r="C281" s="81" t="s">
        <v>30</v>
      </c>
      <c r="D281" s="76">
        <v>70</v>
      </c>
      <c r="E281" s="78">
        <v>50</v>
      </c>
      <c r="F281" s="37" t="s">
        <v>28</v>
      </c>
      <c r="G281" s="9"/>
      <c r="H281" s="9"/>
      <c r="I281" s="9"/>
    </row>
    <row r="282" spans="1:9" x14ac:dyDescent="0.2">
      <c r="A282" s="54">
        <v>280</v>
      </c>
      <c r="B282" s="80" t="s">
        <v>1499</v>
      </c>
      <c r="C282" s="81" t="s">
        <v>30</v>
      </c>
      <c r="D282" s="76">
        <v>70</v>
      </c>
      <c r="E282" s="78">
        <v>50</v>
      </c>
      <c r="F282" s="37" t="s">
        <v>28</v>
      </c>
      <c r="G282" s="9"/>
      <c r="H282" s="9"/>
      <c r="I282" s="9"/>
    </row>
    <row r="283" spans="1:9" x14ac:dyDescent="0.2">
      <c r="A283" s="54">
        <v>281</v>
      </c>
      <c r="B283" s="61" t="s">
        <v>34</v>
      </c>
      <c r="C283" s="54" t="s">
        <v>30</v>
      </c>
      <c r="D283" s="76">
        <v>600</v>
      </c>
      <c r="E283" s="78">
        <v>80</v>
      </c>
      <c r="F283" s="37" t="s">
        <v>28</v>
      </c>
      <c r="G283" s="9"/>
      <c r="H283" s="9"/>
      <c r="I283" s="9"/>
    </row>
    <row r="284" spans="1:9" x14ac:dyDescent="0.2">
      <c r="A284" s="54">
        <v>282</v>
      </c>
      <c r="B284" s="61" t="s">
        <v>33</v>
      </c>
      <c r="C284" s="54" t="s">
        <v>1325</v>
      </c>
      <c r="D284" s="76">
        <v>500</v>
      </c>
      <c r="E284" s="78">
        <v>100</v>
      </c>
      <c r="F284" s="37" t="s">
        <v>28</v>
      </c>
      <c r="G284" s="9"/>
      <c r="H284" s="9"/>
      <c r="I284" s="9"/>
    </row>
    <row r="285" spans="1:9" x14ac:dyDescent="0.2">
      <c r="A285" s="54">
        <v>283</v>
      </c>
      <c r="B285" s="61" t="s">
        <v>32</v>
      </c>
      <c r="C285" s="54" t="s">
        <v>30</v>
      </c>
      <c r="D285" s="76">
        <v>800</v>
      </c>
      <c r="E285" s="78">
        <v>100</v>
      </c>
      <c r="F285" s="37" t="s">
        <v>28</v>
      </c>
      <c r="G285" s="9"/>
      <c r="H285" s="9"/>
      <c r="I285" s="9"/>
    </row>
    <row r="286" spans="1:9" x14ac:dyDescent="0.2">
      <c r="A286" s="54">
        <v>284</v>
      </c>
      <c r="B286" s="61" t="s">
        <v>1500</v>
      </c>
      <c r="C286" s="54" t="s">
        <v>30</v>
      </c>
      <c r="D286" s="76">
        <v>250</v>
      </c>
      <c r="E286" s="78">
        <v>50</v>
      </c>
      <c r="F286" s="37" t="s">
        <v>28</v>
      </c>
      <c r="G286" s="9"/>
      <c r="H286" s="9"/>
      <c r="I286" s="9"/>
    </row>
    <row r="287" spans="1:9" x14ac:dyDescent="0.2">
      <c r="A287" s="54">
        <v>285</v>
      </c>
      <c r="B287" s="61" t="s">
        <v>1501</v>
      </c>
      <c r="C287" s="54" t="s">
        <v>30</v>
      </c>
      <c r="D287" s="76">
        <v>250</v>
      </c>
      <c r="E287" s="78">
        <v>50</v>
      </c>
      <c r="F287" s="37" t="s">
        <v>28</v>
      </c>
      <c r="G287" s="9"/>
      <c r="H287" s="9"/>
      <c r="I287" s="9"/>
    </row>
    <row r="288" spans="1:9" x14ac:dyDescent="0.2">
      <c r="A288" s="54">
        <v>286</v>
      </c>
      <c r="B288" s="61" t="s">
        <v>1502</v>
      </c>
      <c r="C288" s="54" t="s">
        <v>30</v>
      </c>
      <c r="D288" s="76">
        <v>180</v>
      </c>
      <c r="E288" s="78">
        <v>40</v>
      </c>
      <c r="F288" s="37" t="s">
        <v>28</v>
      </c>
      <c r="G288" s="9"/>
      <c r="H288" s="9"/>
      <c r="I288" s="9"/>
    </row>
    <row r="289" spans="1:9" x14ac:dyDescent="0.2">
      <c r="A289" s="54">
        <v>287</v>
      </c>
      <c r="B289" s="61" t="s">
        <v>1503</v>
      </c>
      <c r="C289" s="54" t="s">
        <v>30</v>
      </c>
      <c r="D289" s="76">
        <v>0</v>
      </c>
      <c r="E289" s="78">
        <v>150</v>
      </c>
      <c r="F289" s="37" t="s">
        <v>28</v>
      </c>
      <c r="G289" s="9"/>
      <c r="H289" s="9"/>
      <c r="I289" s="9"/>
    </row>
    <row r="290" spans="1:9" x14ac:dyDescent="0.2">
      <c r="A290" s="54">
        <v>288</v>
      </c>
      <c r="B290" s="61" t="s">
        <v>1504</v>
      </c>
      <c r="C290" s="54" t="s">
        <v>30</v>
      </c>
      <c r="D290" s="76">
        <v>0</v>
      </c>
      <c r="E290" s="78">
        <v>50</v>
      </c>
      <c r="F290" s="37" t="s">
        <v>28</v>
      </c>
      <c r="G290" s="9"/>
      <c r="H290" s="9"/>
      <c r="I290" s="9"/>
    </row>
    <row r="291" spans="1:9" x14ac:dyDescent="0.2">
      <c r="A291" s="54">
        <v>289</v>
      </c>
      <c r="B291" s="61" t="s">
        <v>1505</v>
      </c>
      <c r="C291" s="54" t="s">
        <v>30</v>
      </c>
      <c r="D291" s="76">
        <v>0</v>
      </c>
      <c r="E291" s="78">
        <v>20</v>
      </c>
      <c r="F291" s="37" t="s">
        <v>28</v>
      </c>
      <c r="G291" s="9"/>
      <c r="H291" s="9"/>
      <c r="I291" s="9"/>
    </row>
    <row r="292" spans="1:9" x14ac:dyDescent="0.2">
      <c r="A292" s="54">
        <v>290</v>
      </c>
      <c r="B292" s="61" t="s">
        <v>26</v>
      </c>
      <c r="C292" s="54" t="s">
        <v>1325</v>
      </c>
      <c r="D292" s="76">
        <v>200</v>
      </c>
      <c r="E292" s="78">
        <v>80</v>
      </c>
      <c r="F292" s="50" t="s">
        <v>1383</v>
      </c>
      <c r="G292" s="9"/>
      <c r="H292" s="9"/>
      <c r="I292" s="9"/>
    </row>
    <row r="293" spans="1:9" x14ac:dyDescent="0.2">
      <c r="A293" s="54">
        <v>291</v>
      </c>
      <c r="B293" s="61" t="s">
        <v>83</v>
      </c>
      <c r="C293" s="54" t="s">
        <v>30</v>
      </c>
      <c r="D293" s="76">
        <v>45</v>
      </c>
      <c r="E293" s="78">
        <v>20</v>
      </c>
      <c r="F293" s="37" t="s">
        <v>28</v>
      </c>
      <c r="G293" s="9"/>
      <c r="H293" s="9"/>
      <c r="I293" s="9"/>
    </row>
    <row r="294" spans="1:9" x14ac:dyDescent="0.2">
      <c r="A294" s="82"/>
      <c r="B294" s="82"/>
      <c r="C294" s="82"/>
      <c r="D294" s="71">
        <f>SUM(D3:D293)</f>
        <v>92149</v>
      </c>
      <c r="E294" s="71">
        <f>SUM(E3:E293)</f>
        <v>25876</v>
      </c>
      <c r="F294" s="83"/>
      <c r="G294" s="73">
        <f>SUM(G3:G293)</f>
        <v>0</v>
      </c>
      <c r="H294" s="73">
        <f>SUM(H3:H293)</f>
        <v>0</v>
      </c>
      <c r="I294" s="37"/>
    </row>
    <row r="295" spans="1:9" x14ac:dyDescent="0.2">
      <c r="D295" s="142">
        <f>D294+E294</f>
        <v>118025</v>
      </c>
      <c r="E295" s="143"/>
      <c r="F295" s="62"/>
      <c r="G295" s="134">
        <f>G294+H294</f>
        <v>0</v>
      </c>
      <c r="H295" s="134"/>
      <c r="I295" s="37"/>
    </row>
  </sheetData>
  <mergeCells count="15">
    <mergeCell ref="A1:I1"/>
    <mergeCell ref="G295:H295"/>
    <mergeCell ref="D295:E295"/>
    <mergeCell ref="H262:H264"/>
    <mergeCell ref="F262:F264"/>
    <mergeCell ref="E171:E194"/>
    <mergeCell ref="E212:E213"/>
    <mergeCell ref="E230:E231"/>
    <mergeCell ref="E262:E264"/>
    <mergeCell ref="I262:I264"/>
    <mergeCell ref="H230:H231"/>
    <mergeCell ref="H212:H213"/>
    <mergeCell ref="H171:H194"/>
    <mergeCell ref="F171:F194"/>
    <mergeCell ref="I171:I194"/>
  </mergeCells>
  <conditionalFormatting sqref="B3:B293">
    <cfRule type="duplicateValues" dxfId="2" priority="109"/>
  </conditionalFormatting>
  <pageMargins left="0.7" right="0.7" top="0.75" bottom="0.75" header="0.3" footer="0.3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view="pageBreakPreview" topLeftCell="A294" zoomScale="80" zoomScaleNormal="100" zoomScaleSheetLayoutView="80" workbookViewId="0">
      <selection activeCell="F180" sqref="F180:F182"/>
    </sheetView>
  </sheetViews>
  <sheetFormatPr defaultRowHeight="12.75" x14ac:dyDescent="0.25"/>
  <cols>
    <col min="1" max="1" width="5.42578125" style="4" customWidth="1"/>
    <col min="2" max="2" width="53.42578125" style="4" customWidth="1"/>
    <col min="3" max="3" width="15.42578125" style="4" customWidth="1"/>
    <col min="4" max="4" width="18.85546875" style="4" customWidth="1"/>
    <col min="5" max="5" width="19.42578125" style="4" customWidth="1"/>
    <col min="6" max="6" width="14.42578125" style="4" customWidth="1"/>
    <col min="7" max="7" width="24.5703125" style="4" bestFit="1" customWidth="1"/>
    <col min="8" max="8" width="21.140625" style="4" bestFit="1" customWidth="1"/>
    <col min="9" max="9" width="19.85546875" style="4" customWidth="1"/>
    <col min="10" max="16384" width="9.140625" style="4"/>
  </cols>
  <sheetData>
    <row r="1" spans="1:9" ht="15" customHeight="1" x14ac:dyDescent="0.25">
      <c r="A1" s="132" t="s">
        <v>1506</v>
      </c>
      <c r="B1" s="133"/>
      <c r="C1" s="133"/>
      <c r="D1" s="133"/>
      <c r="E1" s="133"/>
      <c r="F1" s="133"/>
      <c r="G1" s="133"/>
      <c r="H1" s="133"/>
      <c r="I1" s="133"/>
    </row>
    <row r="2" spans="1:9" s="22" customFormat="1" ht="63.75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56">
        <v>1</v>
      </c>
      <c r="B3" s="61" t="s">
        <v>26</v>
      </c>
      <c r="C3" s="23" t="s">
        <v>172</v>
      </c>
      <c r="D3" s="9">
        <v>270</v>
      </c>
      <c r="E3" s="9">
        <v>110</v>
      </c>
      <c r="F3" s="50" t="s">
        <v>1383</v>
      </c>
      <c r="G3" s="107"/>
      <c r="H3" s="107"/>
      <c r="I3" s="107"/>
    </row>
    <row r="4" spans="1:9" x14ac:dyDescent="0.25">
      <c r="A4" s="56">
        <v>2</v>
      </c>
      <c r="B4" s="61" t="s">
        <v>1502</v>
      </c>
      <c r="C4" s="54" t="s">
        <v>30</v>
      </c>
      <c r="D4" s="9">
        <v>200</v>
      </c>
      <c r="E4" s="9">
        <v>110</v>
      </c>
      <c r="F4" s="50" t="s">
        <v>28</v>
      </c>
      <c r="G4" s="107"/>
      <c r="H4" s="107"/>
      <c r="I4" s="107"/>
    </row>
    <row r="5" spans="1:9" x14ac:dyDescent="0.25">
      <c r="A5" s="56">
        <v>3</v>
      </c>
      <c r="B5" s="61" t="s">
        <v>1507</v>
      </c>
      <c r="C5" s="23" t="s">
        <v>172</v>
      </c>
      <c r="D5" s="9">
        <v>150</v>
      </c>
      <c r="E5" s="9">
        <v>65</v>
      </c>
      <c r="F5" s="50" t="s">
        <v>28</v>
      </c>
      <c r="G5" s="107"/>
      <c r="H5" s="107"/>
      <c r="I5" s="107"/>
    </row>
    <row r="6" spans="1:9" x14ac:dyDescent="0.25">
      <c r="A6" s="56">
        <v>4</v>
      </c>
      <c r="B6" s="61" t="s">
        <v>1501</v>
      </c>
      <c r="C6" s="54" t="s">
        <v>30</v>
      </c>
      <c r="D6" s="9">
        <v>220</v>
      </c>
      <c r="E6" s="9">
        <v>70</v>
      </c>
      <c r="F6" s="50" t="s">
        <v>28</v>
      </c>
      <c r="G6" s="107"/>
      <c r="H6" s="107"/>
      <c r="I6" s="107"/>
    </row>
    <row r="7" spans="1:9" x14ac:dyDescent="0.25">
      <c r="A7" s="56">
        <v>5</v>
      </c>
      <c r="B7" s="61" t="s">
        <v>1500</v>
      </c>
      <c r="C7" s="54" t="s">
        <v>30</v>
      </c>
      <c r="D7" s="9">
        <v>220</v>
      </c>
      <c r="E7" s="9">
        <v>70</v>
      </c>
      <c r="F7" s="50" t="s">
        <v>28</v>
      </c>
      <c r="G7" s="107"/>
      <c r="H7" s="107"/>
      <c r="I7" s="107"/>
    </row>
    <row r="8" spans="1:9" x14ac:dyDescent="0.25">
      <c r="A8" s="56">
        <v>6</v>
      </c>
      <c r="B8" s="61" t="s">
        <v>32</v>
      </c>
      <c r="C8" s="54" t="s">
        <v>30</v>
      </c>
      <c r="D8" s="9">
        <v>1170</v>
      </c>
      <c r="E8" s="9">
        <v>220</v>
      </c>
      <c r="F8" s="50" t="s">
        <v>28</v>
      </c>
      <c r="G8" s="107"/>
      <c r="H8" s="107"/>
      <c r="I8" s="107"/>
    </row>
    <row r="9" spans="1:9" x14ac:dyDescent="0.25">
      <c r="A9" s="56">
        <v>7</v>
      </c>
      <c r="B9" s="61" t="s">
        <v>33</v>
      </c>
      <c r="C9" s="23" t="s">
        <v>172</v>
      </c>
      <c r="D9" s="9">
        <v>845</v>
      </c>
      <c r="E9" s="9">
        <v>130</v>
      </c>
      <c r="F9" s="50" t="s">
        <v>28</v>
      </c>
      <c r="G9" s="107"/>
      <c r="H9" s="107"/>
      <c r="I9" s="107"/>
    </row>
    <row r="10" spans="1:9" x14ac:dyDescent="0.25">
      <c r="A10" s="56">
        <v>8</v>
      </c>
      <c r="B10" s="61" t="s">
        <v>34</v>
      </c>
      <c r="C10" s="54" t="s">
        <v>30</v>
      </c>
      <c r="D10" s="9">
        <v>850</v>
      </c>
      <c r="E10" s="9">
        <v>130</v>
      </c>
      <c r="F10" s="50" t="s">
        <v>28</v>
      </c>
      <c r="G10" s="107"/>
      <c r="H10" s="107"/>
      <c r="I10" s="107"/>
    </row>
    <row r="11" spans="1:9" x14ac:dyDescent="0.25">
      <c r="A11" s="56">
        <v>9</v>
      </c>
      <c r="B11" s="61" t="s">
        <v>35</v>
      </c>
      <c r="C11" s="54" t="s">
        <v>30</v>
      </c>
      <c r="D11" s="9">
        <v>330</v>
      </c>
      <c r="E11" s="9">
        <v>70</v>
      </c>
      <c r="F11" s="50" t="s">
        <v>28</v>
      </c>
      <c r="G11" s="107"/>
      <c r="H11" s="107"/>
      <c r="I11" s="107"/>
    </row>
    <row r="12" spans="1:9" x14ac:dyDescent="0.25">
      <c r="A12" s="56">
        <v>10</v>
      </c>
      <c r="B12" s="61" t="s">
        <v>36</v>
      </c>
      <c r="C12" s="54" t="s">
        <v>30</v>
      </c>
      <c r="D12" s="9">
        <v>390</v>
      </c>
      <c r="E12" s="9">
        <v>100</v>
      </c>
      <c r="F12" s="50" t="s">
        <v>28</v>
      </c>
      <c r="G12" s="107"/>
      <c r="H12" s="107"/>
      <c r="I12" s="107"/>
    </row>
    <row r="13" spans="1:9" x14ac:dyDescent="0.25">
      <c r="A13" s="56">
        <v>11</v>
      </c>
      <c r="B13" s="61" t="s">
        <v>1494</v>
      </c>
      <c r="C13" s="54" t="s">
        <v>30</v>
      </c>
      <c r="D13" s="9">
        <v>190</v>
      </c>
      <c r="E13" s="9">
        <v>70</v>
      </c>
      <c r="F13" s="50" t="s">
        <v>28</v>
      </c>
      <c r="G13" s="107"/>
      <c r="H13" s="107"/>
      <c r="I13" s="107"/>
    </row>
    <row r="14" spans="1:9" x14ac:dyDescent="0.25">
      <c r="A14" s="56">
        <v>12</v>
      </c>
      <c r="B14" s="61" t="s">
        <v>38</v>
      </c>
      <c r="C14" s="54" t="s">
        <v>30</v>
      </c>
      <c r="D14" s="9">
        <v>530</v>
      </c>
      <c r="E14" s="9">
        <v>130</v>
      </c>
      <c r="F14" s="50" t="s">
        <v>28</v>
      </c>
      <c r="G14" s="107"/>
      <c r="H14" s="107"/>
      <c r="I14" s="107"/>
    </row>
    <row r="15" spans="1:9" x14ac:dyDescent="0.25">
      <c r="A15" s="56">
        <v>13</v>
      </c>
      <c r="B15" s="61" t="s">
        <v>39</v>
      </c>
      <c r="C15" s="54" t="s">
        <v>30</v>
      </c>
      <c r="D15" s="9">
        <v>40</v>
      </c>
      <c r="E15" s="9">
        <v>40</v>
      </c>
      <c r="F15" s="50" t="s">
        <v>28</v>
      </c>
      <c r="G15" s="107"/>
      <c r="H15" s="107"/>
      <c r="I15" s="107"/>
    </row>
    <row r="16" spans="1:9" x14ac:dyDescent="0.25">
      <c r="A16" s="56">
        <v>14</v>
      </c>
      <c r="B16" s="61" t="s">
        <v>40</v>
      </c>
      <c r="C16" s="54" t="s">
        <v>30</v>
      </c>
      <c r="D16" s="9">
        <v>320</v>
      </c>
      <c r="E16" s="9">
        <v>60</v>
      </c>
      <c r="F16" s="50" t="s">
        <v>28</v>
      </c>
      <c r="G16" s="107"/>
      <c r="H16" s="107"/>
      <c r="I16" s="107"/>
    </row>
    <row r="17" spans="1:9" x14ac:dyDescent="0.25">
      <c r="A17" s="56">
        <v>15</v>
      </c>
      <c r="B17" s="61" t="s">
        <v>41</v>
      </c>
      <c r="C17" s="54" t="s">
        <v>30</v>
      </c>
      <c r="D17" s="9">
        <v>260</v>
      </c>
      <c r="E17" s="9">
        <v>130</v>
      </c>
      <c r="F17" s="50" t="s">
        <v>28</v>
      </c>
      <c r="G17" s="107"/>
      <c r="H17" s="107"/>
      <c r="I17" s="107"/>
    </row>
    <row r="18" spans="1:9" x14ac:dyDescent="0.25">
      <c r="A18" s="56">
        <v>16</v>
      </c>
      <c r="B18" s="61" t="s">
        <v>42</v>
      </c>
      <c r="C18" s="54" t="s">
        <v>30</v>
      </c>
      <c r="D18" s="9">
        <v>1170</v>
      </c>
      <c r="E18" s="9">
        <v>200</v>
      </c>
      <c r="F18" s="50" t="s">
        <v>28</v>
      </c>
      <c r="G18" s="107"/>
      <c r="H18" s="107"/>
      <c r="I18" s="107"/>
    </row>
    <row r="19" spans="1:9" x14ac:dyDescent="0.25">
      <c r="A19" s="56">
        <v>17</v>
      </c>
      <c r="B19" s="61" t="s">
        <v>43</v>
      </c>
      <c r="C19" s="54" t="s">
        <v>30</v>
      </c>
      <c r="D19" s="9">
        <v>715</v>
      </c>
      <c r="E19" s="9">
        <v>90</v>
      </c>
      <c r="F19" s="50" t="s">
        <v>28</v>
      </c>
      <c r="G19" s="107"/>
      <c r="H19" s="107"/>
      <c r="I19" s="107"/>
    </row>
    <row r="20" spans="1:9" x14ac:dyDescent="0.25">
      <c r="A20" s="56">
        <v>18</v>
      </c>
      <c r="B20" s="61" t="s">
        <v>44</v>
      </c>
      <c r="C20" s="54" t="s">
        <v>30</v>
      </c>
      <c r="D20" s="9">
        <v>1950</v>
      </c>
      <c r="E20" s="9">
        <v>250</v>
      </c>
      <c r="F20" s="50" t="s">
        <v>28</v>
      </c>
      <c r="G20" s="107"/>
      <c r="H20" s="107"/>
      <c r="I20" s="107"/>
    </row>
    <row r="21" spans="1:9" x14ac:dyDescent="0.25">
      <c r="A21" s="56">
        <v>19</v>
      </c>
      <c r="B21" s="61" t="s">
        <v>1493</v>
      </c>
      <c r="C21" s="54" t="s">
        <v>30</v>
      </c>
      <c r="D21" s="9">
        <v>200</v>
      </c>
      <c r="E21" s="9">
        <v>70</v>
      </c>
      <c r="F21" s="50" t="s">
        <v>28</v>
      </c>
      <c r="G21" s="107"/>
      <c r="H21" s="107"/>
      <c r="I21" s="107"/>
    </row>
    <row r="22" spans="1:9" x14ac:dyDescent="0.25">
      <c r="A22" s="56">
        <v>20</v>
      </c>
      <c r="B22" s="61" t="s">
        <v>1199</v>
      </c>
      <c r="C22" s="54" t="s">
        <v>30</v>
      </c>
      <c r="D22" s="9">
        <v>300</v>
      </c>
      <c r="E22" s="9">
        <v>50</v>
      </c>
      <c r="F22" s="50" t="s">
        <v>28</v>
      </c>
      <c r="G22" s="107"/>
      <c r="H22" s="107"/>
      <c r="I22" s="107"/>
    </row>
    <row r="23" spans="1:9" x14ac:dyDescent="0.25">
      <c r="A23" s="56">
        <v>21</v>
      </c>
      <c r="B23" s="61" t="s">
        <v>1200</v>
      </c>
      <c r="C23" s="54" t="s">
        <v>30</v>
      </c>
      <c r="D23" s="9">
        <v>300</v>
      </c>
      <c r="E23" s="9">
        <v>70</v>
      </c>
      <c r="F23" s="50" t="s">
        <v>28</v>
      </c>
      <c r="G23" s="107"/>
      <c r="H23" s="107"/>
      <c r="I23" s="107"/>
    </row>
    <row r="24" spans="1:9" x14ac:dyDescent="0.25">
      <c r="A24" s="56">
        <v>22</v>
      </c>
      <c r="B24" s="61" t="s">
        <v>1492</v>
      </c>
      <c r="C24" s="23" t="s">
        <v>172</v>
      </c>
      <c r="D24" s="9">
        <v>900</v>
      </c>
      <c r="E24" s="9">
        <v>80</v>
      </c>
      <c r="F24" s="50" t="s">
        <v>28</v>
      </c>
      <c r="G24" s="107"/>
      <c r="H24" s="107"/>
      <c r="I24" s="107"/>
    </row>
    <row r="25" spans="1:9" x14ac:dyDescent="0.25">
      <c r="A25" s="56">
        <v>23</v>
      </c>
      <c r="B25" s="61" t="s">
        <v>1491</v>
      </c>
      <c r="C25" s="54" t="s">
        <v>30</v>
      </c>
      <c r="D25" s="9">
        <v>40</v>
      </c>
      <c r="E25" s="9">
        <v>7</v>
      </c>
      <c r="F25" s="50" t="s">
        <v>28</v>
      </c>
      <c r="G25" s="107"/>
      <c r="H25" s="107"/>
      <c r="I25" s="107"/>
    </row>
    <row r="26" spans="1:9" x14ac:dyDescent="0.25">
      <c r="A26" s="56">
        <v>24</v>
      </c>
      <c r="B26" s="61" t="s">
        <v>48</v>
      </c>
      <c r="C26" s="54" t="s">
        <v>30</v>
      </c>
      <c r="D26" s="9">
        <v>40</v>
      </c>
      <c r="E26" s="9">
        <v>7</v>
      </c>
      <c r="F26" s="50" t="s">
        <v>28</v>
      </c>
      <c r="G26" s="107"/>
      <c r="H26" s="107"/>
      <c r="I26" s="107"/>
    </row>
    <row r="27" spans="1:9" x14ac:dyDescent="0.25">
      <c r="A27" s="56">
        <v>25</v>
      </c>
      <c r="B27" s="61" t="s">
        <v>1248</v>
      </c>
      <c r="C27" s="54" t="s">
        <v>30</v>
      </c>
      <c r="D27" s="51">
        <v>400</v>
      </c>
      <c r="E27" s="150">
        <v>500</v>
      </c>
      <c r="F27" s="52" t="s">
        <v>28</v>
      </c>
      <c r="G27" s="107"/>
      <c r="H27" s="150"/>
      <c r="I27" s="107"/>
    </row>
    <row r="28" spans="1:9" x14ac:dyDescent="0.25">
      <c r="A28" s="56">
        <v>26</v>
      </c>
      <c r="B28" s="61" t="s">
        <v>1490</v>
      </c>
      <c r="C28" s="54" t="s">
        <v>30</v>
      </c>
      <c r="D28" s="51">
        <v>650</v>
      </c>
      <c r="E28" s="151"/>
      <c r="F28" s="52" t="s">
        <v>28</v>
      </c>
      <c r="G28" s="107"/>
      <c r="H28" s="151"/>
      <c r="I28" s="107"/>
    </row>
    <row r="29" spans="1:9" x14ac:dyDescent="0.25">
      <c r="A29" s="56">
        <v>27</v>
      </c>
      <c r="B29" s="61" t="s">
        <v>1564</v>
      </c>
      <c r="C29" s="54" t="s">
        <v>30</v>
      </c>
      <c r="D29" s="53">
        <v>850</v>
      </c>
      <c r="E29" s="151"/>
      <c r="F29" s="37" t="s">
        <v>22</v>
      </c>
      <c r="G29" s="107"/>
      <c r="H29" s="151"/>
      <c r="I29" s="107"/>
    </row>
    <row r="30" spans="1:9" x14ac:dyDescent="0.25">
      <c r="A30" s="56">
        <v>28</v>
      </c>
      <c r="B30" s="61" t="s">
        <v>1489</v>
      </c>
      <c r="C30" s="54" t="s">
        <v>30</v>
      </c>
      <c r="D30" s="51">
        <v>1900</v>
      </c>
      <c r="E30" s="152"/>
      <c r="F30" s="52" t="s">
        <v>28</v>
      </c>
      <c r="G30" s="107"/>
      <c r="H30" s="152"/>
      <c r="I30" s="107"/>
    </row>
    <row r="31" spans="1:9" x14ac:dyDescent="0.25">
      <c r="A31" s="56">
        <v>29</v>
      </c>
      <c r="B31" s="61" t="s">
        <v>53</v>
      </c>
      <c r="C31" s="54" t="s">
        <v>30</v>
      </c>
      <c r="D31" s="9">
        <v>380</v>
      </c>
      <c r="E31" s="9">
        <v>100</v>
      </c>
      <c r="F31" s="50" t="s">
        <v>28</v>
      </c>
      <c r="G31" s="107"/>
      <c r="H31" s="107"/>
      <c r="I31" s="107"/>
    </row>
    <row r="32" spans="1:9" x14ac:dyDescent="0.25">
      <c r="A32" s="56">
        <v>30</v>
      </c>
      <c r="B32" s="61" t="s">
        <v>1204</v>
      </c>
      <c r="C32" s="54" t="s">
        <v>30</v>
      </c>
      <c r="D32" s="9">
        <v>1200</v>
      </c>
      <c r="E32" s="9">
        <v>100</v>
      </c>
      <c r="F32" s="50" t="s">
        <v>28</v>
      </c>
      <c r="G32" s="107"/>
      <c r="H32" s="107"/>
      <c r="I32" s="107"/>
    </row>
    <row r="33" spans="1:9" x14ac:dyDescent="0.25">
      <c r="A33" s="56">
        <v>31</v>
      </c>
      <c r="B33" s="61" t="s">
        <v>55</v>
      </c>
      <c r="C33" s="54" t="s">
        <v>30</v>
      </c>
      <c r="D33" s="9">
        <v>110</v>
      </c>
      <c r="E33" s="9">
        <v>10</v>
      </c>
      <c r="F33" s="50" t="s">
        <v>28</v>
      </c>
      <c r="G33" s="107"/>
      <c r="H33" s="107"/>
      <c r="I33" s="107"/>
    </row>
    <row r="34" spans="1:9" x14ac:dyDescent="0.25">
      <c r="A34" s="56">
        <v>32</v>
      </c>
      <c r="B34" s="61" t="s">
        <v>1508</v>
      </c>
      <c r="C34" s="54" t="s">
        <v>30</v>
      </c>
      <c r="D34" s="9">
        <v>910</v>
      </c>
      <c r="E34" s="129">
        <v>2500</v>
      </c>
      <c r="F34" s="50" t="s">
        <v>28</v>
      </c>
      <c r="G34" s="107"/>
      <c r="H34" s="129"/>
      <c r="I34" s="107"/>
    </row>
    <row r="35" spans="1:9" x14ac:dyDescent="0.25">
      <c r="A35" s="56">
        <v>33</v>
      </c>
      <c r="B35" s="61" t="s">
        <v>1488</v>
      </c>
      <c r="C35" s="54" t="s">
        <v>1325</v>
      </c>
      <c r="D35" s="9">
        <v>325</v>
      </c>
      <c r="E35" s="130"/>
      <c r="F35" s="50" t="s">
        <v>28</v>
      </c>
      <c r="G35" s="107"/>
      <c r="H35" s="130"/>
      <c r="I35" s="107"/>
    </row>
    <row r="36" spans="1:9" x14ac:dyDescent="0.25">
      <c r="A36" s="56">
        <v>34</v>
      </c>
      <c r="B36" s="61" t="s">
        <v>1251</v>
      </c>
      <c r="C36" s="54" t="s">
        <v>30</v>
      </c>
      <c r="D36" s="9">
        <v>400</v>
      </c>
      <c r="E36" s="130"/>
      <c r="F36" s="50" t="s">
        <v>28</v>
      </c>
      <c r="G36" s="107"/>
      <c r="H36" s="130"/>
      <c r="I36" s="107"/>
    </row>
    <row r="37" spans="1:9" x14ac:dyDescent="0.25">
      <c r="A37" s="56">
        <v>35</v>
      </c>
      <c r="B37" s="61" t="s">
        <v>1487</v>
      </c>
      <c r="C37" s="54" t="s">
        <v>30</v>
      </c>
      <c r="D37" s="9">
        <v>350</v>
      </c>
      <c r="E37" s="130"/>
      <c r="F37" s="50" t="s">
        <v>28</v>
      </c>
      <c r="G37" s="107"/>
      <c r="H37" s="130"/>
      <c r="I37" s="107"/>
    </row>
    <row r="38" spans="1:9" x14ac:dyDescent="0.25">
      <c r="A38" s="56">
        <v>36</v>
      </c>
      <c r="B38" s="61" t="s">
        <v>60</v>
      </c>
      <c r="C38" s="54" t="s">
        <v>30</v>
      </c>
      <c r="D38" s="9">
        <v>250</v>
      </c>
      <c r="E38" s="130"/>
      <c r="F38" s="50" t="s">
        <v>28</v>
      </c>
      <c r="G38" s="107"/>
      <c r="H38" s="130"/>
      <c r="I38" s="107"/>
    </row>
    <row r="39" spans="1:9" x14ac:dyDescent="0.25">
      <c r="A39" s="56">
        <v>37</v>
      </c>
      <c r="B39" s="61" t="s">
        <v>61</v>
      </c>
      <c r="C39" s="23" t="s">
        <v>172</v>
      </c>
      <c r="D39" s="9">
        <v>700</v>
      </c>
      <c r="E39" s="130"/>
      <c r="F39" s="50" t="s">
        <v>28</v>
      </c>
      <c r="G39" s="107"/>
      <c r="H39" s="130"/>
      <c r="I39" s="107"/>
    </row>
    <row r="40" spans="1:9" x14ac:dyDescent="0.25">
      <c r="A40" s="56">
        <v>38</v>
      </c>
      <c r="B40" s="61" t="s">
        <v>62</v>
      </c>
      <c r="C40" s="23" t="s">
        <v>172</v>
      </c>
      <c r="D40" s="9">
        <v>700</v>
      </c>
      <c r="E40" s="130"/>
      <c r="F40" s="50" t="s">
        <v>28</v>
      </c>
      <c r="G40" s="107"/>
      <c r="H40" s="130"/>
      <c r="I40" s="107"/>
    </row>
    <row r="41" spans="1:9" x14ac:dyDescent="0.25">
      <c r="A41" s="56">
        <v>39</v>
      </c>
      <c r="B41" s="63" t="s">
        <v>1511</v>
      </c>
      <c r="C41" s="54" t="s">
        <v>30</v>
      </c>
      <c r="D41" s="9">
        <v>4680</v>
      </c>
      <c r="E41" s="130"/>
      <c r="F41" s="50" t="s">
        <v>28</v>
      </c>
      <c r="G41" s="107"/>
      <c r="H41" s="130"/>
      <c r="I41" s="107"/>
    </row>
    <row r="42" spans="1:9" x14ac:dyDescent="0.25">
      <c r="A42" s="56">
        <v>40</v>
      </c>
      <c r="B42" s="61" t="s">
        <v>63</v>
      </c>
      <c r="C42" s="23" t="s">
        <v>172</v>
      </c>
      <c r="D42" s="9">
        <v>400</v>
      </c>
      <c r="E42" s="131"/>
      <c r="F42" s="50" t="s">
        <v>28</v>
      </c>
      <c r="G42" s="107"/>
      <c r="H42" s="131"/>
      <c r="I42" s="107"/>
    </row>
    <row r="43" spans="1:9" x14ac:dyDescent="0.25">
      <c r="A43" s="56">
        <v>41</v>
      </c>
      <c r="B43" s="64" t="s">
        <v>1484</v>
      </c>
      <c r="C43" s="54" t="s">
        <v>30</v>
      </c>
      <c r="D43" s="9">
        <v>0</v>
      </c>
      <c r="E43" s="9">
        <v>110</v>
      </c>
      <c r="F43" s="50" t="s">
        <v>28</v>
      </c>
      <c r="G43" s="107"/>
      <c r="H43" s="107"/>
      <c r="I43" s="107"/>
    </row>
    <row r="44" spans="1:9" x14ac:dyDescent="0.25">
      <c r="A44" s="56">
        <v>42</v>
      </c>
      <c r="B44" s="64" t="s">
        <v>1483</v>
      </c>
      <c r="C44" s="54" t="s">
        <v>30</v>
      </c>
      <c r="D44" s="9">
        <v>0</v>
      </c>
      <c r="E44" s="9">
        <v>400</v>
      </c>
      <c r="F44" s="50" t="s">
        <v>28</v>
      </c>
      <c r="G44" s="107"/>
      <c r="H44" s="107"/>
      <c r="I44" s="107"/>
    </row>
    <row r="45" spans="1:9" x14ac:dyDescent="0.25">
      <c r="A45" s="56">
        <v>43</v>
      </c>
      <c r="B45" s="64" t="s">
        <v>1509</v>
      </c>
      <c r="C45" s="54" t="s">
        <v>30</v>
      </c>
      <c r="D45" s="9">
        <v>250</v>
      </c>
      <c r="E45" s="9">
        <v>50</v>
      </c>
      <c r="F45" s="50" t="s">
        <v>28</v>
      </c>
      <c r="G45" s="107"/>
      <c r="H45" s="107"/>
      <c r="I45" s="107"/>
    </row>
    <row r="46" spans="1:9" x14ac:dyDescent="0.25">
      <c r="A46" s="56">
        <v>44</v>
      </c>
      <c r="B46" s="64" t="s">
        <v>1510</v>
      </c>
      <c r="C46" s="54" t="s">
        <v>30</v>
      </c>
      <c r="D46" s="9">
        <v>250</v>
      </c>
      <c r="E46" s="9">
        <v>550</v>
      </c>
      <c r="F46" s="50" t="s">
        <v>28</v>
      </c>
      <c r="G46" s="107"/>
      <c r="H46" s="107"/>
      <c r="I46" s="107"/>
    </row>
    <row r="47" spans="1:9" x14ac:dyDescent="0.25">
      <c r="A47" s="56">
        <v>45</v>
      </c>
      <c r="B47" s="64" t="s">
        <v>1482</v>
      </c>
      <c r="C47" s="54" t="s">
        <v>30</v>
      </c>
      <c r="D47" s="9">
        <v>40</v>
      </c>
      <c r="E47" s="9">
        <v>20</v>
      </c>
      <c r="F47" s="50" t="s">
        <v>28</v>
      </c>
      <c r="G47" s="107"/>
      <c r="H47" s="107"/>
      <c r="I47" s="107"/>
    </row>
    <row r="48" spans="1:9" x14ac:dyDescent="0.25">
      <c r="A48" s="56">
        <v>46</v>
      </c>
      <c r="B48" s="64" t="s">
        <v>1481</v>
      </c>
      <c r="C48" s="54" t="s">
        <v>30</v>
      </c>
      <c r="D48" s="9">
        <v>70</v>
      </c>
      <c r="E48" s="9">
        <v>25</v>
      </c>
      <c r="F48" s="50" t="s">
        <v>28</v>
      </c>
      <c r="G48" s="107"/>
      <c r="H48" s="107"/>
      <c r="I48" s="107"/>
    </row>
    <row r="49" spans="1:9" x14ac:dyDescent="0.25">
      <c r="A49" s="56">
        <v>47</v>
      </c>
      <c r="B49" s="64" t="s">
        <v>1480</v>
      </c>
      <c r="C49" s="54" t="s">
        <v>30</v>
      </c>
      <c r="D49" s="9">
        <v>70</v>
      </c>
      <c r="E49" s="9">
        <v>25</v>
      </c>
      <c r="F49" s="50" t="s">
        <v>28</v>
      </c>
      <c r="G49" s="107"/>
      <c r="H49" s="107"/>
      <c r="I49" s="107"/>
    </row>
    <row r="50" spans="1:9" x14ac:dyDescent="0.25">
      <c r="A50" s="56">
        <v>48</v>
      </c>
      <c r="B50" s="64" t="s">
        <v>1479</v>
      </c>
      <c r="C50" s="54" t="s">
        <v>30</v>
      </c>
      <c r="D50" s="9">
        <v>0</v>
      </c>
      <c r="E50" s="9">
        <v>30</v>
      </c>
      <c r="F50" s="50" t="s">
        <v>28</v>
      </c>
      <c r="G50" s="107"/>
      <c r="H50" s="107"/>
      <c r="I50" s="107"/>
    </row>
    <row r="51" spans="1:9" x14ac:dyDescent="0.25">
      <c r="A51" s="56">
        <v>49</v>
      </c>
      <c r="B51" s="64" t="s">
        <v>1478</v>
      </c>
      <c r="C51" s="54" t="s">
        <v>30</v>
      </c>
      <c r="D51" s="9">
        <v>780</v>
      </c>
      <c r="E51" s="9">
        <v>250</v>
      </c>
      <c r="F51" s="50" t="s">
        <v>28</v>
      </c>
      <c r="G51" s="107"/>
      <c r="H51" s="107"/>
      <c r="I51" s="107"/>
    </row>
    <row r="52" spans="1:9" x14ac:dyDescent="0.25">
      <c r="A52" s="56">
        <v>50</v>
      </c>
      <c r="B52" s="64" t="s">
        <v>1477</v>
      </c>
      <c r="C52" s="54" t="s">
        <v>30</v>
      </c>
      <c r="D52" s="9">
        <v>0</v>
      </c>
      <c r="E52" s="9">
        <v>200</v>
      </c>
      <c r="F52" s="50" t="s">
        <v>28</v>
      </c>
      <c r="G52" s="107"/>
      <c r="H52" s="107"/>
      <c r="I52" s="107"/>
    </row>
    <row r="53" spans="1:9" x14ac:dyDescent="0.25">
      <c r="A53" s="56">
        <v>51</v>
      </c>
      <c r="B53" s="64" t="s">
        <v>1476</v>
      </c>
      <c r="C53" s="54" t="s">
        <v>30</v>
      </c>
      <c r="D53" s="9">
        <v>0</v>
      </c>
      <c r="E53" s="9">
        <v>820</v>
      </c>
      <c r="F53" s="50" t="s">
        <v>28</v>
      </c>
      <c r="G53" s="107"/>
      <c r="H53" s="107"/>
      <c r="I53" s="107"/>
    </row>
    <row r="54" spans="1:9" x14ac:dyDescent="0.25">
      <c r="A54" s="56">
        <v>52</v>
      </c>
      <c r="B54" s="63" t="s">
        <v>1475</v>
      </c>
      <c r="C54" s="55" t="s">
        <v>30</v>
      </c>
      <c r="D54" s="9">
        <v>2320</v>
      </c>
      <c r="E54" s="9">
        <v>0</v>
      </c>
      <c r="F54" s="50" t="s">
        <v>28</v>
      </c>
      <c r="G54" s="107"/>
      <c r="H54" s="107"/>
      <c r="I54" s="107"/>
    </row>
    <row r="55" spans="1:9" x14ac:dyDescent="0.25">
      <c r="A55" s="56">
        <v>53</v>
      </c>
      <c r="B55" s="63" t="s">
        <v>1474</v>
      </c>
      <c r="C55" s="55" t="s">
        <v>30</v>
      </c>
      <c r="D55" s="9">
        <v>390</v>
      </c>
      <c r="E55" s="9">
        <v>420</v>
      </c>
      <c r="F55" s="50" t="s">
        <v>28</v>
      </c>
      <c r="G55" s="107"/>
      <c r="H55" s="107"/>
      <c r="I55" s="107"/>
    </row>
    <row r="56" spans="1:9" x14ac:dyDescent="0.25">
      <c r="A56" s="56">
        <v>54</v>
      </c>
      <c r="B56" s="63" t="s">
        <v>1473</v>
      </c>
      <c r="C56" s="55" t="s">
        <v>30</v>
      </c>
      <c r="D56" s="9">
        <v>0</v>
      </c>
      <c r="E56" s="9">
        <v>160</v>
      </c>
      <c r="F56" s="50" t="s">
        <v>28</v>
      </c>
      <c r="G56" s="107"/>
      <c r="H56" s="107"/>
      <c r="I56" s="107"/>
    </row>
    <row r="57" spans="1:9" x14ac:dyDescent="0.25">
      <c r="A57" s="56">
        <v>55</v>
      </c>
      <c r="B57" s="63" t="s">
        <v>1472</v>
      </c>
      <c r="C57" s="55" t="s">
        <v>30</v>
      </c>
      <c r="D57" s="9">
        <v>160</v>
      </c>
      <c r="E57" s="9">
        <v>50</v>
      </c>
      <c r="F57" s="50" t="s">
        <v>28</v>
      </c>
      <c r="G57" s="107"/>
      <c r="H57" s="107"/>
      <c r="I57" s="107"/>
    </row>
    <row r="58" spans="1:9" x14ac:dyDescent="0.25">
      <c r="A58" s="56">
        <v>56</v>
      </c>
      <c r="B58" s="65" t="s">
        <v>535</v>
      </c>
      <c r="C58" s="55" t="s">
        <v>30</v>
      </c>
      <c r="D58" s="9">
        <v>8000</v>
      </c>
      <c r="E58" s="9">
        <v>650</v>
      </c>
      <c r="F58" s="50" t="s">
        <v>28</v>
      </c>
      <c r="G58" s="107"/>
      <c r="H58" s="107"/>
      <c r="I58" s="107"/>
    </row>
    <row r="59" spans="1:9" x14ac:dyDescent="0.25">
      <c r="A59" s="56">
        <v>57</v>
      </c>
      <c r="B59" s="65" t="s">
        <v>1471</v>
      </c>
      <c r="C59" s="55" t="s">
        <v>30</v>
      </c>
      <c r="D59" s="9">
        <v>0</v>
      </c>
      <c r="E59" s="9">
        <v>1500</v>
      </c>
      <c r="F59" s="50" t="s">
        <v>28</v>
      </c>
      <c r="G59" s="107"/>
      <c r="H59" s="107"/>
      <c r="I59" s="107"/>
    </row>
    <row r="60" spans="1:9" x14ac:dyDescent="0.25">
      <c r="A60" s="56">
        <v>58</v>
      </c>
      <c r="B60" s="65" t="s">
        <v>1470</v>
      </c>
      <c r="C60" s="55" t="s">
        <v>30</v>
      </c>
      <c r="D60" s="9">
        <v>240</v>
      </c>
      <c r="E60" s="9">
        <v>320</v>
      </c>
      <c r="F60" s="50" t="s">
        <v>28</v>
      </c>
      <c r="G60" s="107"/>
      <c r="H60" s="107"/>
      <c r="I60" s="107"/>
    </row>
    <row r="61" spans="1:9" x14ac:dyDescent="0.25">
      <c r="A61" s="56">
        <v>59</v>
      </c>
      <c r="B61" s="65" t="s">
        <v>1512</v>
      </c>
      <c r="C61" s="55" t="s">
        <v>30</v>
      </c>
      <c r="D61" s="9">
        <v>150</v>
      </c>
      <c r="E61" s="9">
        <v>30</v>
      </c>
      <c r="F61" s="50" t="s">
        <v>28</v>
      </c>
      <c r="G61" s="107"/>
      <c r="H61" s="107"/>
      <c r="I61" s="107"/>
    </row>
    <row r="62" spans="1:9" x14ac:dyDescent="0.25">
      <c r="A62" s="56">
        <v>60</v>
      </c>
      <c r="B62" s="65" t="s">
        <v>1469</v>
      </c>
      <c r="C62" s="55" t="s">
        <v>30</v>
      </c>
      <c r="D62" s="9">
        <v>130</v>
      </c>
      <c r="E62" s="9">
        <v>300</v>
      </c>
      <c r="F62" s="50" t="s">
        <v>28</v>
      </c>
      <c r="G62" s="107"/>
      <c r="H62" s="107"/>
      <c r="I62" s="107"/>
    </row>
    <row r="63" spans="1:9" x14ac:dyDescent="0.25">
      <c r="A63" s="56">
        <v>61</v>
      </c>
      <c r="B63" s="65" t="s">
        <v>1468</v>
      </c>
      <c r="C63" s="55" t="s">
        <v>30</v>
      </c>
      <c r="D63" s="9">
        <v>250</v>
      </c>
      <c r="E63" s="9">
        <v>550</v>
      </c>
      <c r="F63" s="50" t="s">
        <v>28</v>
      </c>
      <c r="G63" s="107"/>
      <c r="H63" s="107"/>
      <c r="I63" s="107"/>
    </row>
    <row r="64" spans="1:9" x14ac:dyDescent="0.25">
      <c r="A64" s="56">
        <v>62</v>
      </c>
      <c r="B64" s="61" t="s">
        <v>1467</v>
      </c>
      <c r="C64" s="55" t="s">
        <v>30</v>
      </c>
      <c r="D64" s="9">
        <v>250</v>
      </c>
      <c r="E64" s="9">
        <v>60</v>
      </c>
      <c r="F64" s="50" t="s">
        <v>28</v>
      </c>
      <c r="G64" s="107"/>
      <c r="H64" s="107"/>
      <c r="I64" s="107"/>
    </row>
    <row r="65" spans="1:9" x14ac:dyDescent="0.25">
      <c r="A65" s="56">
        <v>63</v>
      </c>
      <c r="B65" s="61" t="s">
        <v>1466</v>
      </c>
      <c r="C65" s="55" t="s">
        <v>30</v>
      </c>
      <c r="D65" s="9">
        <v>2200</v>
      </c>
      <c r="E65" s="129">
        <v>500</v>
      </c>
      <c r="F65" s="50" t="s">
        <v>28</v>
      </c>
      <c r="G65" s="107"/>
      <c r="H65" s="129"/>
      <c r="I65" s="107"/>
    </row>
    <row r="66" spans="1:9" x14ac:dyDescent="0.25">
      <c r="A66" s="56">
        <v>64</v>
      </c>
      <c r="B66" s="61" t="s">
        <v>1465</v>
      </c>
      <c r="C66" s="55" t="s">
        <v>30</v>
      </c>
      <c r="D66" s="9">
        <v>1500</v>
      </c>
      <c r="E66" s="131"/>
      <c r="F66" s="50" t="s">
        <v>28</v>
      </c>
      <c r="G66" s="107"/>
      <c r="H66" s="131"/>
      <c r="I66" s="107"/>
    </row>
    <row r="67" spans="1:9" x14ac:dyDescent="0.25">
      <c r="A67" s="56">
        <v>65</v>
      </c>
      <c r="B67" s="61" t="s">
        <v>1250</v>
      </c>
      <c r="C67" s="55" t="s">
        <v>30</v>
      </c>
      <c r="D67" s="9">
        <v>360</v>
      </c>
      <c r="E67" s="9">
        <v>150</v>
      </c>
      <c r="F67" s="50" t="s">
        <v>28</v>
      </c>
      <c r="G67" s="107"/>
      <c r="H67" s="107"/>
      <c r="I67" s="107"/>
    </row>
    <row r="68" spans="1:9" x14ac:dyDescent="0.25">
      <c r="A68" s="56">
        <v>66</v>
      </c>
      <c r="B68" s="61" t="s">
        <v>1464</v>
      </c>
      <c r="C68" s="55" t="s">
        <v>30</v>
      </c>
      <c r="D68" s="9">
        <v>70</v>
      </c>
      <c r="E68" s="9">
        <v>10</v>
      </c>
      <c r="F68" s="50" t="s">
        <v>28</v>
      </c>
      <c r="G68" s="107"/>
      <c r="H68" s="107"/>
      <c r="I68" s="107"/>
    </row>
    <row r="69" spans="1:9" x14ac:dyDescent="0.25">
      <c r="A69" s="56">
        <v>67</v>
      </c>
      <c r="B69" s="63" t="s">
        <v>1463</v>
      </c>
      <c r="C69" s="55" t="s">
        <v>30</v>
      </c>
      <c r="D69" s="9">
        <v>80</v>
      </c>
      <c r="E69" s="9">
        <v>150</v>
      </c>
      <c r="F69" s="50" t="s">
        <v>28</v>
      </c>
      <c r="G69" s="107"/>
      <c r="H69" s="107"/>
      <c r="I69" s="107"/>
    </row>
    <row r="70" spans="1:9" x14ac:dyDescent="0.25">
      <c r="A70" s="56">
        <v>68</v>
      </c>
      <c r="B70" s="63" t="s">
        <v>536</v>
      </c>
      <c r="C70" s="55" t="s">
        <v>30</v>
      </c>
      <c r="D70" s="9">
        <v>0</v>
      </c>
      <c r="E70" s="9">
        <v>1700</v>
      </c>
      <c r="F70" s="50" t="s">
        <v>28</v>
      </c>
      <c r="G70" s="107"/>
      <c r="H70" s="107"/>
      <c r="I70" s="107"/>
    </row>
    <row r="71" spans="1:9" x14ac:dyDescent="0.25">
      <c r="A71" s="56">
        <v>69</v>
      </c>
      <c r="B71" s="63" t="s">
        <v>848</v>
      </c>
      <c r="C71" s="55" t="s">
        <v>30</v>
      </c>
      <c r="D71" s="9">
        <v>0</v>
      </c>
      <c r="E71" s="9">
        <v>900</v>
      </c>
      <c r="F71" s="50" t="s">
        <v>28</v>
      </c>
      <c r="G71" s="107"/>
      <c r="H71" s="107"/>
      <c r="I71" s="107"/>
    </row>
    <row r="72" spans="1:9" x14ac:dyDescent="0.25">
      <c r="A72" s="56">
        <v>70</v>
      </c>
      <c r="B72" s="64" t="s">
        <v>1462</v>
      </c>
      <c r="C72" s="54" t="s">
        <v>172</v>
      </c>
      <c r="D72" s="9">
        <v>420</v>
      </c>
      <c r="E72" s="9">
        <v>0</v>
      </c>
      <c r="F72" s="50" t="s">
        <v>28</v>
      </c>
      <c r="G72" s="107"/>
      <c r="H72" s="107"/>
      <c r="I72" s="107"/>
    </row>
    <row r="73" spans="1:9" x14ac:dyDescent="0.25">
      <c r="A73" s="56">
        <v>71</v>
      </c>
      <c r="B73" s="64" t="s">
        <v>1461</v>
      </c>
      <c r="C73" s="54" t="s">
        <v>30</v>
      </c>
      <c r="D73" s="9">
        <v>100</v>
      </c>
      <c r="E73" s="9">
        <v>50</v>
      </c>
      <c r="F73" s="50" t="s">
        <v>28</v>
      </c>
      <c r="G73" s="107"/>
      <c r="H73" s="107"/>
      <c r="I73" s="107"/>
    </row>
    <row r="74" spans="1:9" x14ac:dyDescent="0.25">
      <c r="A74" s="56">
        <v>72</v>
      </c>
      <c r="B74" s="64" t="s">
        <v>1513</v>
      </c>
      <c r="C74" s="54" t="s">
        <v>30</v>
      </c>
      <c r="D74" s="9">
        <v>2700</v>
      </c>
      <c r="E74" s="9">
        <v>0</v>
      </c>
      <c r="F74" s="50" t="s">
        <v>28</v>
      </c>
      <c r="G74" s="107"/>
      <c r="H74" s="107"/>
      <c r="I74" s="107"/>
    </row>
    <row r="75" spans="1:9" x14ac:dyDescent="0.25">
      <c r="A75" s="56">
        <v>73</v>
      </c>
      <c r="B75" s="64" t="s">
        <v>1460</v>
      </c>
      <c r="C75" s="54" t="s">
        <v>30</v>
      </c>
      <c r="D75" s="9">
        <v>2000</v>
      </c>
      <c r="E75" s="9">
        <v>500</v>
      </c>
      <c r="F75" s="50" t="s">
        <v>28</v>
      </c>
      <c r="G75" s="107"/>
      <c r="H75" s="107"/>
      <c r="I75" s="107"/>
    </row>
    <row r="76" spans="1:9" x14ac:dyDescent="0.25">
      <c r="A76" s="56">
        <v>74</v>
      </c>
      <c r="B76" s="64" t="s">
        <v>1459</v>
      </c>
      <c r="C76" s="54" t="s">
        <v>30</v>
      </c>
      <c r="D76" s="9">
        <v>80</v>
      </c>
      <c r="E76" s="9">
        <v>50</v>
      </c>
      <c r="F76" s="50" t="s">
        <v>28</v>
      </c>
      <c r="G76" s="107"/>
      <c r="H76" s="107"/>
      <c r="I76" s="107"/>
    </row>
    <row r="77" spans="1:9" x14ac:dyDescent="0.25">
      <c r="A77" s="56">
        <v>75</v>
      </c>
      <c r="B77" s="64" t="s">
        <v>1458</v>
      </c>
      <c r="C77" s="54" t="s">
        <v>30</v>
      </c>
      <c r="D77" s="9">
        <v>60</v>
      </c>
      <c r="E77" s="9">
        <v>30</v>
      </c>
      <c r="F77" s="50" t="s">
        <v>28</v>
      </c>
      <c r="G77" s="107"/>
      <c r="H77" s="107"/>
      <c r="I77" s="107"/>
    </row>
    <row r="78" spans="1:9" x14ac:dyDescent="0.25">
      <c r="A78" s="56">
        <v>76</v>
      </c>
      <c r="B78" s="64" t="s">
        <v>1457</v>
      </c>
      <c r="C78" s="54" t="s">
        <v>30</v>
      </c>
      <c r="D78" s="9">
        <v>50</v>
      </c>
      <c r="E78" s="9">
        <v>30</v>
      </c>
      <c r="F78" s="50" t="s">
        <v>28</v>
      </c>
      <c r="G78" s="107"/>
      <c r="H78" s="107"/>
      <c r="I78" s="107"/>
    </row>
    <row r="79" spans="1:9" x14ac:dyDescent="0.25">
      <c r="A79" s="56">
        <v>77</v>
      </c>
      <c r="B79" s="64" t="s">
        <v>584</v>
      </c>
      <c r="C79" s="54" t="s">
        <v>30</v>
      </c>
      <c r="D79" s="9">
        <v>270</v>
      </c>
      <c r="E79" s="9">
        <v>30</v>
      </c>
      <c r="F79" s="50" t="s">
        <v>28</v>
      </c>
      <c r="G79" s="107"/>
      <c r="H79" s="107"/>
      <c r="I79" s="107"/>
    </row>
    <row r="80" spans="1:9" x14ac:dyDescent="0.25">
      <c r="A80" s="56">
        <v>78</v>
      </c>
      <c r="B80" s="64" t="s">
        <v>587</v>
      </c>
      <c r="C80" s="54" t="s">
        <v>30</v>
      </c>
      <c r="D80" s="9">
        <v>80</v>
      </c>
      <c r="E80" s="9">
        <v>50</v>
      </c>
      <c r="F80" s="50" t="s">
        <v>28</v>
      </c>
      <c r="G80" s="107"/>
      <c r="H80" s="107"/>
      <c r="I80" s="107"/>
    </row>
    <row r="81" spans="1:9" x14ac:dyDescent="0.25">
      <c r="A81" s="56">
        <v>79</v>
      </c>
      <c r="B81" s="64" t="s">
        <v>1456</v>
      </c>
      <c r="C81" s="54" t="s">
        <v>30</v>
      </c>
      <c r="D81" s="9">
        <v>220</v>
      </c>
      <c r="E81" s="9">
        <v>60</v>
      </c>
      <c r="F81" s="50" t="s">
        <v>28</v>
      </c>
      <c r="G81" s="107"/>
      <c r="H81" s="107"/>
      <c r="I81" s="107"/>
    </row>
    <row r="82" spans="1:9" x14ac:dyDescent="0.25">
      <c r="A82" s="56">
        <v>80</v>
      </c>
      <c r="B82" s="64" t="s">
        <v>1455</v>
      </c>
      <c r="C82" s="54" t="s">
        <v>30</v>
      </c>
      <c r="D82" s="9">
        <v>200</v>
      </c>
      <c r="E82" s="9">
        <v>60</v>
      </c>
      <c r="F82" s="50" t="s">
        <v>28</v>
      </c>
      <c r="G82" s="107"/>
      <c r="H82" s="107"/>
      <c r="I82" s="107"/>
    </row>
    <row r="83" spans="1:9" x14ac:dyDescent="0.25">
      <c r="A83" s="56">
        <v>81</v>
      </c>
      <c r="B83" s="64" t="s">
        <v>588</v>
      </c>
      <c r="C83" s="54" t="s">
        <v>30</v>
      </c>
      <c r="D83" s="9">
        <v>80</v>
      </c>
      <c r="E83" s="9">
        <v>20</v>
      </c>
      <c r="F83" s="50" t="s">
        <v>28</v>
      </c>
      <c r="G83" s="107"/>
      <c r="H83" s="107"/>
      <c r="I83" s="107"/>
    </row>
    <row r="84" spans="1:9" x14ac:dyDescent="0.25">
      <c r="A84" s="56">
        <v>82</v>
      </c>
      <c r="B84" s="64" t="s">
        <v>1454</v>
      </c>
      <c r="C84" s="54" t="s">
        <v>172</v>
      </c>
      <c r="D84" s="9">
        <v>1280</v>
      </c>
      <c r="E84" s="129">
        <v>130</v>
      </c>
      <c r="F84" s="50" t="s">
        <v>28</v>
      </c>
      <c r="G84" s="107"/>
      <c r="H84" s="129"/>
      <c r="I84" s="107"/>
    </row>
    <row r="85" spans="1:9" x14ac:dyDescent="0.25">
      <c r="A85" s="56">
        <v>83</v>
      </c>
      <c r="B85" s="64" t="s">
        <v>1453</v>
      </c>
      <c r="C85" s="54" t="s">
        <v>30</v>
      </c>
      <c r="D85" s="9">
        <v>70</v>
      </c>
      <c r="E85" s="131"/>
      <c r="F85" s="50" t="s">
        <v>28</v>
      </c>
      <c r="G85" s="107"/>
      <c r="H85" s="131"/>
      <c r="I85" s="107"/>
    </row>
    <row r="86" spans="1:9" x14ac:dyDescent="0.25">
      <c r="A86" s="56">
        <v>84</v>
      </c>
      <c r="B86" s="64" t="s">
        <v>1452</v>
      </c>
      <c r="C86" s="54" t="s">
        <v>30</v>
      </c>
      <c r="D86" s="9">
        <v>250</v>
      </c>
      <c r="E86" s="9">
        <v>150</v>
      </c>
      <c r="F86" s="50" t="s">
        <v>28</v>
      </c>
      <c r="G86" s="107"/>
      <c r="H86" s="107"/>
      <c r="I86" s="107"/>
    </row>
    <row r="87" spans="1:9" x14ac:dyDescent="0.25">
      <c r="A87" s="56">
        <v>85</v>
      </c>
      <c r="B87" s="61" t="s">
        <v>1205</v>
      </c>
      <c r="C87" s="54" t="s">
        <v>1325</v>
      </c>
      <c r="D87" s="9">
        <v>45</v>
      </c>
      <c r="E87" s="9">
        <v>0</v>
      </c>
      <c r="F87" s="50" t="s">
        <v>28</v>
      </c>
      <c r="G87" s="107"/>
      <c r="H87" s="107"/>
      <c r="I87" s="107"/>
    </row>
    <row r="88" spans="1:9" x14ac:dyDescent="0.25">
      <c r="A88" s="56">
        <v>86</v>
      </c>
      <c r="B88" s="61" t="s">
        <v>1451</v>
      </c>
      <c r="C88" s="54" t="s">
        <v>30</v>
      </c>
      <c r="D88" s="9">
        <v>580</v>
      </c>
      <c r="E88" s="9">
        <v>330</v>
      </c>
      <c r="F88" s="50" t="s">
        <v>28</v>
      </c>
      <c r="G88" s="107"/>
      <c r="H88" s="107"/>
      <c r="I88" s="107"/>
    </row>
    <row r="89" spans="1:9" x14ac:dyDescent="0.25">
      <c r="A89" s="56">
        <v>87</v>
      </c>
      <c r="B89" s="61" t="s">
        <v>68</v>
      </c>
      <c r="C89" s="54" t="s">
        <v>30</v>
      </c>
      <c r="D89" s="9">
        <v>160</v>
      </c>
      <c r="E89" s="9">
        <v>130</v>
      </c>
      <c r="F89" s="50" t="s">
        <v>28</v>
      </c>
      <c r="G89" s="107"/>
      <c r="H89" s="107"/>
      <c r="I89" s="107"/>
    </row>
    <row r="90" spans="1:9" x14ac:dyDescent="0.25">
      <c r="A90" s="56">
        <v>88</v>
      </c>
      <c r="B90" s="61" t="s">
        <v>69</v>
      </c>
      <c r="C90" s="54" t="s">
        <v>1325</v>
      </c>
      <c r="D90" s="9">
        <v>260</v>
      </c>
      <c r="E90" s="9">
        <v>65</v>
      </c>
      <c r="F90" s="50" t="s">
        <v>28</v>
      </c>
      <c r="G90" s="107"/>
      <c r="H90" s="107"/>
      <c r="I90" s="107"/>
    </row>
    <row r="91" spans="1:9" x14ac:dyDescent="0.25">
      <c r="A91" s="56">
        <v>89</v>
      </c>
      <c r="B91" s="61" t="s">
        <v>70</v>
      </c>
      <c r="C91" s="54" t="s">
        <v>30</v>
      </c>
      <c r="D91" s="9">
        <v>110</v>
      </c>
      <c r="E91" s="9">
        <v>70</v>
      </c>
      <c r="F91" s="50" t="s">
        <v>28</v>
      </c>
      <c r="G91" s="107"/>
      <c r="H91" s="107"/>
      <c r="I91" s="107"/>
    </row>
    <row r="92" spans="1:9" x14ac:dyDescent="0.25">
      <c r="A92" s="56">
        <v>90</v>
      </c>
      <c r="B92" s="61" t="s">
        <v>71</v>
      </c>
      <c r="C92" s="54" t="s">
        <v>1325</v>
      </c>
      <c r="D92" s="9">
        <v>280</v>
      </c>
      <c r="E92" s="9">
        <v>130</v>
      </c>
      <c r="F92" s="50" t="s">
        <v>28</v>
      </c>
      <c r="G92" s="107"/>
      <c r="H92" s="107"/>
      <c r="I92" s="107"/>
    </row>
    <row r="93" spans="1:9" x14ac:dyDescent="0.25">
      <c r="A93" s="56">
        <v>91</v>
      </c>
      <c r="B93" s="63" t="s">
        <v>72</v>
      </c>
      <c r="C93" s="54" t="s">
        <v>30</v>
      </c>
      <c r="D93" s="9">
        <v>700</v>
      </c>
      <c r="E93" s="9">
        <v>50</v>
      </c>
      <c r="F93" s="50" t="s">
        <v>28</v>
      </c>
      <c r="G93" s="107"/>
      <c r="H93" s="107"/>
      <c r="I93" s="107"/>
    </row>
    <row r="94" spans="1:9" x14ac:dyDescent="0.25">
      <c r="A94" s="56">
        <v>92</v>
      </c>
      <c r="B94" s="61" t="s">
        <v>74</v>
      </c>
      <c r="C94" s="54" t="s">
        <v>30</v>
      </c>
      <c r="D94" s="9">
        <v>100</v>
      </c>
      <c r="E94" s="9">
        <v>90</v>
      </c>
      <c r="F94" s="50" t="s">
        <v>28</v>
      </c>
      <c r="G94" s="107"/>
      <c r="H94" s="107"/>
      <c r="I94" s="107"/>
    </row>
    <row r="95" spans="1:9" x14ac:dyDescent="0.25">
      <c r="A95" s="56">
        <v>93</v>
      </c>
      <c r="B95" s="61" t="s">
        <v>1450</v>
      </c>
      <c r="C95" s="54" t="s">
        <v>30</v>
      </c>
      <c r="D95" s="9">
        <v>2500</v>
      </c>
      <c r="E95" s="9">
        <v>400</v>
      </c>
      <c r="F95" s="50" t="s">
        <v>28</v>
      </c>
      <c r="G95" s="107"/>
      <c r="H95" s="107"/>
      <c r="I95" s="107"/>
    </row>
    <row r="96" spans="1:9" x14ac:dyDescent="0.25">
      <c r="A96" s="56">
        <v>94</v>
      </c>
      <c r="B96" s="61" t="s">
        <v>1514</v>
      </c>
      <c r="C96" s="54" t="s">
        <v>172</v>
      </c>
      <c r="D96" s="9">
        <v>260</v>
      </c>
      <c r="E96" s="9">
        <v>80</v>
      </c>
      <c r="F96" s="50" t="s">
        <v>28</v>
      </c>
      <c r="G96" s="107"/>
      <c r="H96" s="107"/>
      <c r="I96" s="107"/>
    </row>
    <row r="97" spans="1:9" x14ac:dyDescent="0.25">
      <c r="A97" s="56">
        <v>95</v>
      </c>
      <c r="B97" s="61" t="s">
        <v>1515</v>
      </c>
      <c r="C97" s="54" t="s">
        <v>30</v>
      </c>
      <c r="D97" s="9">
        <v>110</v>
      </c>
      <c r="E97" s="9">
        <v>30</v>
      </c>
      <c r="F97" s="50" t="s">
        <v>28</v>
      </c>
      <c r="G97" s="107"/>
      <c r="H97" s="107"/>
      <c r="I97" s="107"/>
    </row>
    <row r="98" spans="1:9" x14ac:dyDescent="0.25">
      <c r="A98" s="56">
        <v>96</v>
      </c>
      <c r="B98" s="66" t="s">
        <v>125</v>
      </c>
      <c r="C98" s="56" t="s">
        <v>30</v>
      </c>
      <c r="D98" s="9">
        <v>8</v>
      </c>
      <c r="E98" s="9">
        <v>0</v>
      </c>
      <c r="F98" s="50" t="s">
        <v>28</v>
      </c>
      <c r="G98" s="107"/>
      <c r="H98" s="107"/>
      <c r="I98" s="107"/>
    </row>
    <row r="99" spans="1:9" x14ac:dyDescent="0.25">
      <c r="A99" s="56">
        <v>97</v>
      </c>
      <c r="B99" s="66" t="s">
        <v>126</v>
      </c>
      <c r="C99" s="56" t="s">
        <v>30</v>
      </c>
      <c r="D99" s="9">
        <v>8</v>
      </c>
      <c r="E99" s="9">
        <v>0</v>
      </c>
      <c r="F99" s="50" t="s">
        <v>28</v>
      </c>
      <c r="G99" s="107"/>
      <c r="H99" s="107"/>
      <c r="I99" s="107"/>
    </row>
    <row r="100" spans="1:9" x14ac:dyDescent="0.25">
      <c r="A100" s="56">
        <v>98</v>
      </c>
      <c r="B100" s="61" t="s">
        <v>1516</v>
      </c>
      <c r="C100" s="54" t="s">
        <v>30</v>
      </c>
      <c r="D100" s="9">
        <v>40</v>
      </c>
      <c r="E100" s="9">
        <v>30</v>
      </c>
      <c r="F100" s="50" t="s">
        <v>28</v>
      </c>
      <c r="G100" s="107"/>
      <c r="H100" s="107"/>
      <c r="I100" s="107"/>
    </row>
    <row r="101" spans="1:9" x14ac:dyDescent="0.25">
      <c r="A101" s="56">
        <v>99</v>
      </c>
      <c r="B101" s="67" t="s">
        <v>1302</v>
      </c>
      <c r="C101" s="55" t="s">
        <v>172</v>
      </c>
      <c r="D101" s="9">
        <v>350</v>
      </c>
      <c r="E101" s="9">
        <v>100</v>
      </c>
      <c r="F101" s="50" t="s">
        <v>28</v>
      </c>
      <c r="G101" s="107"/>
      <c r="H101" s="107"/>
      <c r="I101" s="107"/>
    </row>
    <row r="102" spans="1:9" x14ac:dyDescent="0.25">
      <c r="A102" s="56">
        <v>100</v>
      </c>
      <c r="B102" s="61" t="s">
        <v>77</v>
      </c>
      <c r="C102" s="54" t="s">
        <v>30</v>
      </c>
      <c r="D102" s="9">
        <v>800</v>
      </c>
      <c r="E102" s="9">
        <v>120</v>
      </c>
      <c r="F102" s="50" t="s">
        <v>28</v>
      </c>
      <c r="G102" s="107"/>
      <c r="H102" s="107"/>
      <c r="I102" s="107"/>
    </row>
    <row r="103" spans="1:9" x14ac:dyDescent="0.25">
      <c r="A103" s="56">
        <v>101</v>
      </c>
      <c r="B103" s="61" t="s">
        <v>78</v>
      </c>
      <c r="C103" s="54" t="s">
        <v>1325</v>
      </c>
      <c r="D103" s="9">
        <v>3700</v>
      </c>
      <c r="E103" s="9">
        <v>800</v>
      </c>
      <c r="F103" s="50" t="s">
        <v>28</v>
      </c>
      <c r="G103" s="107"/>
      <c r="H103" s="107"/>
      <c r="I103" s="107"/>
    </row>
    <row r="104" spans="1:9" x14ac:dyDescent="0.25">
      <c r="A104" s="56">
        <v>102</v>
      </c>
      <c r="B104" s="61" t="s">
        <v>1448</v>
      </c>
      <c r="C104" s="54" t="s">
        <v>30</v>
      </c>
      <c r="D104" s="9">
        <v>4500</v>
      </c>
      <c r="E104" s="9">
        <v>400</v>
      </c>
      <c r="F104" s="50" t="s">
        <v>28</v>
      </c>
      <c r="G104" s="107"/>
      <c r="H104" s="107"/>
      <c r="I104" s="107"/>
    </row>
    <row r="105" spans="1:9" x14ac:dyDescent="0.25">
      <c r="A105" s="56">
        <v>103</v>
      </c>
      <c r="B105" s="61" t="s">
        <v>82</v>
      </c>
      <c r="C105" s="54" t="s">
        <v>30</v>
      </c>
      <c r="D105" s="9">
        <v>4500</v>
      </c>
      <c r="E105" s="9">
        <v>600</v>
      </c>
      <c r="F105" s="50" t="s">
        <v>28</v>
      </c>
      <c r="G105" s="107"/>
      <c r="H105" s="107"/>
      <c r="I105" s="107"/>
    </row>
    <row r="106" spans="1:9" x14ac:dyDescent="0.25">
      <c r="A106" s="56">
        <v>104</v>
      </c>
      <c r="B106" s="61" t="s">
        <v>1517</v>
      </c>
      <c r="C106" s="54" t="s">
        <v>30</v>
      </c>
      <c r="D106" s="9">
        <v>0</v>
      </c>
      <c r="E106" s="9">
        <v>600</v>
      </c>
      <c r="F106" s="50" t="s">
        <v>28</v>
      </c>
      <c r="G106" s="107"/>
      <c r="H106" s="107"/>
      <c r="I106" s="107"/>
    </row>
    <row r="107" spans="1:9" x14ac:dyDescent="0.25">
      <c r="A107" s="56">
        <v>105</v>
      </c>
      <c r="B107" s="63" t="s">
        <v>1445</v>
      </c>
      <c r="C107" s="43" t="s">
        <v>30</v>
      </c>
      <c r="D107" s="9">
        <v>360</v>
      </c>
      <c r="E107" s="129">
        <v>400</v>
      </c>
      <c r="F107" s="50" t="s">
        <v>28</v>
      </c>
      <c r="G107" s="107"/>
      <c r="H107" s="129"/>
      <c r="I107" s="107"/>
    </row>
    <row r="108" spans="1:9" x14ac:dyDescent="0.25">
      <c r="A108" s="56">
        <v>106</v>
      </c>
      <c r="B108" s="63" t="s">
        <v>1444</v>
      </c>
      <c r="C108" s="43" t="s">
        <v>30</v>
      </c>
      <c r="D108" s="9">
        <v>250</v>
      </c>
      <c r="E108" s="130"/>
      <c r="F108" s="50" t="s">
        <v>28</v>
      </c>
      <c r="G108" s="107"/>
      <c r="H108" s="130"/>
      <c r="I108" s="107"/>
    </row>
    <row r="109" spans="1:9" x14ac:dyDescent="0.25">
      <c r="A109" s="56">
        <v>107</v>
      </c>
      <c r="B109" s="63" t="s">
        <v>1443</v>
      </c>
      <c r="C109" s="43" t="s">
        <v>30</v>
      </c>
      <c r="D109" s="9">
        <v>280</v>
      </c>
      <c r="E109" s="130"/>
      <c r="F109" s="50" t="s">
        <v>28</v>
      </c>
      <c r="G109" s="107"/>
      <c r="H109" s="130"/>
      <c r="I109" s="107"/>
    </row>
    <row r="110" spans="1:9" x14ac:dyDescent="0.25">
      <c r="A110" s="56">
        <v>108</v>
      </c>
      <c r="B110" s="63" t="s">
        <v>1442</v>
      </c>
      <c r="C110" s="43" t="s">
        <v>30</v>
      </c>
      <c r="D110" s="9">
        <v>100</v>
      </c>
      <c r="E110" s="130"/>
      <c r="F110" s="50" t="s">
        <v>28</v>
      </c>
      <c r="G110" s="107"/>
      <c r="H110" s="130"/>
      <c r="I110" s="107"/>
    </row>
    <row r="111" spans="1:9" x14ac:dyDescent="0.25">
      <c r="A111" s="56">
        <v>109</v>
      </c>
      <c r="B111" s="63" t="s">
        <v>1441</v>
      </c>
      <c r="C111" s="43" t="s">
        <v>30</v>
      </c>
      <c r="D111" s="9">
        <v>380</v>
      </c>
      <c r="E111" s="130"/>
      <c r="F111" s="50" t="s">
        <v>28</v>
      </c>
      <c r="G111" s="107"/>
      <c r="H111" s="130"/>
      <c r="I111" s="107"/>
    </row>
    <row r="112" spans="1:9" x14ac:dyDescent="0.25">
      <c r="A112" s="56">
        <v>110</v>
      </c>
      <c r="B112" s="63" t="s">
        <v>1440</v>
      </c>
      <c r="C112" s="43" t="s">
        <v>30</v>
      </c>
      <c r="D112" s="9">
        <v>250</v>
      </c>
      <c r="E112" s="130"/>
      <c r="F112" s="50" t="s">
        <v>28</v>
      </c>
      <c r="G112" s="107"/>
      <c r="H112" s="130"/>
      <c r="I112" s="107"/>
    </row>
    <row r="113" spans="1:9" x14ac:dyDescent="0.25">
      <c r="A113" s="56">
        <v>111</v>
      </c>
      <c r="B113" s="63" t="s">
        <v>1439</v>
      </c>
      <c r="C113" s="43" t="s">
        <v>30</v>
      </c>
      <c r="D113" s="9">
        <v>350</v>
      </c>
      <c r="E113" s="130"/>
      <c r="F113" s="50" t="s">
        <v>28</v>
      </c>
      <c r="G113" s="107"/>
      <c r="H113" s="130"/>
      <c r="I113" s="107"/>
    </row>
    <row r="114" spans="1:9" x14ac:dyDescent="0.25">
      <c r="A114" s="56">
        <v>112</v>
      </c>
      <c r="B114" s="63" t="s">
        <v>1438</v>
      </c>
      <c r="C114" s="43" t="s">
        <v>30</v>
      </c>
      <c r="D114" s="9">
        <v>100</v>
      </c>
      <c r="E114" s="130"/>
      <c r="F114" s="50" t="s">
        <v>28</v>
      </c>
      <c r="G114" s="107"/>
      <c r="H114" s="130"/>
      <c r="I114" s="107"/>
    </row>
    <row r="115" spans="1:9" x14ac:dyDescent="0.25">
      <c r="A115" s="56">
        <v>113</v>
      </c>
      <c r="B115" s="63" t="s">
        <v>1437</v>
      </c>
      <c r="C115" s="43" t="s">
        <v>30</v>
      </c>
      <c r="D115" s="9">
        <v>430</v>
      </c>
      <c r="E115" s="130"/>
      <c r="F115" s="50" t="s">
        <v>28</v>
      </c>
      <c r="G115" s="107"/>
      <c r="H115" s="130"/>
      <c r="I115" s="107"/>
    </row>
    <row r="116" spans="1:9" x14ac:dyDescent="0.25">
      <c r="A116" s="56">
        <v>114</v>
      </c>
      <c r="B116" s="63" t="s">
        <v>1436</v>
      </c>
      <c r="C116" s="43" t="s">
        <v>30</v>
      </c>
      <c r="D116" s="9">
        <v>250</v>
      </c>
      <c r="E116" s="130"/>
      <c r="F116" s="50" t="s">
        <v>28</v>
      </c>
      <c r="G116" s="107"/>
      <c r="H116" s="130"/>
      <c r="I116" s="107"/>
    </row>
    <row r="117" spans="1:9" x14ac:dyDescent="0.25">
      <c r="A117" s="56">
        <v>115</v>
      </c>
      <c r="B117" s="63" t="s">
        <v>1435</v>
      </c>
      <c r="C117" s="43" t="s">
        <v>30</v>
      </c>
      <c r="D117" s="9">
        <v>340</v>
      </c>
      <c r="E117" s="130"/>
      <c r="F117" s="50" t="s">
        <v>28</v>
      </c>
      <c r="G117" s="107"/>
      <c r="H117" s="130"/>
      <c r="I117" s="107"/>
    </row>
    <row r="118" spans="1:9" x14ac:dyDescent="0.25">
      <c r="A118" s="56">
        <v>116</v>
      </c>
      <c r="B118" s="63" t="s">
        <v>1434</v>
      </c>
      <c r="C118" s="43" t="s">
        <v>30</v>
      </c>
      <c r="D118" s="9">
        <v>100</v>
      </c>
      <c r="E118" s="130"/>
      <c r="F118" s="50" t="s">
        <v>28</v>
      </c>
      <c r="G118" s="107"/>
      <c r="H118" s="130"/>
      <c r="I118" s="107"/>
    </row>
    <row r="119" spans="1:9" x14ac:dyDescent="0.25">
      <c r="A119" s="56">
        <v>117</v>
      </c>
      <c r="B119" s="63" t="s">
        <v>1433</v>
      </c>
      <c r="C119" s="43" t="s">
        <v>30</v>
      </c>
      <c r="D119" s="9">
        <v>360</v>
      </c>
      <c r="E119" s="130"/>
      <c r="F119" s="50" t="s">
        <v>28</v>
      </c>
      <c r="G119" s="107"/>
      <c r="H119" s="130"/>
      <c r="I119" s="107"/>
    </row>
    <row r="120" spans="1:9" x14ac:dyDescent="0.25">
      <c r="A120" s="56">
        <v>118</v>
      </c>
      <c r="B120" s="63" t="s">
        <v>1432</v>
      </c>
      <c r="C120" s="43" t="s">
        <v>30</v>
      </c>
      <c r="D120" s="9">
        <v>250</v>
      </c>
      <c r="E120" s="130"/>
      <c r="F120" s="50" t="s">
        <v>28</v>
      </c>
      <c r="G120" s="107"/>
      <c r="H120" s="130"/>
      <c r="I120" s="107"/>
    </row>
    <row r="121" spans="1:9" x14ac:dyDescent="0.25">
      <c r="A121" s="56">
        <v>119</v>
      </c>
      <c r="B121" s="63" t="s">
        <v>1431</v>
      </c>
      <c r="C121" s="43" t="s">
        <v>30</v>
      </c>
      <c r="D121" s="9">
        <v>350</v>
      </c>
      <c r="E121" s="130"/>
      <c r="F121" s="50" t="s">
        <v>28</v>
      </c>
      <c r="G121" s="107"/>
      <c r="H121" s="130"/>
      <c r="I121" s="107"/>
    </row>
    <row r="122" spans="1:9" x14ac:dyDescent="0.25">
      <c r="A122" s="56">
        <v>120</v>
      </c>
      <c r="B122" s="63" t="s">
        <v>1430</v>
      </c>
      <c r="C122" s="43" t="s">
        <v>30</v>
      </c>
      <c r="D122" s="9">
        <v>100</v>
      </c>
      <c r="E122" s="130"/>
      <c r="F122" s="50" t="s">
        <v>28</v>
      </c>
      <c r="G122" s="107"/>
      <c r="H122" s="130"/>
      <c r="I122" s="107"/>
    </row>
    <row r="123" spans="1:9" x14ac:dyDescent="0.25">
      <c r="A123" s="56">
        <v>121</v>
      </c>
      <c r="B123" s="63" t="s">
        <v>1429</v>
      </c>
      <c r="C123" s="43" t="s">
        <v>30</v>
      </c>
      <c r="D123" s="9">
        <v>350</v>
      </c>
      <c r="E123" s="130"/>
      <c r="F123" s="50" t="s">
        <v>28</v>
      </c>
      <c r="G123" s="107"/>
      <c r="H123" s="130"/>
      <c r="I123" s="107"/>
    </row>
    <row r="124" spans="1:9" x14ac:dyDescent="0.25">
      <c r="A124" s="56">
        <v>122</v>
      </c>
      <c r="B124" s="63" t="s">
        <v>1428</v>
      </c>
      <c r="C124" s="43" t="s">
        <v>30</v>
      </c>
      <c r="D124" s="9">
        <v>250</v>
      </c>
      <c r="E124" s="130"/>
      <c r="F124" s="50" t="s">
        <v>28</v>
      </c>
      <c r="G124" s="107"/>
      <c r="H124" s="130"/>
      <c r="I124" s="107"/>
    </row>
    <row r="125" spans="1:9" x14ac:dyDescent="0.25">
      <c r="A125" s="56">
        <v>123</v>
      </c>
      <c r="B125" s="63" t="s">
        <v>1427</v>
      </c>
      <c r="C125" s="43" t="s">
        <v>30</v>
      </c>
      <c r="D125" s="9">
        <v>300</v>
      </c>
      <c r="E125" s="130"/>
      <c r="F125" s="50" t="s">
        <v>28</v>
      </c>
      <c r="G125" s="107"/>
      <c r="H125" s="130"/>
      <c r="I125" s="107"/>
    </row>
    <row r="126" spans="1:9" x14ac:dyDescent="0.25">
      <c r="A126" s="56">
        <v>124</v>
      </c>
      <c r="B126" s="63" t="s">
        <v>1426</v>
      </c>
      <c r="C126" s="43" t="s">
        <v>30</v>
      </c>
      <c r="D126" s="9">
        <v>100</v>
      </c>
      <c r="E126" s="130"/>
      <c r="F126" s="50" t="s">
        <v>28</v>
      </c>
      <c r="G126" s="107"/>
      <c r="H126" s="130"/>
      <c r="I126" s="107"/>
    </row>
    <row r="127" spans="1:9" x14ac:dyDescent="0.25">
      <c r="A127" s="56">
        <v>125</v>
      </c>
      <c r="B127" s="63" t="s">
        <v>1425</v>
      </c>
      <c r="C127" s="43" t="s">
        <v>30</v>
      </c>
      <c r="D127" s="9">
        <v>300</v>
      </c>
      <c r="E127" s="130"/>
      <c r="F127" s="50" t="s">
        <v>28</v>
      </c>
      <c r="G127" s="107"/>
      <c r="H127" s="130"/>
      <c r="I127" s="107"/>
    </row>
    <row r="128" spans="1:9" x14ac:dyDescent="0.25">
      <c r="A128" s="56">
        <v>126</v>
      </c>
      <c r="B128" s="63" t="s">
        <v>1424</v>
      </c>
      <c r="C128" s="43" t="s">
        <v>30</v>
      </c>
      <c r="D128" s="9">
        <v>240</v>
      </c>
      <c r="E128" s="130"/>
      <c r="F128" s="50" t="s">
        <v>28</v>
      </c>
      <c r="G128" s="107"/>
      <c r="H128" s="130"/>
      <c r="I128" s="107"/>
    </row>
    <row r="129" spans="1:9" x14ac:dyDescent="0.25">
      <c r="A129" s="56">
        <v>127</v>
      </c>
      <c r="B129" s="63" t="s">
        <v>1423</v>
      </c>
      <c r="C129" s="43" t="s">
        <v>30</v>
      </c>
      <c r="D129" s="9">
        <v>300</v>
      </c>
      <c r="E129" s="130"/>
      <c r="F129" s="50" t="s">
        <v>28</v>
      </c>
      <c r="G129" s="107"/>
      <c r="H129" s="130"/>
      <c r="I129" s="107"/>
    </row>
    <row r="130" spans="1:9" x14ac:dyDescent="0.25">
      <c r="A130" s="56">
        <v>128</v>
      </c>
      <c r="B130" s="63" t="s">
        <v>1422</v>
      </c>
      <c r="C130" s="43" t="s">
        <v>30</v>
      </c>
      <c r="D130" s="9">
        <v>100</v>
      </c>
      <c r="E130" s="131"/>
      <c r="F130" s="50" t="s">
        <v>28</v>
      </c>
      <c r="G130" s="107"/>
      <c r="H130" s="131"/>
      <c r="I130" s="107"/>
    </row>
    <row r="131" spans="1:9" x14ac:dyDescent="0.25">
      <c r="A131" s="56">
        <v>129</v>
      </c>
      <c r="B131" s="61" t="s">
        <v>1421</v>
      </c>
      <c r="C131" s="54" t="s">
        <v>30</v>
      </c>
      <c r="D131" s="9">
        <v>50</v>
      </c>
      <c r="E131" s="9">
        <v>50</v>
      </c>
      <c r="F131" s="50" t="s">
        <v>28</v>
      </c>
      <c r="G131" s="107"/>
      <c r="H131" s="107"/>
      <c r="I131" s="107"/>
    </row>
    <row r="132" spans="1:9" x14ac:dyDescent="0.25">
      <c r="A132" s="56">
        <v>130</v>
      </c>
      <c r="B132" s="68" t="s">
        <v>897</v>
      </c>
      <c r="C132" s="57" t="s">
        <v>30</v>
      </c>
      <c r="D132" s="9">
        <v>3</v>
      </c>
      <c r="E132" s="9">
        <v>20</v>
      </c>
      <c r="F132" s="50" t="s">
        <v>28</v>
      </c>
      <c r="G132" s="107"/>
      <c r="H132" s="107"/>
      <c r="I132" s="107"/>
    </row>
    <row r="133" spans="1:9" x14ac:dyDescent="0.25">
      <c r="A133" s="56">
        <v>131</v>
      </c>
      <c r="B133" s="68" t="s">
        <v>1252</v>
      </c>
      <c r="C133" s="57" t="s">
        <v>30</v>
      </c>
      <c r="D133" s="9">
        <v>12</v>
      </c>
      <c r="E133" s="9">
        <v>20</v>
      </c>
      <c r="F133" s="50" t="s">
        <v>28</v>
      </c>
      <c r="G133" s="107"/>
      <c r="H133" s="107"/>
      <c r="I133" s="107"/>
    </row>
    <row r="134" spans="1:9" x14ac:dyDescent="0.25">
      <c r="A134" s="56">
        <v>132</v>
      </c>
      <c r="B134" s="68" t="s">
        <v>1420</v>
      </c>
      <c r="C134" s="57" t="s">
        <v>30</v>
      </c>
      <c r="D134" s="9">
        <v>500</v>
      </c>
      <c r="E134" s="9">
        <v>20</v>
      </c>
      <c r="F134" s="50" t="s">
        <v>28</v>
      </c>
      <c r="G134" s="107"/>
      <c r="H134" s="107"/>
      <c r="I134" s="107"/>
    </row>
    <row r="135" spans="1:9" x14ac:dyDescent="0.25">
      <c r="A135" s="56">
        <v>133</v>
      </c>
      <c r="B135" s="68" t="s">
        <v>1419</v>
      </c>
      <c r="C135" s="57" t="s">
        <v>30</v>
      </c>
      <c r="D135" s="9">
        <v>50</v>
      </c>
      <c r="E135" s="9">
        <v>5</v>
      </c>
      <c r="F135" s="50" t="s">
        <v>28</v>
      </c>
      <c r="G135" s="107"/>
      <c r="H135" s="107"/>
      <c r="I135" s="107"/>
    </row>
    <row r="136" spans="1:9" x14ac:dyDescent="0.25">
      <c r="A136" s="56">
        <v>134</v>
      </c>
      <c r="B136" s="68" t="s">
        <v>1418</v>
      </c>
      <c r="C136" s="57" t="s">
        <v>30</v>
      </c>
      <c r="D136" s="9">
        <v>25</v>
      </c>
      <c r="E136" s="9">
        <v>5</v>
      </c>
      <c r="F136" s="50" t="s">
        <v>28</v>
      </c>
      <c r="G136" s="107"/>
      <c r="H136" s="107"/>
      <c r="I136" s="107"/>
    </row>
    <row r="137" spans="1:9" x14ac:dyDescent="0.25">
      <c r="A137" s="56">
        <v>135</v>
      </c>
      <c r="B137" s="68" t="s">
        <v>1417</v>
      </c>
      <c r="C137" s="57" t="s">
        <v>30</v>
      </c>
      <c r="D137" s="9">
        <v>30</v>
      </c>
      <c r="E137" s="9">
        <v>5</v>
      </c>
      <c r="F137" s="50" t="s">
        <v>28</v>
      </c>
      <c r="G137" s="107"/>
      <c r="H137" s="107"/>
      <c r="I137" s="107"/>
    </row>
    <row r="138" spans="1:9" x14ac:dyDescent="0.25">
      <c r="A138" s="56">
        <v>136</v>
      </c>
      <c r="B138" s="68" t="s">
        <v>1416</v>
      </c>
      <c r="C138" s="57" t="s">
        <v>30</v>
      </c>
      <c r="D138" s="9">
        <v>30</v>
      </c>
      <c r="E138" s="9">
        <v>5</v>
      </c>
      <c r="F138" s="50" t="s">
        <v>28</v>
      </c>
      <c r="G138" s="107"/>
      <c r="H138" s="107"/>
      <c r="I138" s="107"/>
    </row>
    <row r="139" spans="1:9" x14ac:dyDescent="0.25">
      <c r="A139" s="56">
        <v>137</v>
      </c>
      <c r="B139" s="68" t="s">
        <v>1415</v>
      </c>
      <c r="C139" s="57" t="s">
        <v>30</v>
      </c>
      <c r="D139" s="9">
        <v>23</v>
      </c>
      <c r="E139" s="9">
        <v>5</v>
      </c>
      <c r="F139" s="50" t="s">
        <v>28</v>
      </c>
      <c r="G139" s="107"/>
      <c r="H139" s="107"/>
      <c r="I139" s="107"/>
    </row>
    <row r="140" spans="1:9" x14ac:dyDescent="0.25">
      <c r="A140" s="56">
        <v>138</v>
      </c>
      <c r="B140" s="68" t="s">
        <v>1414</v>
      </c>
      <c r="C140" s="57" t="s">
        <v>30</v>
      </c>
      <c r="D140" s="9">
        <v>20</v>
      </c>
      <c r="E140" s="9">
        <v>5</v>
      </c>
      <c r="F140" s="50" t="s">
        <v>28</v>
      </c>
      <c r="G140" s="107"/>
      <c r="H140" s="107"/>
      <c r="I140" s="107"/>
    </row>
    <row r="141" spans="1:9" x14ac:dyDescent="0.25">
      <c r="A141" s="56">
        <v>139</v>
      </c>
      <c r="B141" s="61" t="s">
        <v>529</v>
      </c>
      <c r="C141" s="54" t="s">
        <v>30</v>
      </c>
      <c r="D141" s="9">
        <v>0.5</v>
      </c>
      <c r="E141" s="9">
        <v>0</v>
      </c>
      <c r="F141" s="50" t="s">
        <v>28</v>
      </c>
      <c r="G141" s="107"/>
      <c r="H141" s="107"/>
      <c r="I141" s="107"/>
    </row>
    <row r="142" spans="1:9" x14ac:dyDescent="0.25">
      <c r="A142" s="56">
        <v>140</v>
      </c>
      <c r="B142" s="61" t="s">
        <v>1413</v>
      </c>
      <c r="C142" s="54" t="s">
        <v>30</v>
      </c>
      <c r="D142" s="9">
        <v>0</v>
      </c>
      <c r="E142" s="9">
        <v>130</v>
      </c>
      <c r="F142" s="50" t="s">
        <v>28</v>
      </c>
      <c r="G142" s="107"/>
      <c r="H142" s="107"/>
      <c r="I142" s="107"/>
    </row>
    <row r="143" spans="1:9" x14ac:dyDescent="0.25">
      <c r="A143" s="56">
        <v>141</v>
      </c>
      <c r="B143" s="61" t="s">
        <v>1412</v>
      </c>
      <c r="C143" s="54" t="s">
        <v>1325</v>
      </c>
      <c r="D143" s="9">
        <v>0</v>
      </c>
      <c r="E143" s="9">
        <v>150</v>
      </c>
      <c r="F143" s="50" t="s">
        <v>28</v>
      </c>
      <c r="G143" s="107"/>
      <c r="H143" s="107"/>
      <c r="I143" s="107"/>
    </row>
    <row r="144" spans="1:9" x14ac:dyDescent="0.25">
      <c r="A144" s="56">
        <v>142</v>
      </c>
      <c r="B144" s="61" t="s">
        <v>1411</v>
      </c>
      <c r="C144" s="54" t="s">
        <v>30</v>
      </c>
      <c r="D144" s="9">
        <v>200</v>
      </c>
      <c r="E144" s="9">
        <v>50</v>
      </c>
      <c r="F144" s="50" t="s">
        <v>28</v>
      </c>
      <c r="G144" s="107"/>
      <c r="H144" s="107"/>
      <c r="I144" s="107"/>
    </row>
    <row r="145" spans="1:9" x14ac:dyDescent="0.25">
      <c r="A145" s="56">
        <v>143</v>
      </c>
      <c r="B145" s="61" t="s">
        <v>1410</v>
      </c>
      <c r="C145" s="54" t="s">
        <v>849</v>
      </c>
      <c r="D145" s="9">
        <v>26</v>
      </c>
      <c r="E145" s="9">
        <v>0</v>
      </c>
      <c r="F145" s="50" t="s">
        <v>28</v>
      </c>
      <c r="G145" s="107"/>
      <c r="H145" s="107"/>
      <c r="I145" s="107"/>
    </row>
    <row r="146" spans="1:9" x14ac:dyDescent="0.25">
      <c r="A146" s="56">
        <v>144</v>
      </c>
      <c r="B146" s="61" t="s">
        <v>1518</v>
      </c>
      <c r="C146" s="54" t="s">
        <v>30</v>
      </c>
      <c r="D146" s="9">
        <v>75</v>
      </c>
      <c r="E146" s="9">
        <v>19</v>
      </c>
      <c r="F146" s="50" t="s">
        <v>28</v>
      </c>
      <c r="G146" s="107"/>
      <c r="H146" s="107"/>
      <c r="I146" s="107"/>
    </row>
    <row r="147" spans="1:9" x14ac:dyDescent="0.25">
      <c r="A147" s="56">
        <v>145</v>
      </c>
      <c r="B147" s="61" t="s">
        <v>220</v>
      </c>
      <c r="C147" s="54" t="s">
        <v>30</v>
      </c>
      <c r="D147" s="9">
        <v>20</v>
      </c>
      <c r="E147" s="9">
        <v>0</v>
      </c>
      <c r="F147" s="50" t="s">
        <v>28</v>
      </c>
      <c r="G147" s="107"/>
      <c r="H147" s="107"/>
      <c r="I147" s="107"/>
    </row>
    <row r="148" spans="1:9" x14ac:dyDescent="0.25">
      <c r="A148" s="56">
        <v>146</v>
      </c>
      <c r="B148" s="61" t="s">
        <v>1409</v>
      </c>
      <c r="C148" s="54" t="s">
        <v>30</v>
      </c>
      <c r="D148" s="9">
        <v>50</v>
      </c>
      <c r="E148" s="9">
        <v>15</v>
      </c>
      <c r="F148" s="50" t="s">
        <v>28</v>
      </c>
      <c r="G148" s="107"/>
      <c r="H148" s="107"/>
      <c r="I148" s="107"/>
    </row>
    <row r="149" spans="1:9" x14ac:dyDescent="0.25">
      <c r="A149" s="56">
        <v>147</v>
      </c>
      <c r="B149" s="61" t="s">
        <v>1408</v>
      </c>
      <c r="C149" s="54" t="s">
        <v>30</v>
      </c>
      <c r="D149" s="9">
        <v>50</v>
      </c>
      <c r="E149" s="9">
        <v>0</v>
      </c>
      <c r="F149" s="50" t="s">
        <v>28</v>
      </c>
      <c r="G149" s="107"/>
      <c r="H149" s="107"/>
      <c r="I149" s="107"/>
    </row>
    <row r="150" spans="1:9" x14ac:dyDescent="0.25">
      <c r="A150" s="56">
        <v>148</v>
      </c>
      <c r="B150" s="61" t="s">
        <v>214</v>
      </c>
      <c r="C150" s="54" t="s">
        <v>30</v>
      </c>
      <c r="D150" s="9">
        <v>2</v>
      </c>
      <c r="E150" s="9">
        <v>0</v>
      </c>
      <c r="F150" s="50" t="s">
        <v>28</v>
      </c>
      <c r="G150" s="107"/>
      <c r="H150" s="107"/>
      <c r="I150" s="107"/>
    </row>
    <row r="151" spans="1:9" x14ac:dyDescent="0.25">
      <c r="A151" s="56">
        <v>149</v>
      </c>
      <c r="B151" s="61" t="s">
        <v>745</v>
      </c>
      <c r="C151" s="54" t="s">
        <v>30</v>
      </c>
      <c r="D151" s="9">
        <v>220</v>
      </c>
      <c r="E151" s="9">
        <v>50</v>
      </c>
      <c r="F151" s="50" t="s">
        <v>28</v>
      </c>
      <c r="G151" s="107"/>
      <c r="H151" s="107"/>
      <c r="I151" s="107"/>
    </row>
    <row r="152" spans="1:9" x14ac:dyDescent="0.25">
      <c r="A152" s="56">
        <v>150</v>
      </c>
      <c r="B152" s="61" t="s">
        <v>1407</v>
      </c>
      <c r="C152" s="54" t="s">
        <v>30</v>
      </c>
      <c r="D152" s="9">
        <v>0</v>
      </c>
      <c r="E152" s="9">
        <v>50</v>
      </c>
      <c r="F152" s="50" t="s">
        <v>28</v>
      </c>
      <c r="G152" s="107"/>
      <c r="H152" s="107"/>
      <c r="I152" s="107"/>
    </row>
    <row r="153" spans="1:9" x14ac:dyDescent="0.25">
      <c r="A153" s="56">
        <v>151</v>
      </c>
      <c r="B153" s="61" t="s">
        <v>1406</v>
      </c>
      <c r="C153" s="54" t="s">
        <v>30</v>
      </c>
      <c r="D153" s="9">
        <v>0</v>
      </c>
      <c r="E153" s="9">
        <v>60</v>
      </c>
      <c r="F153" s="50" t="s">
        <v>28</v>
      </c>
      <c r="G153" s="107"/>
      <c r="H153" s="107"/>
      <c r="I153" s="107"/>
    </row>
    <row r="154" spans="1:9" x14ac:dyDescent="0.25">
      <c r="A154" s="56">
        <v>152</v>
      </c>
      <c r="B154" s="61" t="s">
        <v>1405</v>
      </c>
      <c r="C154" s="54" t="s">
        <v>30</v>
      </c>
      <c r="D154" s="9">
        <v>0</v>
      </c>
      <c r="E154" s="9">
        <v>30</v>
      </c>
      <c r="F154" s="50" t="s">
        <v>28</v>
      </c>
      <c r="G154" s="107"/>
      <c r="H154" s="107"/>
      <c r="I154" s="107"/>
    </row>
    <row r="155" spans="1:9" x14ac:dyDescent="0.25">
      <c r="A155" s="56">
        <v>153</v>
      </c>
      <c r="B155" s="61" t="s">
        <v>1404</v>
      </c>
      <c r="C155" s="54" t="s">
        <v>30</v>
      </c>
      <c r="D155" s="9">
        <v>0</v>
      </c>
      <c r="E155" s="9">
        <v>100</v>
      </c>
      <c r="F155" s="50" t="s">
        <v>28</v>
      </c>
      <c r="G155" s="107"/>
      <c r="H155" s="107"/>
      <c r="I155" s="107"/>
    </row>
    <row r="156" spans="1:9" x14ac:dyDescent="0.25">
      <c r="A156" s="56">
        <v>154</v>
      </c>
      <c r="B156" s="61" t="s">
        <v>272</v>
      </c>
      <c r="C156" s="54" t="s">
        <v>30</v>
      </c>
      <c r="D156" s="9">
        <v>0</v>
      </c>
      <c r="E156" s="9">
        <v>130</v>
      </c>
      <c r="F156" s="50" t="s">
        <v>28</v>
      </c>
      <c r="G156" s="107"/>
      <c r="H156" s="107"/>
      <c r="I156" s="107"/>
    </row>
    <row r="157" spans="1:9" x14ac:dyDescent="0.25">
      <c r="A157" s="56">
        <v>155</v>
      </c>
      <c r="B157" s="61" t="s">
        <v>1403</v>
      </c>
      <c r="C157" s="54" t="s">
        <v>30</v>
      </c>
      <c r="D157" s="9">
        <v>0</v>
      </c>
      <c r="E157" s="9">
        <v>50</v>
      </c>
      <c r="F157" s="50" t="s">
        <v>28</v>
      </c>
      <c r="G157" s="107"/>
      <c r="H157" s="107"/>
      <c r="I157" s="107"/>
    </row>
    <row r="158" spans="1:9" x14ac:dyDescent="0.25">
      <c r="A158" s="56">
        <v>156</v>
      </c>
      <c r="B158" s="64" t="s">
        <v>1402</v>
      </c>
      <c r="C158" s="54" t="s">
        <v>30</v>
      </c>
      <c r="D158" s="9">
        <v>200</v>
      </c>
      <c r="E158" s="9">
        <v>60</v>
      </c>
      <c r="F158" s="50" t="s">
        <v>28</v>
      </c>
      <c r="G158" s="107"/>
      <c r="H158" s="107"/>
      <c r="I158" s="107"/>
    </row>
    <row r="159" spans="1:9" x14ac:dyDescent="0.25">
      <c r="A159" s="56">
        <v>157</v>
      </c>
      <c r="B159" s="64" t="s">
        <v>928</v>
      </c>
      <c r="C159" s="54" t="s">
        <v>30</v>
      </c>
      <c r="D159" s="9">
        <v>120</v>
      </c>
      <c r="E159" s="9">
        <v>40</v>
      </c>
      <c r="F159" s="50" t="s">
        <v>28</v>
      </c>
      <c r="G159" s="107"/>
      <c r="H159" s="107"/>
      <c r="I159" s="107"/>
    </row>
    <row r="160" spans="1:9" x14ac:dyDescent="0.25">
      <c r="A160" s="56">
        <v>158</v>
      </c>
      <c r="B160" s="64" t="s">
        <v>1401</v>
      </c>
      <c r="C160" s="54" t="s">
        <v>30</v>
      </c>
      <c r="D160" s="9">
        <v>0</v>
      </c>
      <c r="E160" s="9">
        <v>150</v>
      </c>
      <c r="F160" s="50" t="s">
        <v>28</v>
      </c>
      <c r="G160" s="107"/>
      <c r="H160" s="107"/>
      <c r="I160" s="107"/>
    </row>
    <row r="161" spans="1:9" x14ac:dyDescent="0.25">
      <c r="A161" s="56">
        <v>159</v>
      </c>
      <c r="B161" s="64" t="s">
        <v>1400</v>
      </c>
      <c r="C161" s="54" t="s">
        <v>30</v>
      </c>
      <c r="D161" s="9">
        <v>0</v>
      </c>
      <c r="E161" s="9">
        <v>70</v>
      </c>
      <c r="F161" s="50" t="s">
        <v>28</v>
      </c>
      <c r="G161" s="107"/>
      <c r="H161" s="107"/>
      <c r="I161" s="107"/>
    </row>
    <row r="162" spans="1:9" x14ac:dyDescent="0.25">
      <c r="A162" s="56">
        <v>160</v>
      </c>
      <c r="B162" s="64" t="s">
        <v>1399</v>
      </c>
      <c r="C162" s="54" t="s">
        <v>30</v>
      </c>
      <c r="D162" s="9">
        <v>0</v>
      </c>
      <c r="E162" s="9">
        <v>30</v>
      </c>
      <c r="F162" s="50" t="s">
        <v>28</v>
      </c>
      <c r="G162" s="107"/>
      <c r="H162" s="107"/>
      <c r="I162" s="107"/>
    </row>
    <row r="163" spans="1:9" x14ac:dyDescent="0.25">
      <c r="A163" s="56">
        <v>161</v>
      </c>
      <c r="B163" s="64" t="s">
        <v>1271</v>
      </c>
      <c r="C163" s="54" t="s">
        <v>1284</v>
      </c>
      <c r="D163" s="9">
        <v>19</v>
      </c>
      <c r="E163" s="9">
        <v>5</v>
      </c>
      <c r="F163" s="50" t="s">
        <v>28</v>
      </c>
      <c r="G163" s="107"/>
      <c r="H163" s="107"/>
      <c r="I163" s="107"/>
    </row>
    <row r="164" spans="1:9" x14ac:dyDescent="0.25">
      <c r="A164" s="56">
        <v>162</v>
      </c>
      <c r="B164" s="64" t="s">
        <v>1394</v>
      </c>
      <c r="C164" s="54" t="s">
        <v>30</v>
      </c>
      <c r="D164" s="9">
        <v>0</v>
      </c>
      <c r="E164" s="9">
        <v>60</v>
      </c>
      <c r="F164" s="50" t="s">
        <v>28</v>
      </c>
      <c r="G164" s="107"/>
      <c r="H164" s="107"/>
      <c r="I164" s="107"/>
    </row>
    <row r="165" spans="1:9" x14ac:dyDescent="0.25">
      <c r="A165" s="56">
        <v>163</v>
      </c>
      <c r="B165" s="69" t="s">
        <v>1393</v>
      </c>
      <c r="C165" s="58" t="s">
        <v>30</v>
      </c>
      <c r="D165" s="9">
        <v>20</v>
      </c>
      <c r="E165" s="9">
        <v>10</v>
      </c>
      <c r="F165" s="50" t="s">
        <v>28</v>
      </c>
      <c r="G165" s="107"/>
      <c r="H165" s="107"/>
      <c r="I165" s="107"/>
    </row>
    <row r="166" spans="1:9" x14ac:dyDescent="0.25">
      <c r="A166" s="56">
        <v>164</v>
      </c>
      <c r="B166" s="69" t="s">
        <v>1392</v>
      </c>
      <c r="C166" s="58" t="s">
        <v>30</v>
      </c>
      <c r="D166" s="9">
        <v>25</v>
      </c>
      <c r="E166" s="9">
        <v>5</v>
      </c>
      <c r="F166" s="50" t="s">
        <v>28</v>
      </c>
      <c r="G166" s="107"/>
      <c r="H166" s="107"/>
      <c r="I166" s="107"/>
    </row>
    <row r="167" spans="1:9" x14ac:dyDescent="0.25">
      <c r="A167" s="56">
        <v>165</v>
      </c>
      <c r="B167" s="69" t="s">
        <v>1391</v>
      </c>
      <c r="C167" s="58" t="s">
        <v>30</v>
      </c>
      <c r="D167" s="9">
        <v>220</v>
      </c>
      <c r="E167" s="9">
        <v>30</v>
      </c>
      <c r="F167" s="50" t="s">
        <v>28</v>
      </c>
      <c r="G167" s="107"/>
      <c r="H167" s="107"/>
      <c r="I167" s="107"/>
    </row>
    <row r="168" spans="1:9" x14ac:dyDescent="0.25">
      <c r="A168" s="56">
        <v>166</v>
      </c>
      <c r="B168" s="69" t="s">
        <v>1390</v>
      </c>
      <c r="C168" s="58" t="s">
        <v>30</v>
      </c>
      <c r="D168" s="9">
        <v>70</v>
      </c>
      <c r="E168" s="9">
        <v>20</v>
      </c>
      <c r="F168" s="50" t="s">
        <v>28</v>
      </c>
      <c r="G168" s="107"/>
      <c r="H168" s="107"/>
      <c r="I168" s="107"/>
    </row>
    <row r="169" spans="1:9" x14ac:dyDescent="0.25">
      <c r="A169" s="56">
        <v>167</v>
      </c>
      <c r="B169" s="69" t="s">
        <v>1389</v>
      </c>
      <c r="C169" s="58" t="s">
        <v>30</v>
      </c>
      <c r="D169" s="9">
        <v>230</v>
      </c>
      <c r="E169" s="9">
        <v>80</v>
      </c>
      <c r="F169" s="50" t="s">
        <v>28</v>
      </c>
      <c r="G169" s="107"/>
      <c r="H169" s="107"/>
      <c r="I169" s="107"/>
    </row>
    <row r="170" spans="1:9" x14ac:dyDescent="0.25">
      <c r="A170" s="56">
        <v>168</v>
      </c>
      <c r="B170" s="69" t="s">
        <v>1519</v>
      </c>
      <c r="C170" s="58" t="s">
        <v>30</v>
      </c>
      <c r="D170" s="9">
        <v>250</v>
      </c>
      <c r="E170" s="9">
        <v>50</v>
      </c>
      <c r="F170" s="50" t="s">
        <v>28</v>
      </c>
      <c r="G170" s="107"/>
      <c r="H170" s="107"/>
      <c r="I170" s="107"/>
    </row>
    <row r="171" spans="1:9" x14ac:dyDescent="0.25">
      <c r="A171" s="56">
        <v>169</v>
      </c>
      <c r="B171" s="69" t="s">
        <v>1520</v>
      </c>
      <c r="C171" s="58" t="s">
        <v>30</v>
      </c>
      <c r="D171" s="9">
        <v>1300</v>
      </c>
      <c r="E171" s="9">
        <v>250</v>
      </c>
      <c r="F171" s="50" t="s">
        <v>28</v>
      </c>
      <c r="G171" s="107"/>
      <c r="H171" s="107"/>
      <c r="I171" s="107"/>
    </row>
    <row r="172" spans="1:9" x14ac:dyDescent="0.25">
      <c r="A172" s="56">
        <v>170</v>
      </c>
      <c r="B172" s="69" t="s">
        <v>279</v>
      </c>
      <c r="C172" s="58" t="s">
        <v>30</v>
      </c>
      <c r="D172" s="9">
        <v>150</v>
      </c>
      <c r="E172" s="9">
        <v>60</v>
      </c>
      <c r="F172" s="50" t="s">
        <v>28</v>
      </c>
      <c r="G172" s="107"/>
      <c r="H172" s="107"/>
      <c r="I172" s="107"/>
    </row>
    <row r="173" spans="1:9" x14ac:dyDescent="0.25">
      <c r="A173" s="56">
        <v>171</v>
      </c>
      <c r="B173" s="69" t="s">
        <v>1388</v>
      </c>
      <c r="C173" s="58" t="s">
        <v>30</v>
      </c>
      <c r="D173" s="9">
        <v>0</v>
      </c>
      <c r="E173" s="9">
        <v>40</v>
      </c>
      <c r="F173" s="50" t="s">
        <v>28</v>
      </c>
      <c r="G173" s="107"/>
      <c r="H173" s="107"/>
      <c r="I173" s="107"/>
    </row>
    <row r="174" spans="1:9" x14ac:dyDescent="0.25">
      <c r="A174" s="56">
        <v>172</v>
      </c>
      <c r="B174" s="69" t="s">
        <v>1387</v>
      </c>
      <c r="C174" s="58" t="s">
        <v>30</v>
      </c>
      <c r="D174" s="9">
        <v>0</v>
      </c>
      <c r="E174" s="9">
        <v>50</v>
      </c>
      <c r="F174" s="50" t="s">
        <v>28</v>
      </c>
      <c r="G174" s="107"/>
      <c r="H174" s="107"/>
      <c r="I174" s="107"/>
    </row>
    <row r="175" spans="1:9" ht="25.5" x14ac:dyDescent="0.25">
      <c r="A175" s="56">
        <v>173</v>
      </c>
      <c r="B175" s="69" t="s">
        <v>1521</v>
      </c>
      <c r="C175" s="58" t="s">
        <v>30</v>
      </c>
      <c r="D175" s="9">
        <v>100</v>
      </c>
      <c r="E175" s="9">
        <v>50</v>
      </c>
      <c r="F175" s="50" t="s">
        <v>28</v>
      </c>
      <c r="G175" s="107"/>
      <c r="H175" s="107"/>
      <c r="I175" s="107"/>
    </row>
    <row r="176" spans="1:9" x14ac:dyDescent="0.25">
      <c r="A176" s="56">
        <v>174</v>
      </c>
      <c r="B176" s="69" t="s">
        <v>1386</v>
      </c>
      <c r="C176" s="58" t="s">
        <v>30</v>
      </c>
      <c r="D176" s="9">
        <v>0</v>
      </c>
      <c r="E176" s="9">
        <v>150</v>
      </c>
      <c r="F176" s="50" t="s">
        <v>28</v>
      </c>
      <c r="G176" s="107"/>
      <c r="H176" s="107"/>
      <c r="I176" s="107"/>
    </row>
    <row r="177" spans="1:9" x14ac:dyDescent="0.25">
      <c r="A177" s="56">
        <v>175</v>
      </c>
      <c r="B177" s="69" t="s">
        <v>1577</v>
      </c>
      <c r="C177" s="58" t="s">
        <v>30</v>
      </c>
      <c r="D177" s="9">
        <v>0</v>
      </c>
      <c r="E177" s="9">
        <v>120</v>
      </c>
      <c r="F177" s="50" t="s">
        <v>28</v>
      </c>
      <c r="G177" s="107"/>
      <c r="H177" s="107"/>
      <c r="I177" s="107"/>
    </row>
    <row r="178" spans="1:9" x14ac:dyDescent="0.25">
      <c r="A178" s="56">
        <v>176</v>
      </c>
      <c r="B178" s="69" t="s">
        <v>1578</v>
      </c>
      <c r="C178" s="58" t="s">
        <v>30</v>
      </c>
      <c r="D178" s="9">
        <v>130</v>
      </c>
      <c r="E178" s="9">
        <v>20</v>
      </c>
      <c r="F178" s="50" t="s">
        <v>28</v>
      </c>
      <c r="G178" s="107"/>
      <c r="H178" s="107"/>
      <c r="I178" s="107"/>
    </row>
    <row r="179" spans="1:9" x14ac:dyDescent="0.25">
      <c r="A179" s="56">
        <v>177</v>
      </c>
      <c r="B179" s="69" t="s">
        <v>1579</v>
      </c>
      <c r="C179" s="58" t="s">
        <v>30</v>
      </c>
      <c r="D179" s="9">
        <v>60</v>
      </c>
      <c r="E179" s="9">
        <v>20</v>
      </c>
      <c r="F179" s="50" t="s">
        <v>28</v>
      </c>
      <c r="G179" s="107"/>
      <c r="H179" s="107"/>
      <c r="I179" s="107"/>
    </row>
    <row r="180" spans="1:9" x14ac:dyDescent="0.25">
      <c r="A180" s="56">
        <v>178</v>
      </c>
      <c r="B180" s="69" t="s">
        <v>1580</v>
      </c>
      <c r="C180" s="58" t="s">
        <v>138</v>
      </c>
      <c r="D180" s="9">
        <v>0</v>
      </c>
      <c r="E180" s="9">
        <v>10</v>
      </c>
      <c r="F180" s="37" t="s">
        <v>22</v>
      </c>
      <c r="G180" s="107"/>
      <c r="H180" s="107"/>
      <c r="I180" s="107"/>
    </row>
    <row r="181" spans="1:9" x14ac:dyDescent="0.25">
      <c r="A181" s="56">
        <v>179</v>
      </c>
      <c r="B181" s="69" t="s">
        <v>1581</v>
      </c>
      <c r="C181" s="58" t="s">
        <v>138</v>
      </c>
      <c r="D181" s="9">
        <v>10</v>
      </c>
      <c r="E181" s="9">
        <v>0</v>
      </c>
      <c r="F181" s="37" t="s">
        <v>22</v>
      </c>
      <c r="G181" s="107"/>
      <c r="H181" s="107"/>
      <c r="I181" s="107"/>
    </row>
    <row r="182" spans="1:9" x14ac:dyDescent="0.25">
      <c r="A182" s="56">
        <v>180</v>
      </c>
      <c r="B182" s="69" t="s">
        <v>1582</v>
      </c>
      <c r="C182" s="58"/>
      <c r="D182" s="9">
        <v>0</v>
      </c>
      <c r="E182" s="9">
        <v>400</v>
      </c>
      <c r="F182" s="37" t="s">
        <v>22</v>
      </c>
      <c r="G182" s="107"/>
      <c r="H182" s="107"/>
      <c r="I182" s="107"/>
    </row>
    <row r="183" spans="1:9" x14ac:dyDescent="0.25">
      <c r="A183" s="56">
        <v>181</v>
      </c>
      <c r="B183" s="69" t="s">
        <v>1385</v>
      </c>
      <c r="C183" s="58" t="s">
        <v>30</v>
      </c>
      <c r="D183" s="9">
        <v>150</v>
      </c>
      <c r="E183" s="9">
        <v>40</v>
      </c>
      <c r="F183" s="50" t="s">
        <v>28</v>
      </c>
      <c r="G183" s="107"/>
      <c r="H183" s="107"/>
      <c r="I183" s="107"/>
    </row>
    <row r="184" spans="1:9" x14ac:dyDescent="0.25">
      <c r="A184" s="56">
        <v>182</v>
      </c>
      <c r="B184" s="69" t="s">
        <v>1384</v>
      </c>
      <c r="C184" s="58" t="s">
        <v>30</v>
      </c>
      <c r="D184" s="9">
        <v>0</v>
      </c>
      <c r="E184" s="9">
        <v>80</v>
      </c>
      <c r="F184" s="50" t="s">
        <v>28</v>
      </c>
      <c r="G184" s="107"/>
      <c r="H184" s="107"/>
      <c r="I184" s="107"/>
    </row>
    <row r="185" spans="1:9" x14ac:dyDescent="0.25">
      <c r="A185" s="56">
        <v>183</v>
      </c>
      <c r="B185" s="69" t="s">
        <v>24</v>
      </c>
      <c r="C185" s="58" t="s">
        <v>1382</v>
      </c>
      <c r="D185" s="9">
        <v>270</v>
      </c>
      <c r="E185" s="9">
        <v>110</v>
      </c>
      <c r="F185" s="50" t="s">
        <v>1383</v>
      </c>
      <c r="G185" s="107"/>
      <c r="H185" s="107"/>
      <c r="I185" s="107"/>
    </row>
    <row r="186" spans="1:9" x14ac:dyDescent="0.25">
      <c r="A186" s="56">
        <v>184</v>
      </c>
      <c r="B186" s="69" t="s">
        <v>1568</v>
      </c>
      <c r="C186" s="58" t="s">
        <v>30</v>
      </c>
      <c r="D186" s="9">
        <v>700</v>
      </c>
      <c r="E186" s="9">
        <v>80</v>
      </c>
      <c r="F186" s="50" t="s">
        <v>28</v>
      </c>
      <c r="G186" s="107"/>
      <c r="H186" s="107"/>
      <c r="I186" s="107"/>
    </row>
    <row r="187" spans="1:9" x14ac:dyDescent="0.25">
      <c r="A187" s="56">
        <v>185</v>
      </c>
      <c r="B187" s="69" t="s">
        <v>1567</v>
      </c>
      <c r="C187" s="58" t="s">
        <v>30</v>
      </c>
      <c r="D187" s="9">
        <v>1550</v>
      </c>
      <c r="E187" s="9">
        <v>80</v>
      </c>
      <c r="F187" s="50" t="s">
        <v>28</v>
      </c>
      <c r="G187" s="107"/>
      <c r="H187" s="107"/>
      <c r="I187" s="107"/>
    </row>
    <row r="188" spans="1:9" x14ac:dyDescent="0.25">
      <c r="A188" s="56">
        <v>186</v>
      </c>
      <c r="B188" s="69" t="s">
        <v>192</v>
      </c>
      <c r="C188" s="58" t="s">
        <v>30</v>
      </c>
      <c r="D188" s="9">
        <v>40</v>
      </c>
      <c r="E188" s="9">
        <v>15</v>
      </c>
      <c r="F188" s="50" t="s">
        <v>28</v>
      </c>
      <c r="G188" s="107"/>
      <c r="H188" s="107"/>
      <c r="I188" s="107"/>
    </row>
    <row r="189" spans="1:9" x14ac:dyDescent="0.25">
      <c r="A189" s="56">
        <v>187</v>
      </c>
      <c r="B189" s="69" t="s">
        <v>1381</v>
      </c>
      <c r="C189" s="58" t="s">
        <v>30</v>
      </c>
      <c r="D189" s="9">
        <v>7</v>
      </c>
      <c r="E189" s="9">
        <v>0</v>
      </c>
      <c r="F189" s="50" t="s">
        <v>28</v>
      </c>
      <c r="G189" s="107"/>
      <c r="H189" s="107"/>
      <c r="I189" s="107"/>
    </row>
    <row r="190" spans="1:9" x14ac:dyDescent="0.25">
      <c r="A190" s="56">
        <v>188</v>
      </c>
      <c r="B190" s="69" t="s">
        <v>733</v>
      </c>
      <c r="C190" s="58" t="s">
        <v>30</v>
      </c>
      <c r="D190" s="9">
        <v>20</v>
      </c>
      <c r="E190" s="9">
        <v>0</v>
      </c>
      <c r="F190" s="50" t="s">
        <v>28</v>
      </c>
      <c r="G190" s="107"/>
      <c r="H190" s="107"/>
      <c r="I190" s="107"/>
    </row>
    <row r="191" spans="1:9" x14ac:dyDescent="0.25">
      <c r="A191" s="56">
        <v>189</v>
      </c>
      <c r="B191" s="69" t="s">
        <v>947</v>
      </c>
      <c r="C191" s="58" t="s">
        <v>30</v>
      </c>
      <c r="D191" s="9">
        <v>0</v>
      </c>
      <c r="E191" s="9">
        <v>15</v>
      </c>
      <c r="F191" s="50" t="s">
        <v>28</v>
      </c>
      <c r="G191" s="107"/>
      <c r="H191" s="107"/>
      <c r="I191" s="107"/>
    </row>
    <row r="192" spans="1:9" x14ac:dyDescent="0.25">
      <c r="A192" s="56">
        <v>190</v>
      </c>
      <c r="B192" s="69" t="s">
        <v>1380</v>
      </c>
      <c r="C192" s="58" t="s">
        <v>30</v>
      </c>
      <c r="D192" s="9">
        <v>0</v>
      </c>
      <c r="E192" s="9">
        <v>25</v>
      </c>
      <c r="F192" s="50" t="s">
        <v>28</v>
      </c>
      <c r="G192" s="107"/>
      <c r="H192" s="107"/>
      <c r="I192" s="107"/>
    </row>
    <row r="193" spans="1:9" x14ac:dyDescent="0.25">
      <c r="A193" s="56">
        <v>191</v>
      </c>
      <c r="B193" s="63" t="s">
        <v>1379</v>
      </c>
      <c r="C193" s="55" t="s">
        <v>30</v>
      </c>
      <c r="D193" s="9">
        <v>25</v>
      </c>
      <c r="E193" s="9">
        <v>15</v>
      </c>
      <c r="F193" s="50" t="s">
        <v>28</v>
      </c>
      <c r="G193" s="107"/>
      <c r="H193" s="107"/>
      <c r="I193" s="107"/>
    </row>
    <row r="194" spans="1:9" x14ac:dyDescent="0.25">
      <c r="A194" s="56">
        <v>192</v>
      </c>
      <c r="B194" s="63" t="s">
        <v>1378</v>
      </c>
      <c r="C194" s="55" t="s">
        <v>30</v>
      </c>
      <c r="D194" s="9">
        <v>15</v>
      </c>
      <c r="E194" s="9">
        <v>5</v>
      </c>
      <c r="F194" s="50" t="s">
        <v>28</v>
      </c>
      <c r="G194" s="107"/>
      <c r="H194" s="107"/>
      <c r="I194" s="107"/>
    </row>
    <row r="195" spans="1:9" x14ac:dyDescent="0.25">
      <c r="A195" s="56">
        <v>193</v>
      </c>
      <c r="B195" s="69" t="s">
        <v>1377</v>
      </c>
      <c r="C195" s="58" t="s">
        <v>30</v>
      </c>
      <c r="D195" s="9">
        <v>360</v>
      </c>
      <c r="E195" s="9">
        <v>100</v>
      </c>
      <c r="F195" s="50" t="s">
        <v>28</v>
      </c>
      <c r="G195" s="107"/>
      <c r="H195" s="107"/>
      <c r="I195" s="107"/>
    </row>
    <row r="196" spans="1:9" x14ac:dyDescent="0.25">
      <c r="A196" s="56">
        <v>194</v>
      </c>
      <c r="B196" s="69" t="s">
        <v>1376</v>
      </c>
      <c r="C196" s="58" t="s">
        <v>30</v>
      </c>
      <c r="D196" s="9">
        <v>150</v>
      </c>
      <c r="E196" s="9">
        <v>100</v>
      </c>
      <c r="F196" s="50" t="s">
        <v>28</v>
      </c>
      <c r="G196" s="107"/>
      <c r="H196" s="107"/>
      <c r="I196" s="107"/>
    </row>
    <row r="197" spans="1:9" x14ac:dyDescent="0.25">
      <c r="A197" s="56">
        <v>195</v>
      </c>
      <c r="B197" s="69" t="s">
        <v>1375</v>
      </c>
      <c r="C197" s="58" t="s">
        <v>30</v>
      </c>
      <c r="D197" s="9">
        <v>35</v>
      </c>
      <c r="E197" s="9">
        <v>15</v>
      </c>
      <c r="F197" s="50" t="s">
        <v>28</v>
      </c>
      <c r="G197" s="107"/>
      <c r="H197" s="107"/>
      <c r="I197" s="107"/>
    </row>
    <row r="198" spans="1:9" x14ac:dyDescent="0.25">
      <c r="A198" s="56">
        <v>196</v>
      </c>
      <c r="B198" s="69" t="s">
        <v>1374</v>
      </c>
      <c r="C198" s="58" t="s">
        <v>30</v>
      </c>
      <c r="D198" s="9">
        <v>0</v>
      </c>
      <c r="E198" s="9">
        <v>550</v>
      </c>
      <c r="F198" s="50" t="s">
        <v>28</v>
      </c>
      <c r="G198" s="107"/>
      <c r="H198" s="107"/>
      <c r="I198" s="107"/>
    </row>
    <row r="199" spans="1:9" x14ac:dyDescent="0.25">
      <c r="A199" s="56">
        <v>197</v>
      </c>
      <c r="B199" s="69" t="s">
        <v>1522</v>
      </c>
      <c r="C199" s="58" t="s">
        <v>30</v>
      </c>
      <c r="D199" s="9">
        <v>120</v>
      </c>
      <c r="E199" s="9">
        <v>0</v>
      </c>
      <c r="F199" s="50" t="s">
        <v>28</v>
      </c>
      <c r="G199" s="107"/>
      <c r="H199" s="107"/>
      <c r="I199" s="107"/>
    </row>
    <row r="200" spans="1:9" x14ac:dyDescent="0.25">
      <c r="A200" s="56">
        <v>198</v>
      </c>
      <c r="B200" s="69" t="s">
        <v>1523</v>
      </c>
      <c r="C200" s="58" t="s">
        <v>30</v>
      </c>
      <c r="D200" s="9">
        <v>90</v>
      </c>
      <c r="E200" s="9">
        <v>0</v>
      </c>
      <c r="F200" s="50" t="s">
        <v>28</v>
      </c>
      <c r="G200" s="107"/>
      <c r="H200" s="107"/>
      <c r="I200" s="107"/>
    </row>
    <row r="201" spans="1:9" x14ac:dyDescent="0.25">
      <c r="A201" s="56">
        <v>199</v>
      </c>
      <c r="B201" s="69" t="s">
        <v>1524</v>
      </c>
      <c r="C201" s="58" t="s">
        <v>30</v>
      </c>
      <c r="D201" s="9">
        <v>35</v>
      </c>
      <c r="E201" s="9">
        <v>0</v>
      </c>
      <c r="F201" s="50" t="s">
        <v>28</v>
      </c>
      <c r="G201" s="107"/>
      <c r="H201" s="107"/>
      <c r="I201" s="107"/>
    </row>
    <row r="202" spans="1:9" x14ac:dyDescent="0.25">
      <c r="A202" s="56">
        <v>200</v>
      </c>
      <c r="B202" s="69" t="s">
        <v>1525</v>
      </c>
      <c r="C202" s="58" t="s">
        <v>30</v>
      </c>
      <c r="D202" s="9">
        <v>0</v>
      </c>
      <c r="E202" s="9">
        <v>100</v>
      </c>
      <c r="F202" s="50" t="s">
        <v>28</v>
      </c>
      <c r="G202" s="107"/>
      <c r="H202" s="107"/>
      <c r="I202" s="107"/>
    </row>
    <row r="203" spans="1:9" x14ac:dyDescent="0.25">
      <c r="A203" s="56">
        <v>201</v>
      </c>
      <c r="B203" s="69" t="s">
        <v>1526</v>
      </c>
      <c r="C203" s="58" t="s">
        <v>30</v>
      </c>
      <c r="D203" s="9">
        <v>0</v>
      </c>
      <c r="E203" s="9">
        <v>150</v>
      </c>
      <c r="F203" s="50" t="s">
        <v>28</v>
      </c>
      <c r="G203" s="107"/>
      <c r="H203" s="107"/>
      <c r="I203" s="107"/>
    </row>
    <row r="204" spans="1:9" x14ac:dyDescent="0.25">
      <c r="A204" s="56">
        <v>202</v>
      </c>
      <c r="B204" s="69" t="s">
        <v>1373</v>
      </c>
      <c r="C204" s="58" t="s">
        <v>30</v>
      </c>
      <c r="D204" s="9">
        <v>0</v>
      </c>
      <c r="E204" s="9">
        <v>30</v>
      </c>
      <c r="F204" s="50" t="s">
        <v>28</v>
      </c>
      <c r="G204" s="107"/>
      <c r="H204" s="107"/>
      <c r="I204" s="107"/>
    </row>
    <row r="205" spans="1:9" x14ac:dyDescent="0.25">
      <c r="A205" s="56">
        <v>203</v>
      </c>
      <c r="B205" s="69" t="s">
        <v>1372</v>
      </c>
      <c r="C205" s="58" t="s">
        <v>30</v>
      </c>
      <c r="D205" s="9">
        <v>0</v>
      </c>
      <c r="E205" s="9">
        <v>50</v>
      </c>
      <c r="F205" s="50" t="s">
        <v>28</v>
      </c>
      <c r="G205" s="107"/>
      <c r="H205" s="107"/>
      <c r="I205" s="107"/>
    </row>
    <row r="206" spans="1:9" x14ac:dyDescent="0.25">
      <c r="A206" s="56">
        <v>204</v>
      </c>
      <c r="B206" s="69" t="s">
        <v>1371</v>
      </c>
      <c r="C206" s="58" t="s">
        <v>30</v>
      </c>
      <c r="D206" s="9">
        <v>0</v>
      </c>
      <c r="E206" s="9">
        <v>150</v>
      </c>
      <c r="F206" s="50" t="s">
        <v>28</v>
      </c>
      <c r="G206" s="107"/>
      <c r="H206" s="107"/>
      <c r="I206" s="107"/>
    </row>
    <row r="207" spans="1:9" x14ac:dyDescent="0.25">
      <c r="A207" s="56">
        <v>205</v>
      </c>
      <c r="B207" s="69" t="s">
        <v>1370</v>
      </c>
      <c r="C207" s="58" t="s">
        <v>30</v>
      </c>
      <c r="D207" s="9">
        <v>0</v>
      </c>
      <c r="E207" s="9">
        <v>30</v>
      </c>
      <c r="F207" s="50" t="s">
        <v>28</v>
      </c>
      <c r="G207" s="107"/>
      <c r="H207" s="107"/>
      <c r="I207" s="107"/>
    </row>
    <row r="208" spans="1:9" x14ac:dyDescent="0.25">
      <c r="A208" s="56">
        <v>206</v>
      </c>
      <c r="B208" s="69" t="s">
        <v>1369</v>
      </c>
      <c r="C208" s="58" t="s">
        <v>30</v>
      </c>
      <c r="D208" s="9">
        <v>0</v>
      </c>
      <c r="E208" s="9">
        <v>100</v>
      </c>
      <c r="F208" s="50" t="s">
        <v>28</v>
      </c>
      <c r="G208" s="107"/>
      <c r="H208" s="107"/>
      <c r="I208" s="107"/>
    </row>
    <row r="209" spans="1:9" x14ac:dyDescent="0.25">
      <c r="A209" s="56">
        <v>207</v>
      </c>
      <c r="B209" s="69" t="s">
        <v>1368</v>
      </c>
      <c r="C209" s="58" t="s">
        <v>30</v>
      </c>
      <c r="D209" s="9">
        <v>0</v>
      </c>
      <c r="E209" s="9">
        <v>150</v>
      </c>
      <c r="F209" s="50" t="s">
        <v>28</v>
      </c>
      <c r="G209" s="107"/>
      <c r="H209" s="107"/>
      <c r="I209" s="107"/>
    </row>
    <row r="210" spans="1:9" x14ac:dyDescent="0.25">
      <c r="A210" s="56">
        <v>208</v>
      </c>
      <c r="B210" s="69" t="s">
        <v>1367</v>
      </c>
      <c r="C210" s="58" t="s">
        <v>30</v>
      </c>
      <c r="D210" s="9">
        <v>0</v>
      </c>
      <c r="E210" s="9">
        <v>120</v>
      </c>
      <c r="F210" s="50" t="s">
        <v>28</v>
      </c>
      <c r="G210" s="107"/>
      <c r="H210" s="107"/>
      <c r="I210" s="107"/>
    </row>
    <row r="211" spans="1:9" x14ac:dyDescent="0.25">
      <c r="A211" s="56">
        <v>209</v>
      </c>
      <c r="B211" s="69" t="s">
        <v>1366</v>
      </c>
      <c r="C211" s="58" t="s">
        <v>30</v>
      </c>
      <c r="D211" s="9">
        <v>80</v>
      </c>
      <c r="E211" s="9">
        <v>35</v>
      </c>
      <c r="F211" s="50" t="s">
        <v>28</v>
      </c>
      <c r="G211" s="107"/>
      <c r="H211" s="107"/>
      <c r="I211" s="107"/>
    </row>
    <row r="212" spans="1:9" ht="25.5" x14ac:dyDescent="0.25">
      <c r="A212" s="56">
        <v>210</v>
      </c>
      <c r="B212" s="69" t="s">
        <v>1365</v>
      </c>
      <c r="C212" s="58" t="s">
        <v>30</v>
      </c>
      <c r="D212" s="9">
        <v>0</v>
      </c>
      <c r="E212" s="9">
        <v>50</v>
      </c>
      <c r="F212" s="50" t="s">
        <v>28</v>
      </c>
      <c r="G212" s="107"/>
      <c r="H212" s="107"/>
      <c r="I212" s="107"/>
    </row>
    <row r="213" spans="1:9" x14ac:dyDescent="0.25">
      <c r="A213" s="56">
        <v>211</v>
      </c>
      <c r="B213" s="69" t="s">
        <v>1364</v>
      </c>
      <c r="C213" s="58" t="s">
        <v>30</v>
      </c>
      <c r="D213" s="9">
        <v>20</v>
      </c>
      <c r="E213" s="9">
        <v>10</v>
      </c>
      <c r="F213" s="50" t="s">
        <v>28</v>
      </c>
      <c r="G213" s="107"/>
      <c r="H213" s="107"/>
      <c r="I213" s="107"/>
    </row>
    <row r="214" spans="1:9" x14ac:dyDescent="0.25">
      <c r="A214" s="56">
        <v>212</v>
      </c>
      <c r="B214" s="69" t="s">
        <v>1363</v>
      </c>
      <c r="C214" s="23" t="s">
        <v>172</v>
      </c>
      <c r="D214" s="9">
        <v>150</v>
      </c>
      <c r="E214" s="9">
        <v>50</v>
      </c>
      <c r="F214" s="50" t="s">
        <v>28</v>
      </c>
      <c r="G214" s="107"/>
      <c r="H214" s="107"/>
      <c r="I214" s="107"/>
    </row>
    <row r="215" spans="1:9" x14ac:dyDescent="0.25">
      <c r="A215" s="56">
        <v>213</v>
      </c>
      <c r="B215" s="69" t="s">
        <v>1362</v>
      </c>
      <c r="C215" s="58" t="s">
        <v>30</v>
      </c>
      <c r="D215" s="9">
        <v>50</v>
      </c>
      <c r="E215" s="9">
        <v>20</v>
      </c>
      <c r="F215" s="50" t="s">
        <v>28</v>
      </c>
      <c r="G215" s="107"/>
      <c r="H215" s="107"/>
      <c r="I215" s="107"/>
    </row>
    <row r="216" spans="1:9" x14ac:dyDescent="0.25">
      <c r="A216" s="56">
        <v>214</v>
      </c>
      <c r="B216" s="69" t="s">
        <v>1361</v>
      </c>
      <c r="C216" s="23" t="s">
        <v>172</v>
      </c>
      <c r="D216" s="9">
        <v>50</v>
      </c>
      <c r="E216" s="9">
        <v>20</v>
      </c>
      <c r="F216" s="50" t="s">
        <v>28</v>
      </c>
      <c r="G216" s="107"/>
      <c r="H216" s="107"/>
      <c r="I216" s="107"/>
    </row>
    <row r="217" spans="1:9" x14ac:dyDescent="0.25">
      <c r="A217" s="56">
        <v>215</v>
      </c>
      <c r="B217" s="69" t="s">
        <v>1360</v>
      </c>
      <c r="C217" s="58" t="s">
        <v>30</v>
      </c>
      <c r="D217" s="9">
        <v>50</v>
      </c>
      <c r="E217" s="9">
        <v>20</v>
      </c>
      <c r="F217" s="50" t="s">
        <v>28</v>
      </c>
      <c r="G217" s="107"/>
      <c r="H217" s="107"/>
      <c r="I217" s="107"/>
    </row>
    <row r="218" spans="1:9" x14ac:dyDescent="0.25">
      <c r="A218" s="56">
        <v>216</v>
      </c>
      <c r="B218" s="69" t="s">
        <v>1359</v>
      </c>
      <c r="C218" s="58" t="s">
        <v>30</v>
      </c>
      <c r="D218" s="9">
        <v>0</v>
      </c>
      <c r="E218" s="9">
        <v>30</v>
      </c>
      <c r="F218" s="50" t="s">
        <v>28</v>
      </c>
      <c r="G218" s="107"/>
      <c r="H218" s="107"/>
      <c r="I218" s="107"/>
    </row>
    <row r="219" spans="1:9" x14ac:dyDescent="0.25">
      <c r="A219" s="56">
        <v>217</v>
      </c>
      <c r="B219" s="69" t="s">
        <v>1358</v>
      </c>
      <c r="C219" s="58" t="s">
        <v>30</v>
      </c>
      <c r="D219" s="9">
        <v>40</v>
      </c>
      <c r="E219" s="9">
        <v>30</v>
      </c>
      <c r="F219" s="50" t="s">
        <v>28</v>
      </c>
      <c r="G219" s="107"/>
      <c r="H219" s="107"/>
      <c r="I219" s="107"/>
    </row>
    <row r="220" spans="1:9" x14ac:dyDescent="0.25">
      <c r="A220" s="56">
        <v>218</v>
      </c>
      <c r="B220" s="69" t="s">
        <v>1357</v>
      </c>
      <c r="C220" s="58" t="s">
        <v>30</v>
      </c>
      <c r="D220" s="9">
        <v>0</v>
      </c>
      <c r="E220" s="9">
        <v>360</v>
      </c>
      <c r="F220" s="50" t="s">
        <v>28</v>
      </c>
      <c r="G220" s="107"/>
      <c r="H220" s="107"/>
      <c r="I220" s="107"/>
    </row>
    <row r="221" spans="1:9" x14ac:dyDescent="0.25">
      <c r="A221" s="56">
        <v>219</v>
      </c>
      <c r="B221" s="69" t="s">
        <v>1356</v>
      </c>
      <c r="C221" s="58" t="s">
        <v>30</v>
      </c>
      <c r="D221" s="9">
        <v>300</v>
      </c>
      <c r="E221" s="9">
        <v>0</v>
      </c>
      <c r="F221" s="50" t="s">
        <v>28</v>
      </c>
      <c r="G221" s="107"/>
      <c r="H221" s="107"/>
      <c r="I221" s="107"/>
    </row>
    <row r="222" spans="1:9" x14ac:dyDescent="0.25">
      <c r="A222" s="56">
        <v>220</v>
      </c>
      <c r="B222" s="69" t="s">
        <v>1355</v>
      </c>
      <c r="C222" s="58" t="s">
        <v>30</v>
      </c>
      <c r="D222" s="9">
        <v>250</v>
      </c>
      <c r="E222" s="9">
        <v>0</v>
      </c>
      <c r="F222" s="50" t="s">
        <v>28</v>
      </c>
      <c r="G222" s="107"/>
      <c r="H222" s="107"/>
      <c r="I222" s="107"/>
    </row>
    <row r="223" spans="1:9" x14ac:dyDescent="0.25">
      <c r="A223" s="56">
        <v>221</v>
      </c>
      <c r="B223" s="63" t="s">
        <v>1354</v>
      </c>
      <c r="C223" s="55" t="s">
        <v>30</v>
      </c>
      <c r="D223" s="9">
        <v>2500</v>
      </c>
      <c r="E223" s="9">
        <v>100</v>
      </c>
      <c r="F223" s="50" t="s">
        <v>28</v>
      </c>
      <c r="G223" s="107"/>
      <c r="H223" s="107"/>
      <c r="I223" s="107"/>
    </row>
    <row r="224" spans="1:9" x14ac:dyDescent="0.25">
      <c r="A224" s="56">
        <v>222</v>
      </c>
      <c r="B224" s="63" t="s">
        <v>385</v>
      </c>
      <c r="C224" s="55" t="s">
        <v>30</v>
      </c>
      <c r="D224" s="9">
        <v>1300</v>
      </c>
      <c r="E224" s="9">
        <v>100</v>
      </c>
      <c r="F224" s="50" t="s">
        <v>28</v>
      </c>
      <c r="G224" s="107"/>
      <c r="H224" s="107"/>
      <c r="I224" s="107"/>
    </row>
    <row r="225" spans="1:9" x14ac:dyDescent="0.25">
      <c r="A225" s="56">
        <v>223</v>
      </c>
      <c r="B225" s="63" t="s">
        <v>386</v>
      </c>
      <c r="C225" s="55" t="s">
        <v>30</v>
      </c>
      <c r="D225" s="9">
        <v>80</v>
      </c>
      <c r="E225" s="9">
        <v>30</v>
      </c>
      <c r="F225" s="50" t="s">
        <v>28</v>
      </c>
      <c r="G225" s="107"/>
      <c r="H225" s="107"/>
      <c r="I225" s="107"/>
    </row>
    <row r="226" spans="1:9" x14ac:dyDescent="0.25">
      <c r="A226" s="56">
        <v>224</v>
      </c>
      <c r="B226" s="65" t="s">
        <v>389</v>
      </c>
      <c r="C226" s="55" t="s">
        <v>30</v>
      </c>
      <c r="D226" s="9">
        <v>1200</v>
      </c>
      <c r="E226" s="9">
        <v>50</v>
      </c>
      <c r="F226" s="50" t="s">
        <v>28</v>
      </c>
      <c r="G226" s="107"/>
      <c r="H226" s="107"/>
      <c r="I226" s="107"/>
    </row>
    <row r="227" spans="1:9" x14ac:dyDescent="0.25">
      <c r="A227" s="56">
        <v>225</v>
      </c>
      <c r="B227" s="65" t="s">
        <v>390</v>
      </c>
      <c r="C227" s="55" t="s">
        <v>30</v>
      </c>
      <c r="D227" s="9">
        <v>80</v>
      </c>
      <c r="E227" s="9">
        <v>0</v>
      </c>
      <c r="F227" s="50" t="s">
        <v>28</v>
      </c>
      <c r="G227" s="107"/>
      <c r="H227" s="107"/>
      <c r="I227" s="107"/>
    </row>
    <row r="228" spans="1:9" x14ac:dyDescent="0.25">
      <c r="A228" s="56">
        <v>226</v>
      </c>
      <c r="B228" s="65" t="s">
        <v>1353</v>
      </c>
      <c r="C228" s="55" t="s">
        <v>30</v>
      </c>
      <c r="D228" s="9">
        <v>30</v>
      </c>
      <c r="E228" s="9">
        <v>0</v>
      </c>
      <c r="F228" s="50" t="s">
        <v>28</v>
      </c>
      <c r="G228" s="107"/>
      <c r="H228" s="107"/>
      <c r="I228" s="107"/>
    </row>
    <row r="229" spans="1:9" x14ac:dyDescent="0.25">
      <c r="A229" s="56">
        <v>227</v>
      </c>
      <c r="B229" s="65" t="s">
        <v>490</v>
      </c>
      <c r="C229" s="55" t="s">
        <v>30</v>
      </c>
      <c r="D229" s="9">
        <v>120</v>
      </c>
      <c r="E229" s="9">
        <v>50</v>
      </c>
      <c r="F229" s="50" t="s">
        <v>28</v>
      </c>
      <c r="G229" s="107"/>
      <c r="H229" s="107"/>
      <c r="I229" s="107"/>
    </row>
    <row r="230" spans="1:9" x14ac:dyDescent="0.25">
      <c r="A230" s="56">
        <v>228</v>
      </c>
      <c r="B230" s="61" t="s">
        <v>494</v>
      </c>
      <c r="C230" s="55" t="s">
        <v>30</v>
      </c>
      <c r="D230" s="9">
        <v>400</v>
      </c>
      <c r="E230" s="9">
        <v>50</v>
      </c>
      <c r="F230" s="50" t="s">
        <v>28</v>
      </c>
      <c r="G230" s="107"/>
      <c r="H230" s="107"/>
      <c r="I230" s="107"/>
    </row>
    <row r="231" spans="1:9" x14ac:dyDescent="0.25">
      <c r="A231" s="56">
        <v>229</v>
      </c>
      <c r="B231" s="61" t="s">
        <v>1352</v>
      </c>
      <c r="C231" s="55" t="s">
        <v>30</v>
      </c>
      <c r="D231" s="9">
        <v>1300</v>
      </c>
      <c r="E231" s="9">
        <v>150</v>
      </c>
      <c r="F231" s="50" t="s">
        <v>28</v>
      </c>
      <c r="G231" s="107"/>
      <c r="H231" s="107"/>
      <c r="I231" s="107"/>
    </row>
    <row r="232" spans="1:9" x14ac:dyDescent="0.25">
      <c r="A232" s="56">
        <v>230</v>
      </c>
      <c r="B232" s="61" t="s">
        <v>1351</v>
      </c>
      <c r="C232" s="55" t="s">
        <v>30</v>
      </c>
      <c r="D232" s="9">
        <v>800</v>
      </c>
      <c r="E232" s="9">
        <v>100</v>
      </c>
      <c r="F232" s="50" t="s">
        <v>28</v>
      </c>
      <c r="G232" s="107"/>
      <c r="H232" s="107"/>
      <c r="I232" s="107"/>
    </row>
    <row r="233" spans="1:9" x14ac:dyDescent="0.25">
      <c r="A233" s="56">
        <v>231</v>
      </c>
      <c r="B233" s="69" t="s">
        <v>1527</v>
      </c>
      <c r="C233" s="58" t="s">
        <v>30</v>
      </c>
      <c r="D233" s="9">
        <v>50</v>
      </c>
      <c r="E233" s="9">
        <v>25</v>
      </c>
      <c r="F233" s="50" t="s">
        <v>28</v>
      </c>
      <c r="G233" s="107"/>
      <c r="H233" s="107"/>
      <c r="I233" s="107"/>
    </row>
    <row r="234" spans="1:9" x14ac:dyDescent="0.25">
      <c r="A234" s="56">
        <v>232</v>
      </c>
      <c r="B234" s="69" t="s">
        <v>1528</v>
      </c>
      <c r="C234" s="58" t="s">
        <v>30</v>
      </c>
      <c r="D234" s="9">
        <v>0</v>
      </c>
      <c r="E234" s="9">
        <v>80</v>
      </c>
      <c r="F234" s="50" t="s">
        <v>28</v>
      </c>
      <c r="G234" s="107"/>
      <c r="H234" s="107"/>
      <c r="I234" s="107"/>
    </row>
    <row r="235" spans="1:9" x14ac:dyDescent="0.25">
      <c r="A235" s="56">
        <v>233</v>
      </c>
      <c r="B235" s="69" t="s">
        <v>1529</v>
      </c>
      <c r="C235" s="58" t="s">
        <v>30</v>
      </c>
      <c r="D235" s="9">
        <v>0</v>
      </c>
      <c r="E235" s="9">
        <v>100</v>
      </c>
      <c r="F235" s="50" t="s">
        <v>28</v>
      </c>
      <c r="G235" s="107"/>
      <c r="H235" s="107"/>
      <c r="I235" s="107"/>
    </row>
    <row r="236" spans="1:9" x14ac:dyDescent="0.25">
      <c r="A236" s="56">
        <v>234</v>
      </c>
      <c r="B236" s="69" t="s">
        <v>1530</v>
      </c>
      <c r="C236" s="58" t="s">
        <v>30</v>
      </c>
      <c r="D236" s="9">
        <v>80</v>
      </c>
      <c r="E236" s="9">
        <v>20</v>
      </c>
      <c r="F236" s="50" t="s">
        <v>28</v>
      </c>
      <c r="G236" s="107"/>
      <c r="H236" s="107"/>
      <c r="I236" s="107"/>
    </row>
    <row r="237" spans="1:9" x14ac:dyDescent="0.25">
      <c r="A237" s="56">
        <v>235</v>
      </c>
      <c r="B237" s="69" t="s">
        <v>1531</v>
      </c>
      <c r="C237" s="58" t="s">
        <v>30</v>
      </c>
      <c r="D237" s="9">
        <v>58</v>
      </c>
      <c r="E237" s="9">
        <v>50</v>
      </c>
      <c r="F237" s="50" t="s">
        <v>28</v>
      </c>
      <c r="G237" s="107"/>
      <c r="H237" s="107"/>
      <c r="I237" s="107"/>
    </row>
    <row r="238" spans="1:9" x14ac:dyDescent="0.25">
      <c r="A238" s="56">
        <v>236</v>
      </c>
      <c r="B238" s="69" t="s">
        <v>1532</v>
      </c>
      <c r="C238" s="58" t="s">
        <v>30</v>
      </c>
      <c r="D238" s="9">
        <v>10</v>
      </c>
      <c r="E238" s="9">
        <v>0</v>
      </c>
      <c r="F238" s="50" t="s">
        <v>28</v>
      </c>
      <c r="G238" s="107"/>
      <c r="H238" s="107"/>
      <c r="I238" s="107"/>
    </row>
    <row r="239" spans="1:9" x14ac:dyDescent="0.25">
      <c r="A239" s="56">
        <v>237</v>
      </c>
      <c r="B239" s="69" t="s">
        <v>1253</v>
      </c>
      <c r="C239" s="58" t="s">
        <v>30</v>
      </c>
      <c r="D239" s="9">
        <v>90</v>
      </c>
      <c r="E239" s="9">
        <v>25</v>
      </c>
      <c r="F239" s="50" t="s">
        <v>28</v>
      </c>
      <c r="G239" s="107"/>
      <c r="H239" s="107"/>
      <c r="I239" s="107"/>
    </row>
    <row r="240" spans="1:9" x14ac:dyDescent="0.25">
      <c r="A240" s="56">
        <v>238</v>
      </c>
      <c r="B240" s="69" t="s">
        <v>1324</v>
      </c>
      <c r="C240" s="58" t="s">
        <v>1325</v>
      </c>
      <c r="D240" s="9">
        <v>25</v>
      </c>
      <c r="E240" s="9">
        <v>10</v>
      </c>
      <c r="F240" s="50" t="s">
        <v>28</v>
      </c>
      <c r="G240" s="107"/>
      <c r="H240" s="107"/>
      <c r="I240" s="107"/>
    </row>
    <row r="241" spans="1:9" x14ac:dyDescent="0.25">
      <c r="A241" s="56">
        <v>239</v>
      </c>
      <c r="B241" s="69" t="s">
        <v>1533</v>
      </c>
      <c r="C241" s="58" t="s">
        <v>30</v>
      </c>
      <c r="D241" s="9">
        <v>200</v>
      </c>
      <c r="E241" s="9">
        <v>40</v>
      </c>
      <c r="F241" s="50" t="s">
        <v>28</v>
      </c>
      <c r="G241" s="107"/>
      <c r="H241" s="107"/>
      <c r="I241" s="107"/>
    </row>
    <row r="242" spans="1:9" x14ac:dyDescent="0.25">
      <c r="A242" s="56">
        <v>240</v>
      </c>
      <c r="B242" s="69" t="s">
        <v>1323</v>
      </c>
      <c r="C242" s="58" t="s">
        <v>30</v>
      </c>
      <c r="D242" s="9">
        <v>250</v>
      </c>
      <c r="E242" s="9">
        <v>60</v>
      </c>
      <c r="F242" s="50" t="s">
        <v>28</v>
      </c>
      <c r="G242" s="107"/>
      <c r="H242" s="107"/>
      <c r="I242" s="107"/>
    </row>
    <row r="243" spans="1:9" x14ac:dyDescent="0.25">
      <c r="A243" s="56">
        <v>241</v>
      </c>
      <c r="B243" s="69" t="s">
        <v>1322</v>
      </c>
      <c r="C243" s="58" t="s">
        <v>30</v>
      </c>
      <c r="D243" s="9">
        <v>350</v>
      </c>
      <c r="E243" s="9">
        <v>35</v>
      </c>
      <c r="F243" s="50" t="s">
        <v>28</v>
      </c>
      <c r="G243" s="107"/>
      <c r="H243" s="107"/>
      <c r="I243" s="107"/>
    </row>
    <row r="244" spans="1:9" x14ac:dyDescent="0.25">
      <c r="A244" s="56">
        <v>242</v>
      </c>
      <c r="B244" s="69" t="s">
        <v>1321</v>
      </c>
      <c r="C244" s="58" t="s">
        <v>30</v>
      </c>
      <c r="D244" s="9">
        <v>20</v>
      </c>
      <c r="E244" s="9">
        <v>10</v>
      </c>
      <c r="F244" s="50" t="s">
        <v>28</v>
      </c>
      <c r="G244" s="107"/>
      <c r="H244" s="107"/>
      <c r="I244" s="107"/>
    </row>
    <row r="245" spans="1:9" x14ac:dyDescent="0.25">
      <c r="A245" s="56">
        <v>243</v>
      </c>
      <c r="B245" s="69" t="s">
        <v>802</v>
      </c>
      <c r="C245" s="58" t="s">
        <v>30</v>
      </c>
      <c r="D245" s="9">
        <v>0</v>
      </c>
      <c r="E245" s="9">
        <v>40</v>
      </c>
      <c r="F245" s="50" t="s">
        <v>28</v>
      </c>
      <c r="G245" s="107"/>
      <c r="H245" s="107"/>
      <c r="I245" s="107"/>
    </row>
    <row r="246" spans="1:9" x14ac:dyDescent="0.25">
      <c r="A246" s="56">
        <v>244</v>
      </c>
      <c r="B246" s="69" t="s">
        <v>804</v>
      </c>
      <c r="C246" s="58" t="s">
        <v>30</v>
      </c>
      <c r="D246" s="9">
        <v>20</v>
      </c>
      <c r="E246" s="9">
        <v>10</v>
      </c>
      <c r="F246" s="50" t="s">
        <v>28</v>
      </c>
      <c r="G246" s="107"/>
      <c r="H246" s="107"/>
      <c r="I246" s="107"/>
    </row>
    <row r="247" spans="1:9" x14ac:dyDescent="0.25">
      <c r="A247" s="56">
        <v>245</v>
      </c>
      <c r="B247" s="69" t="s">
        <v>1001</v>
      </c>
      <c r="C247" s="58" t="s">
        <v>30</v>
      </c>
      <c r="D247" s="9">
        <v>0</v>
      </c>
      <c r="E247" s="9">
        <v>40</v>
      </c>
      <c r="F247" s="50" t="s">
        <v>28</v>
      </c>
      <c r="G247" s="107"/>
      <c r="H247" s="107"/>
      <c r="I247" s="107"/>
    </row>
    <row r="248" spans="1:9" x14ac:dyDescent="0.25">
      <c r="A248" s="56">
        <v>246</v>
      </c>
      <c r="B248" s="69" t="s">
        <v>1320</v>
      </c>
      <c r="C248" s="58" t="s">
        <v>172</v>
      </c>
      <c r="D248" s="9">
        <v>300</v>
      </c>
      <c r="E248" s="9">
        <v>0</v>
      </c>
      <c r="F248" s="50" t="s">
        <v>28</v>
      </c>
      <c r="G248" s="107"/>
      <c r="H248" s="107"/>
      <c r="I248" s="107"/>
    </row>
    <row r="249" spans="1:9" x14ac:dyDescent="0.25">
      <c r="A249" s="56">
        <v>247</v>
      </c>
      <c r="B249" s="69" t="s">
        <v>1319</v>
      </c>
      <c r="C249" s="58" t="s">
        <v>30</v>
      </c>
      <c r="D249" s="9">
        <v>50</v>
      </c>
      <c r="E249" s="9">
        <v>20</v>
      </c>
      <c r="F249" s="50" t="s">
        <v>28</v>
      </c>
      <c r="G249" s="107"/>
      <c r="H249" s="107"/>
      <c r="I249" s="107"/>
    </row>
    <row r="250" spans="1:9" x14ac:dyDescent="0.25">
      <c r="A250" s="56">
        <v>248</v>
      </c>
      <c r="B250" s="69" t="s">
        <v>1318</v>
      </c>
      <c r="C250" s="58" t="s">
        <v>30</v>
      </c>
      <c r="D250" s="9">
        <v>20</v>
      </c>
      <c r="E250" s="9">
        <v>10</v>
      </c>
      <c r="F250" s="50" t="s">
        <v>28</v>
      </c>
      <c r="G250" s="107"/>
      <c r="H250" s="107"/>
      <c r="I250" s="107"/>
    </row>
    <row r="251" spans="1:9" x14ac:dyDescent="0.25">
      <c r="A251" s="56">
        <v>249</v>
      </c>
      <c r="B251" s="69" t="s">
        <v>1534</v>
      </c>
      <c r="C251" s="58" t="s">
        <v>30</v>
      </c>
      <c r="D251" s="9">
        <v>50</v>
      </c>
      <c r="E251" s="9">
        <v>35</v>
      </c>
      <c r="F251" s="50" t="s">
        <v>28</v>
      </c>
      <c r="G251" s="107"/>
      <c r="H251" s="107"/>
      <c r="I251" s="107"/>
    </row>
    <row r="252" spans="1:9" x14ac:dyDescent="0.25">
      <c r="A252" s="56">
        <v>250</v>
      </c>
      <c r="B252" s="69" t="s">
        <v>1535</v>
      </c>
      <c r="C252" s="58" t="s">
        <v>30</v>
      </c>
      <c r="D252" s="9">
        <v>0</v>
      </c>
      <c r="E252" s="9">
        <v>40</v>
      </c>
      <c r="F252" s="50" t="s">
        <v>28</v>
      </c>
      <c r="G252" s="107"/>
      <c r="H252" s="107"/>
      <c r="I252" s="107"/>
    </row>
    <row r="253" spans="1:9" x14ac:dyDescent="0.25">
      <c r="A253" s="56">
        <v>251</v>
      </c>
      <c r="B253" s="69" t="s">
        <v>1317</v>
      </c>
      <c r="C253" s="58" t="s">
        <v>30</v>
      </c>
      <c r="D253" s="9">
        <v>70</v>
      </c>
      <c r="E253" s="9">
        <v>20</v>
      </c>
      <c r="F253" s="50" t="s">
        <v>28</v>
      </c>
      <c r="G253" s="107"/>
      <c r="H253" s="107"/>
      <c r="I253" s="107"/>
    </row>
    <row r="254" spans="1:9" ht="25.5" x14ac:dyDescent="0.25">
      <c r="A254" s="56">
        <v>252</v>
      </c>
      <c r="B254" s="69" t="s">
        <v>1316</v>
      </c>
      <c r="C254" s="58" t="s">
        <v>30</v>
      </c>
      <c r="D254" s="9">
        <v>0</v>
      </c>
      <c r="E254" s="9">
        <v>100</v>
      </c>
      <c r="F254" s="50" t="s">
        <v>28</v>
      </c>
      <c r="G254" s="107"/>
      <c r="H254" s="107"/>
      <c r="I254" s="107"/>
    </row>
    <row r="255" spans="1:9" x14ac:dyDescent="0.25">
      <c r="A255" s="56">
        <v>253</v>
      </c>
      <c r="B255" s="69" t="s">
        <v>1315</v>
      </c>
      <c r="C255" s="58" t="s">
        <v>30</v>
      </c>
      <c r="D255" s="9">
        <v>250</v>
      </c>
      <c r="E255" s="9">
        <v>25</v>
      </c>
      <c r="F255" s="50" t="s">
        <v>28</v>
      </c>
      <c r="G255" s="107"/>
      <c r="H255" s="107"/>
      <c r="I255" s="107"/>
    </row>
    <row r="256" spans="1:9" x14ac:dyDescent="0.25">
      <c r="A256" s="56">
        <v>254</v>
      </c>
      <c r="B256" s="69" t="s">
        <v>1536</v>
      </c>
      <c r="C256" s="58" t="s">
        <v>30</v>
      </c>
      <c r="D256" s="9">
        <v>40</v>
      </c>
      <c r="E256" s="9">
        <v>15</v>
      </c>
      <c r="F256" s="50" t="s">
        <v>28</v>
      </c>
      <c r="G256" s="107"/>
      <c r="H256" s="107"/>
      <c r="I256" s="107"/>
    </row>
    <row r="257" spans="1:9" x14ac:dyDescent="0.25">
      <c r="A257" s="56">
        <v>255</v>
      </c>
      <c r="B257" s="69" t="s">
        <v>1537</v>
      </c>
      <c r="C257" s="58" t="s">
        <v>30</v>
      </c>
      <c r="D257" s="9">
        <v>40</v>
      </c>
      <c r="E257" s="9">
        <v>15</v>
      </c>
      <c r="F257" s="50" t="s">
        <v>28</v>
      </c>
      <c r="G257" s="107"/>
      <c r="H257" s="107"/>
      <c r="I257" s="107"/>
    </row>
    <row r="258" spans="1:9" x14ac:dyDescent="0.25">
      <c r="A258" s="56">
        <v>256</v>
      </c>
      <c r="B258" s="69" t="s">
        <v>1314</v>
      </c>
      <c r="C258" s="58" t="s">
        <v>30</v>
      </c>
      <c r="D258" s="9">
        <v>35</v>
      </c>
      <c r="E258" s="9">
        <v>15</v>
      </c>
      <c r="F258" s="50" t="s">
        <v>28</v>
      </c>
      <c r="G258" s="107"/>
      <c r="H258" s="107"/>
      <c r="I258" s="107"/>
    </row>
    <row r="259" spans="1:9" x14ac:dyDescent="0.25">
      <c r="A259" s="56">
        <v>257</v>
      </c>
      <c r="B259" s="69" t="s">
        <v>1538</v>
      </c>
      <c r="C259" s="58" t="s">
        <v>30</v>
      </c>
      <c r="D259" s="9">
        <v>250</v>
      </c>
      <c r="E259" s="9">
        <v>100</v>
      </c>
      <c r="F259" s="50" t="s">
        <v>28</v>
      </c>
      <c r="G259" s="107"/>
      <c r="H259" s="107"/>
      <c r="I259" s="107"/>
    </row>
    <row r="260" spans="1:9" ht="38.25" x14ac:dyDescent="0.25">
      <c r="A260" s="56">
        <v>258</v>
      </c>
      <c r="B260" s="69" t="s">
        <v>1313</v>
      </c>
      <c r="C260" s="58" t="s">
        <v>30</v>
      </c>
      <c r="D260" s="9">
        <v>0</v>
      </c>
      <c r="E260" s="9">
        <v>200</v>
      </c>
      <c r="F260" s="50" t="s">
        <v>28</v>
      </c>
      <c r="G260" s="107"/>
      <c r="H260" s="107"/>
      <c r="I260" s="107"/>
    </row>
    <row r="261" spans="1:9" x14ac:dyDescent="0.25">
      <c r="A261" s="56">
        <v>259</v>
      </c>
      <c r="B261" s="69" t="s">
        <v>1539</v>
      </c>
      <c r="C261" s="58" t="s">
        <v>30</v>
      </c>
      <c r="D261" s="9">
        <v>120</v>
      </c>
      <c r="E261" s="9">
        <v>80</v>
      </c>
      <c r="F261" s="50" t="s">
        <v>28</v>
      </c>
      <c r="G261" s="107"/>
      <c r="H261" s="107"/>
      <c r="I261" s="107"/>
    </row>
    <row r="262" spans="1:9" x14ac:dyDescent="0.25">
      <c r="A262" s="56">
        <v>260</v>
      </c>
      <c r="B262" s="69" t="s">
        <v>1312</v>
      </c>
      <c r="C262" s="58" t="s">
        <v>30</v>
      </c>
      <c r="D262" s="9">
        <v>250</v>
      </c>
      <c r="E262" s="129">
        <v>500</v>
      </c>
      <c r="F262" s="50" t="s">
        <v>28</v>
      </c>
      <c r="G262" s="107"/>
      <c r="H262" s="129"/>
      <c r="I262" s="107"/>
    </row>
    <row r="263" spans="1:9" x14ac:dyDescent="0.25">
      <c r="A263" s="56">
        <v>261</v>
      </c>
      <c r="B263" s="69" t="s">
        <v>1311</v>
      </c>
      <c r="C263" s="58" t="s">
        <v>30</v>
      </c>
      <c r="D263" s="9">
        <v>70</v>
      </c>
      <c r="E263" s="131"/>
      <c r="F263" s="50" t="s">
        <v>28</v>
      </c>
      <c r="G263" s="107"/>
      <c r="H263" s="131"/>
      <c r="I263" s="107"/>
    </row>
    <row r="264" spans="1:9" x14ac:dyDescent="0.25">
      <c r="A264" s="56">
        <v>262</v>
      </c>
      <c r="B264" s="69" t="s">
        <v>1310</v>
      </c>
      <c r="C264" s="58" t="s">
        <v>30</v>
      </c>
      <c r="D264" s="9">
        <v>1500</v>
      </c>
      <c r="E264" s="9">
        <v>800</v>
      </c>
      <c r="F264" s="50" t="s">
        <v>28</v>
      </c>
      <c r="G264" s="107"/>
      <c r="H264" s="107"/>
      <c r="I264" s="107"/>
    </row>
    <row r="265" spans="1:9" x14ac:dyDescent="0.25">
      <c r="A265" s="56">
        <v>263</v>
      </c>
      <c r="B265" s="69" t="s">
        <v>1309</v>
      </c>
      <c r="C265" s="58" t="s">
        <v>30</v>
      </c>
      <c r="D265" s="9">
        <v>350</v>
      </c>
      <c r="E265" s="9">
        <v>0</v>
      </c>
      <c r="F265" s="50" t="s">
        <v>28</v>
      </c>
      <c r="G265" s="107"/>
      <c r="H265" s="107"/>
      <c r="I265" s="107"/>
    </row>
    <row r="266" spans="1:9" x14ac:dyDescent="0.25">
      <c r="A266" s="56">
        <v>264</v>
      </c>
      <c r="B266" s="69" t="s">
        <v>1308</v>
      </c>
      <c r="C266" s="58" t="s">
        <v>30</v>
      </c>
      <c r="D266" s="9">
        <v>260</v>
      </c>
      <c r="E266" s="9">
        <v>0</v>
      </c>
      <c r="F266" s="50" t="s">
        <v>28</v>
      </c>
      <c r="G266" s="107"/>
      <c r="H266" s="107"/>
      <c r="I266" s="107"/>
    </row>
    <row r="267" spans="1:9" x14ac:dyDescent="0.25">
      <c r="A267" s="56">
        <v>265</v>
      </c>
      <c r="B267" s="69" t="s">
        <v>1307</v>
      </c>
      <c r="C267" s="58" t="s">
        <v>30</v>
      </c>
      <c r="D267" s="9">
        <v>0</v>
      </c>
      <c r="E267" s="9">
        <v>150</v>
      </c>
      <c r="F267" s="50" t="s">
        <v>28</v>
      </c>
      <c r="G267" s="107"/>
      <c r="H267" s="107"/>
      <c r="I267" s="107"/>
    </row>
    <row r="268" spans="1:9" x14ac:dyDescent="0.25">
      <c r="A268" s="56">
        <v>266</v>
      </c>
      <c r="B268" s="69" t="s">
        <v>1306</v>
      </c>
      <c r="C268" s="58" t="s">
        <v>30</v>
      </c>
      <c r="D268" s="9">
        <v>150</v>
      </c>
      <c r="E268" s="9">
        <v>150</v>
      </c>
      <c r="F268" s="50" t="s">
        <v>28</v>
      </c>
      <c r="G268" s="107"/>
      <c r="H268" s="107"/>
      <c r="I268" s="107"/>
    </row>
    <row r="269" spans="1:9" x14ac:dyDescent="0.25">
      <c r="A269" s="56">
        <v>267</v>
      </c>
      <c r="B269" s="69" t="s">
        <v>1304</v>
      </c>
      <c r="C269" s="58" t="s">
        <v>30</v>
      </c>
      <c r="D269" s="9">
        <v>320</v>
      </c>
      <c r="E269" s="9">
        <v>130</v>
      </c>
      <c r="F269" s="50" t="s">
        <v>28</v>
      </c>
      <c r="G269" s="107"/>
      <c r="H269" s="107"/>
      <c r="I269" s="107"/>
    </row>
    <row r="270" spans="1:9" x14ac:dyDescent="0.25">
      <c r="A270" s="56">
        <v>268</v>
      </c>
      <c r="B270" s="69" t="s">
        <v>1303</v>
      </c>
      <c r="C270" s="58" t="s">
        <v>30</v>
      </c>
      <c r="D270" s="9">
        <v>1000</v>
      </c>
      <c r="E270" s="9">
        <v>150</v>
      </c>
      <c r="F270" s="50" t="s">
        <v>28</v>
      </c>
      <c r="G270" s="107"/>
      <c r="H270" s="107"/>
      <c r="I270" s="107"/>
    </row>
    <row r="271" spans="1:9" x14ac:dyDescent="0.25">
      <c r="A271" s="56">
        <v>269</v>
      </c>
      <c r="B271" s="69" t="s">
        <v>378</v>
      </c>
      <c r="C271" s="58" t="s">
        <v>30</v>
      </c>
      <c r="D271" s="9">
        <v>160</v>
      </c>
      <c r="E271" s="9">
        <v>40</v>
      </c>
      <c r="F271" s="50" t="s">
        <v>28</v>
      </c>
      <c r="G271" s="107"/>
      <c r="H271" s="107"/>
      <c r="I271" s="107"/>
    </row>
    <row r="272" spans="1:9" x14ac:dyDescent="0.25">
      <c r="A272" s="56">
        <v>270</v>
      </c>
      <c r="B272" s="69" t="s">
        <v>1326</v>
      </c>
      <c r="C272" s="58" t="s">
        <v>30</v>
      </c>
      <c r="D272" s="9">
        <v>40</v>
      </c>
      <c r="E272" s="9">
        <v>10</v>
      </c>
      <c r="F272" s="50" t="s">
        <v>28</v>
      </c>
      <c r="G272" s="107"/>
      <c r="H272" s="107"/>
      <c r="I272" s="107"/>
    </row>
    <row r="273" spans="1:9" x14ac:dyDescent="0.25">
      <c r="A273" s="56">
        <v>271</v>
      </c>
      <c r="B273" s="69" t="s">
        <v>379</v>
      </c>
      <c r="C273" s="58" t="s">
        <v>30</v>
      </c>
      <c r="D273" s="9">
        <v>200</v>
      </c>
      <c r="E273" s="9">
        <v>20</v>
      </c>
      <c r="F273" s="50" t="s">
        <v>28</v>
      </c>
      <c r="G273" s="107"/>
      <c r="H273" s="107"/>
      <c r="I273" s="107"/>
    </row>
    <row r="274" spans="1:9" x14ac:dyDescent="0.25">
      <c r="A274" s="56">
        <v>272</v>
      </c>
      <c r="B274" s="69" t="s">
        <v>1327</v>
      </c>
      <c r="C274" s="58" t="s">
        <v>30</v>
      </c>
      <c r="D274" s="9">
        <v>50</v>
      </c>
      <c r="E274" s="9">
        <v>10</v>
      </c>
      <c r="F274" s="50" t="s">
        <v>28</v>
      </c>
      <c r="G274" s="107"/>
      <c r="H274" s="107"/>
      <c r="I274" s="107"/>
    </row>
    <row r="275" spans="1:9" x14ac:dyDescent="0.25">
      <c r="A275" s="56">
        <v>273</v>
      </c>
      <c r="B275" s="69" t="s">
        <v>1328</v>
      </c>
      <c r="C275" s="58" t="s">
        <v>30</v>
      </c>
      <c r="D275" s="9">
        <v>150</v>
      </c>
      <c r="E275" s="9">
        <v>20</v>
      </c>
      <c r="F275" s="50" t="s">
        <v>28</v>
      </c>
      <c r="G275" s="107"/>
      <c r="H275" s="107"/>
      <c r="I275" s="107"/>
    </row>
    <row r="276" spans="1:9" x14ac:dyDescent="0.25">
      <c r="A276" s="56">
        <v>274</v>
      </c>
      <c r="B276" s="69" t="s">
        <v>1329</v>
      </c>
      <c r="C276" s="58" t="s">
        <v>30</v>
      </c>
      <c r="D276" s="9">
        <v>50</v>
      </c>
      <c r="E276" s="9">
        <v>10</v>
      </c>
      <c r="F276" s="50" t="s">
        <v>28</v>
      </c>
      <c r="G276" s="107"/>
      <c r="H276" s="107"/>
      <c r="I276" s="107"/>
    </row>
    <row r="277" spans="1:9" x14ac:dyDescent="0.25">
      <c r="A277" s="56">
        <v>275</v>
      </c>
      <c r="B277" s="69" t="s">
        <v>1330</v>
      </c>
      <c r="C277" s="58" t="s">
        <v>30</v>
      </c>
      <c r="D277" s="9">
        <v>1300</v>
      </c>
      <c r="E277" s="9">
        <v>100</v>
      </c>
      <c r="F277" s="50" t="s">
        <v>28</v>
      </c>
      <c r="G277" s="107"/>
      <c r="H277" s="107"/>
      <c r="I277" s="107"/>
    </row>
    <row r="278" spans="1:9" x14ac:dyDescent="0.25">
      <c r="A278" s="56">
        <v>276</v>
      </c>
      <c r="B278" s="69" t="s">
        <v>183</v>
      </c>
      <c r="C278" s="58" t="s">
        <v>30</v>
      </c>
      <c r="D278" s="9">
        <v>50</v>
      </c>
      <c r="E278" s="9">
        <v>40</v>
      </c>
      <c r="F278" s="50" t="s">
        <v>28</v>
      </c>
      <c r="G278" s="107"/>
      <c r="H278" s="107"/>
      <c r="I278" s="107"/>
    </row>
    <row r="279" spans="1:9" x14ac:dyDescent="0.25">
      <c r="A279" s="56">
        <v>277</v>
      </c>
      <c r="B279" s="69" t="s">
        <v>1331</v>
      </c>
      <c r="C279" s="58" t="s">
        <v>30</v>
      </c>
      <c r="D279" s="9">
        <v>190</v>
      </c>
      <c r="E279" s="9">
        <v>0</v>
      </c>
      <c r="F279" s="50" t="s">
        <v>28</v>
      </c>
      <c r="G279" s="107"/>
      <c r="H279" s="107"/>
      <c r="I279" s="107"/>
    </row>
    <row r="280" spans="1:9" x14ac:dyDescent="0.25">
      <c r="A280" s="56">
        <v>278</v>
      </c>
      <c r="B280" s="69" t="s">
        <v>1332</v>
      </c>
      <c r="C280" s="58" t="s">
        <v>30</v>
      </c>
      <c r="D280" s="9">
        <v>30</v>
      </c>
      <c r="E280" s="9">
        <v>60</v>
      </c>
      <c r="F280" s="50" t="s">
        <v>28</v>
      </c>
      <c r="G280" s="107"/>
      <c r="H280" s="107"/>
      <c r="I280" s="107"/>
    </row>
    <row r="281" spans="1:9" x14ac:dyDescent="0.25">
      <c r="A281" s="56">
        <v>279</v>
      </c>
      <c r="B281" s="69" t="s">
        <v>1333</v>
      </c>
      <c r="C281" s="58" t="s">
        <v>30</v>
      </c>
      <c r="D281" s="9">
        <v>30</v>
      </c>
      <c r="E281" s="9">
        <v>60</v>
      </c>
      <c r="F281" s="50" t="s">
        <v>28</v>
      </c>
      <c r="G281" s="107"/>
      <c r="H281" s="107"/>
      <c r="I281" s="107"/>
    </row>
    <row r="282" spans="1:9" x14ac:dyDescent="0.25">
      <c r="A282" s="56">
        <v>280</v>
      </c>
      <c r="B282" s="70" t="s">
        <v>1566</v>
      </c>
      <c r="C282" s="58" t="s">
        <v>30</v>
      </c>
      <c r="D282" s="9">
        <v>750</v>
      </c>
      <c r="E282" s="9">
        <v>80</v>
      </c>
      <c r="F282" s="50" t="s">
        <v>28</v>
      </c>
      <c r="G282" s="107"/>
      <c r="H282" s="107"/>
      <c r="I282" s="107"/>
    </row>
    <row r="283" spans="1:9" x14ac:dyDescent="0.25">
      <c r="A283" s="56">
        <v>281</v>
      </c>
      <c r="B283" s="70" t="s">
        <v>878</v>
      </c>
      <c r="C283" s="55" t="s">
        <v>30</v>
      </c>
      <c r="D283" s="9">
        <v>1650</v>
      </c>
      <c r="E283" s="9">
        <v>80</v>
      </c>
      <c r="F283" s="50" t="s">
        <v>28</v>
      </c>
      <c r="G283" s="107"/>
      <c r="H283" s="107"/>
      <c r="I283" s="107"/>
    </row>
    <row r="284" spans="1:9" x14ac:dyDescent="0.25">
      <c r="A284" s="56">
        <v>282</v>
      </c>
      <c r="B284" s="70" t="s">
        <v>1334</v>
      </c>
      <c r="C284" s="55" t="s">
        <v>30</v>
      </c>
      <c r="D284" s="9">
        <v>0</v>
      </c>
      <c r="E284" s="9">
        <v>100</v>
      </c>
      <c r="F284" s="50" t="s">
        <v>28</v>
      </c>
      <c r="G284" s="107"/>
      <c r="H284" s="107"/>
      <c r="I284" s="107"/>
    </row>
    <row r="285" spans="1:9" x14ac:dyDescent="0.25">
      <c r="A285" s="56">
        <v>283</v>
      </c>
      <c r="B285" s="70" t="s">
        <v>1335</v>
      </c>
      <c r="C285" s="55" t="s">
        <v>30</v>
      </c>
      <c r="D285" s="9">
        <v>250</v>
      </c>
      <c r="E285" s="9">
        <v>50</v>
      </c>
      <c r="F285" s="50" t="s">
        <v>28</v>
      </c>
      <c r="G285" s="107"/>
      <c r="H285" s="107"/>
      <c r="I285" s="107"/>
    </row>
    <row r="286" spans="1:9" x14ac:dyDescent="0.25">
      <c r="A286" s="56">
        <v>284</v>
      </c>
      <c r="B286" s="64" t="s">
        <v>1336</v>
      </c>
      <c r="C286" s="55" t="s">
        <v>30</v>
      </c>
      <c r="D286" s="9">
        <v>130</v>
      </c>
      <c r="E286" s="9">
        <v>50</v>
      </c>
      <c r="F286" s="50" t="s">
        <v>28</v>
      </c>
      <c r="G286" s="107"/>
      <c r="H286" s="107"/>
      <c r="I286" s="107"/>
    </row>
    <row r="287" spans="1:9" x14ac:dyDescent="0.25">
      <c r="A287" s="56">
        <v>285</v>
      </c>
      <c r="B287" s="64" t="s">
        <v>1337</v>
      </c>
      <c r="C287" s="23" t="s">
        <v>172</v>
      </c>
      <c r="D287" s="9">
        <v>45</v>
      </c>
      <c r="E287" s="9">
        <v>50</v>
      </c>
      <c r="F287" s="50" t="s">
        <v>28</v>
      </c>
      <c r="G287" s="107"/>
      <c r="H287" s="107"/>
      <c r="I287" s="107"/>
    </row>
    <row r="288" spans="1:9" x14ac:dyDescent="0.25">
      <c r="A288" s="56">
        <v>286</v>
      </c>
      <c r="B288" s="64" t="s">
        <v>1338</v>
      </c>
      <c r="C288" s="23" t="s">
        <v>172</v>
      </c>
      <c r="D288" s="9">
        <v>70</v>
      </c>
      <c r="E288" s="9">
        <v>50</v>
      </c>
      <c r="F288" s="50" t="s">
        <v>28</v>
      </c>
      <c r="G288" s="107"/>
      <c r="H288" s="107"/>
      <c r="I288" s="107"/>
    </row>
    <row r="289" spans="1:9" x14ac:dyDescent="0.25">
      <c r="A289" s="56">
        <v>287</v>
      </c>
      <c r="B289" s="64" t="s">
        <v>1339</v>
      </c>
      <c r="C289" s="23" t="s">
        <v>172</v>
      </c>
      <c r="D289" s="9">
        <v>490</v>
      </c>
      <c r="E289" s="9">
        <v>70</v>
      </c>
      <c r="F289" s="50" t="s">
        <v>28</v>
      </c>
      <c r="G289" s="107"/>
      <c r="H289" s="107"/>
      <c r="I289" s="107"/>
    </row>
    <row r="290" spans="1:9" x14ac:dyDescent="0.25">
      <c r="A290" s="56">
        <v>288</v>
      </c>
      <c r="B290" s="69" t="s">
        <v>1540</v>
      </c>
      <c r="C290" s="23" t="s">
        <v>172</v>
      </c>
      <c r="D290" s="9">
        <v>550</v>
      </c>
      <c r="E290" s="9">
        <v>130</v>
      </c>
      <c r="F290" s="50" t="s">
        <v>28</v>
      </c>
      <c r="G290" s="107"/>
      <c r="H290" s="107"/>
      <c r="I290" s="107"/>
    </row>
    <row r="291" spans="1:9" x14ac:dyDescent="0.25">
      <c r="A291" s="56">
        <v>289</v>
      </c>
      <c r="B291" s="69" t="s">
        <v>1565</v>
      </c>
      <c r="C291" s="58" t="s">
        <v>30</v>
      </c>
      <c r="D291" s="9">
        <v>650</v>
      </c>
      <c r="E291" s="9">
        <v>70</v>
      </c>
      <c r="F291" s="50" t="s">
        <v>28</v>
      </c>
      <c r="G291" s="107"/>
      <c r="H291" s="107"/>
      <c r="I291" s="107"/>
    </row>
    <row r="292" spans="1:9" x14ac:dyDescent="0.25">
      <c r="A292" s="56">
        <v>290</v>
      </c>
      <c r="B292" s="69" t="s">
        <v>1541</v>
      </c>
      <c r="C292" s="58" t="s">
        <v>30</v>
      </c>
      <c r="D292" s="9">
        <v>600</v>
      </c>
      <c r="E292" s="9">
        <v>50</v>
      </c>
      <c r="F292" s="50" t="s">
        <v>28</v>
      </c>
      <c r="G292" s="107"/>
      <c r="H292" s="107"/>
      <c r="I292" s="107"/>
    </row>
    <row r="293" spans="1:9" x14ac:dyDescent="0.25">
      <c r="A293" s="56">
        <v>291</v>
      </c>
      <c r="B293" s="69" t="s">
        <v>1542</v>
      </c>
      <c r="C293" s="58" t="s">
        <v>30</v>
      </c>
      <c r="D293" s="9">
        <v>0</v>
      </c>
      <c r="E293" s="9">
        <v>100</v>
      </c>
      <c r="F293" s="50" t="s">
        <v>28</v>
      </c>
      <c r="G293" s="107"/>
      <c r="H293" s="107"/>
      <c r="I293" s="107"/>
    </row>
    <row r="294" spans="1:9" x14ac:dyDescent="0.25">
      <c r="A294" s="56">
        <v>292</v>
      </c>
      <c r="B294" s="69" t="s">
        <v>1543</v>
      </c>
      <c r="C294" s="58" t="s">
        <v>30</v>
      </c>
      <c r="D294" s="9">
        <v>10</v>
      </c>
      <c r="E294" s="9">
        <v>30</v>
      </c>
      <c r="F294" s="50" t="s">
        <v>28</v>
      </c>
      <c r="G294" s="107"/>
      <c r="H294" s="107"/>
      <c r="I294" s="107"/>
    </row>
    <row r="295" spans="1:9" x14ac:dyDescent="0.25">
      <c r="A295" s="56">
        <v>293</v>
      </c>
      <c r="B295" s="69" t="s">
        <v>1544</v>
      </c>
      <c r="C295" s="58" t="s">
        <v>30</v>
      </c>
      <c r="D295" s="9">
        <v>0</v>
      </c>
      <c r="E295" s="9">
        <v>30</v>
      </c>
      <c r="F295" s="50" t="s">
        <v>28</v>
      </c>
      <c r="G295" s="107"/>
      <c r="H295" s="107"/>
      <c r="I295" s="107"/>
    </row>
    <row r="296" spans="1:9" x14ac:dyDescent="0.25">
      <c r="A296" s="56">
        <v>294</v>
      </c>
      <c r="B296" s="69" t="s">
        <v>91</v>
      </c>
      <c r="C296" s="58" t="s">
        <v>30</v>
      </c>
      <c r="D296" s="9">
        <v>250</v>
      </c>
      <c r="E296" s="9">
        <v>100</v>
      </c>
      <c r="F296" s="50" t="s">
        <v>28</v>
      </c>
      <c r="G296" s="107"/>
      <c r="H296" s="107"/>
      <c r="I296" s="107"/>
    </row>
    <row r="297" spans="1:9" x14ac:dyDescent="0.25">
      <c r="A297" s="56">
        <v>295</v>
      </c>
      <c r="B297" s="69" t="s">
        <v>1545</v>
      </c>
      <c r="C297" s="58" t="s">
        <v>30</v>
      </c>
      <c r="D297" s="9">
        <v>0</v>
      </c>
      <c r="E297" s="9">
        <v>40</v>
      </c>
      <c r="F297" s="50" t="s">
        <v>28</v>
      </c>
      <c r="G297" s="107"/>
      <c r="H297" s="107"/>
      <c r="I297" s="107"/>
    </row>
    <row r="298" spans="1:9" x14ac:dyDescent="0.25">
      <c r="A298" s="56">
        <v>296</v>
      </c>
      <c r="B298" s="64" t="s">
        <v>1340</v>
      </c>
      <c r="C298" s="56" t="s">
        <v>30</v>
      </c>
      <c r="D298" s="9">
        <v>20</v>
      </c>
      <c r="E298" s="9">
        <v>0</v>
      </c>
      <c r="F298" s="50" t="s">
        <v>28</v>
      </c>
      <c r="G298" s="107"/>
      <c r="H298" s="107"/>
      <c r="I298" s="107"/>
    </row>
    <row r="299" spans="1:9" x14ac:dyDescent="0.25">
      <c r="A299" s="56">
        <v>297</v>
      </c>
      <c r="B299" s="64" t="s">
        <v>1341</v>
      </c>
      <c r="C299" s="56" t="s">
        <v>30</v>
      </c>
      <c r="D299" s="9">
        <v>0</v>
      </c>
      <c r="E299" s="9">
        <v>10</v>
      </c>
      <c r="F299" s="50" t="s">
        <v>28</v>
      </c>
      <c r="G299" s="107"/>
      <c r="H299" s="107"/>
      <c r="I299" s="107"/>
    </row>
    <row r="300" spans="1:9" x14ac:dyDescent="0.25">
      <c r="A300" s="56">
        <v>298</v>
      </c>
      <c r="B300" s="64" t="s">
        <v>1342</v>
      </c>
      <c r="C300" s="56" t="s">
        <v>30</v>
      </c>
      <c r="D300" s="9">
        <v>24</v>
      </c>
      <c r="E300" s="9">
        <v>10</v>
      </c>
      <c r="F300" s="50" t="s">
        <v>28</v>
      </c>
      <c r="G300" s="107"/>
      <c r="H300" s="107"/>
      <c r="I300" s="107"/>
    </row>
    <row r="301" spans="1:9" x14ac:dyDescent="0.25">
      <c r="A301" s="56">
        <v>299</v>
      </c>
      <c r="B301" s="64" t="s">
        <v>1343</v>
      </c>
      <c r="C301" s="56" t="s">
        <v>30</v>
      </c>
      <c r="D301" s="9">
        <v>600</v>
      </c>
      <c r="E301" s="9">
        <v>0</v>
      </c>
      <c r="F301" s="50" t="s">
        <v>28</v>
      </c>
      <c r="G301" s="107"/>
      <c r="H301" s="107"/>
      <c r="I301" s="107"/>
    </row>
    <row r="302" spans="1:9" x14ac:dyDescent="0.25">
      <c r="A302" s="56">
        <v>300</v>
      </c>
      <c r="B302" s="64" t="s">
        <v>1344</v>
      </c>
      <c r="C302" s="56" t="s">
        <v>30</v>
      </c>
      <c r="D302" s="9">
        <v>0</v>
      </c>
      <c r="E302" s="9">
        <v>80</v>
      </c>
      <c r="F302" s="50" t="s">
        <v>28</v>
      </c>
      <c r="G302" s="107"/>
      <c r="H302" s="107"/>
      <c r="I302" s="107"/>
    </row>
    <row r="303" spans="1:9" x14ac:dyDescent="0.25">
      <c r="A303" s="56">
        <v>301</v>
      </c>
      <c r="B303" s="64" t="s">
        <v>1345</v>
      </c>
      <c r="C303" s="54" t="s">
        <v>30</v>
      </c>
      <c r="D303" s="9">
        <v>350</v>
      </c>
      <c r="E303" s="9">
        <v>0</v>
      </c>
      <c r="F303" s="50" t="s">
        <v>28</v>
      </c>
      <c r="G303" s="107"/>
      <c r="H303" s="107"/>
      <c r="I303" s="107"/>
    </row>
    <row r="304" spans="1:9" x14ac:dyDescent="0.25">
      <c r="A304" s="56">
        <v>302</v>
      </c>
      <c r="B304" s="64" t="s">
        <v>1346</v>
      </c>
      <c r="C304" s="54" t="s">
        <v>30</v>
      </c>
      <c r="D304" s="9">
        <v>0</v>
      </c>
      <c r="E304" s="9">
        <v>150</v>
      </c>
      <c r="F304" s="50" t="s">
        <v>28</v>
      </c>
      <c r="G304" s="107"/>
      <c r="H304" s="107"/>
      <c r="I304" s="107"/>
    </row>
    <row r="305" spans="1:9" x14ac:dyDescent="0.25">
      <c r="A305" s="56">
        <v>303</v>
      </c>
      <c r="B305" s="64" t="s">
        <v>1347</v>
      </c>
      <c r="C305" s="54" t="s">
        <v>30</v>
      </c>
      <c r="D305" s="9">
        <v>250</v>
      </c>
      <c r="E305" s="9">
        <v>50</v>
      </c>
      <c r="F305" s="50" t="s">
        <v>28</v>
      </c>
      <c r="G305" s="107"/>
      <c r="H305" s="107"/>
      <c r="I305" s="107"/>
    </row>
    <row r="306" spans="1:9" x14ac:dyDescent="0.25">
      <c r="A306" s="56">
        <v>304</v>
      </c>
      <c r="B306" s="64" t="s">
        <v>1546</v>
      </c>
      <c r="C306" s="54" t="s">
        <v>30</v>
      </c>
      <c r="D306" s="9">
        <v>80</v>
      </c>
      <c r="E306" s="9">
        <v>0</v>
      </c>
      <c r="F306" s="50" t="s">
        <v>28</v>
      </c>
      <c r="G306" s="107"/>
      <c r="H306" s="107"/>
      <c r="I306" s="107"/>
    </row>
    <row r="307" spans="1:9" x14ac:dyDescent="0.25">
      <c r="A307" s="56">
        <v>305</v>
      </c>
      <c r="B307" s="61" t="s">
        <v>1349</v>
      </c>
      <c r="C307" s="54" t="s">
        <v>30</v>
      </c>
      <c r="D307" s="9">
        <v>0.5</v>
      </c>
      <c r="E307" s="9">
        <v>0</v>
      </c>
      <c r="F307" s="50" t="s">
        <v>28</v>
      </c>
      <c r="G307" s="107"/>
      <c r="H307" s="107"/>
      <c r="I307" s="107"/>
    </row>
    <row r="308" spans="1:9" x14ac:dyDescent="0.25">
      <c r="A308" s="56">
        <v>306</v>
      </c>
      <c r="B308" s="61" t="s">
        <v>235</v>
      </c>
      <c r="C308" s="54" t="s">
        <v>30</v>
      </c>
      <c r="D308" s="9">
        <v>1</v>
      </c>
      <c r="E308" s="9">
        <v>0</v>
      </c>
      <c r="F308" s="50" t="s">
        <v>28</v>
      </c>
      <c r="G308" s="107"/>
      <c r="H308" s="107"/>
      <c r="I308" s="107"/>
    </row>
    <row r="309" spans="1:9" x14ac:dyDescent="0.25">
      <c r="A309" s="56">
        <v>307</v>
      </c>
      <c r="B309" s="61" t="s">
        <v>107</v>
      </c>
      <c r="C309" s="23" t="s">
        <v>172</v>
      </c>
      <c r="D309" s="9">
        <v>4500</v>
      </c>
      <c r="E309" s="9">
        <v>300</v>
      </c>
      <c r="F309" s="50" t="s">
        <v>28</v>
      </c>
      <c r="G309" s="107"/>
      <c r="H309" s="107"/>
      <c r="I309" s="107"/>
    </row>
    <row r="310" spans="1:9" x14ac:dyDescent="0.25">
      <c r="A310" s="56">
        <v>308</v>
      </c>
      <c r="B310" s="61" t="s">
        <v>1350</v>
      </c>
      <c r="C310" s="54" t="s">
        <v>30</v>
      </c>
      <c r="D310" s="9">
        <v>0</v>
      </c>
      <c r="E310" s="9">
        <v>180</v>
      </c>
      <c r="F310" s="50" t="s">
        <v>28</v>
      </c>
      <c r="G310" s="107"/>
      <c r="H310" s="107"/>
      <c r="I310" s="107"/>
    </row>
    <row r="311" spans="1:9" x14ac:dyDescent="0.25">
      <c r="A311" s="56">
        <v>309</v>
      </c>
      <c r="B311" s="61" t="s">
        <v>1547</v>
      </c>
      <c r="C311" s="54" t="s">
        <v>30</v>
      </c>
      <c r="D311" s="9">
        <v>50</v>
      </c>
      <c r="E311" s="9">
        <v>50</v>
      </c>
      <c r="F311" s="50" t="s">
        <v>28</v>
      </c>
      <c r="G311" s="107"/>
      <c r="H311" s="107"/>
      <c r="I311" s="107"/>
    </row>
    <row r="312" spans="1:9" ht="25.5" x14ac:dyDescent="0.25">
      <c r="A312" s="56">
        <v>310</v>
      </c>
      <c r="B312" s="69" t="s">
        <v>1301</v>
      </c>
      <c r="C312" s="58" t="s">
        <v>30</v>
      </c>
      <c r="D312" s="9">
        <v>0</v>
      </c>
      <c r="E312" s="9">
        <v>50</v>
      </c>
      <c r="F312" s="50" t="s">
        <v>28</v>
      </c>
      <c r="G312" s="107"/>
      <c r="H312" s="107"/>
      <c r="I312" s="107"/>
    </row>
    <row r="313" spans="1:9" x14ac:dyDescent="0.25">
      <c r="A313" s="56">
        <v>311</v>
      </c>
      <c r="B313" s="69" t="s">
        <v>1300</v>
      </c>
      <c r="C313" s="58" t="s">
        <v>30</v>
      </c>
      <c r="D313" s="9">
        <v>570</v>
      </c>
      <c r="E313" s="9">
        <v>200</v>
      </c>
      <c r="F313" s="50" t="s">
        <v>28</v>
      </c>
      <c r="G313" s="107"/>
      <c r="H313" s="107"/>
      <c r="I313" s="107"/>
    </row>
    <row r="314" spans="1:9" x14ac:dyDescent="0.25">
      <c r="A314" s="56">
        <v>312</v>
      </c>
      <c r="B314" s="69" t="s">
        <v>1299</v>
      </c>
      <c r="C314" s="58" t="s">
        <v>30</v>
      </c>
      <c r="D314" s="9">
        <v>80</v>
      </c>
      <c r="E314" s="9">
        <v>20</v>
      </c>
      <c r="F314" s="50" t="s">
        <v>28</v>
      </c>
      <c r="G314" s="107"/>
      <c r="H314" s="107"/>
      <c r="I314" s="107"/>
    </row>
    <row r="315" spans="1:9" x14ac:dyDescent="0.25">
      <c r="A315" s="56">
        <v>313</v>
      </c>
      <c r="B315" s="69" t="s">
        <v>1298</v>
      </c>
      <c r="C315" s="58" t="s">
        <v>30</v>
      </c>
      <c r="D315" s="9">
        <v>0</v>
      </c>
      <c r="E315" s="9">
        <v>50</v>
      </c>
      <c r="F315" s="50" t="s">
        <v>28</v>
      </c>
      <c r="G315" s="107"/>
      <c r="H315" s="107"/>
      <c r="I315" s="107"/>
    </row>
    <row r="316" spans="1:9" x14ac:dyDescent="0.25">
      <c r="A316" s="56">
        <v>314</v>
      </c>
      <c r="B316" s="69" t="s">
        <v>1297</v>
      </c>
      <c r="C316" s="58" t="s">
        <v>30</v>
      </c>
      <c r="D316" s="9">
        <v>0</v>
      </c>
      <c r="E316" s="9">
        <v>100</v>
      </c>
      <c r="F316" s="50" t="s">
        <v>28</v>
      </c>
      <c r="G316" s="107"/>
      <c r="H316" s="107"/>
      <c r="I316" s="107"/>
    </row>
    <row r="317" spans="1:9" x14ac:dyDescent="0.25">
      <c r="A317" s="56">
        <v>315</v>
      </c>
      <c r="B317" s="69" t="s">
        <v>1296</v>
      </c>
      <c r="C317" s="58" t="s">
        <v>30</v>
      </c>
      <c r="D317" s="9">
        <v>0</v>
      </c>
      <c r="E317" s="9">
        <v>150</v>
      </c>
      <c r="F317" s="50" t="s">
        <v>28</v>
      </c>
      <c r="G317" s="107"/>
      <c r="H317" s="107"/>
      <c r="I317" s="107"/>
    </row>
    <row r="318" spans="1:9" x14ac:dyDescent="0.25">
      <c r="A318" s="56">
        <v>316</v>
      </c>
      <c r="B318" s="69" t="s">
        <v>1548</v>
      </c>
      <c r="C318" s="58" t="s">
        <v>30</v>
      </c>
      <c r="D318" s="9">
        <v>0</v>
      </c>
      <c r="E318" s="9">
        <v>500</v>
      </c>
      <c r="F318" s="50" t="s">
        <v>28</v>
      </c>
      <c r="G318" s="107"/>
      <c r="H318" s="107"/>
      <c r="I318" s="107"/>
    </row>
    <row r="319" spans="1:9" ht="25.5" x14ac:dyDescent="0.25">
      <c r="A319" s="56">
        <v>317</v>
      </c>
      <c r="B319" s="69" t="s">
        <v>1294</v>
      </c>
      <c r="C319" s="58" t="s">
        <v>30</v>
      </c>
      <c r="D319" s="9">
        <v>0</v>
      </c>
      <c r="E319" s="9">
        <v>100</v>
      </c>
      <c r="F319" s="50" t="s">
        <v>28</v>
      </c>
      <c r="G319" s="107"/>
      <c r="H319" s="107"/>
      <c r="I319" s="107"/>
    </row>
    <row r="320" spans="1:9" x14ac:dyDescent="0.25">
      <c r="A320" s="56">
        <v>318</v>
      </c>
      <c r="B320" s="61" t="s">
        <v>1503</v>
      </c>
      <c r="C320" s="54" t="s">
        <v>30</v>
      </c>
      <c r="D320" s="9">
        <v>0</v>
      </c>
      <c r="E320" s="9">
        <v>150</v>
      </c>
      <c r="F320" s="50" t="s">
        <v>28</v>
      </c>
      <c r="G320" s="107"/>
      <c r="H320" s="107"/>
      <c r="I320" s="107"/>
    </row>
    <row r="321" spans="1:9" x14ac:dyDescent="0.25">
      <c r="A321" s="56">
        <v>319</v>
      </c>
      <c r="B321" s="61" t="s">
        <v>1504</v>
      </c>
      <c r="C321" s="54" t="s">
        <v>30</v>
      </c>
      <c r="D321" s="9">
        <v>0</v>
      </c>
      <c r="E321" s="9">
        <v>50</v>
      </c>
      <c r="F321" s="50" t="s">
        <v>28</v>
      </c>
      <c r="G321" s="107"/>
      <c r="H321" s="107"/>
      <c r="I321" s="107"/>
    </row>
    <row r="322" spans="1:9" x14ac:dyDescent="0.25">
      <c r="A322" s="56">
        <v>320</v>
      </c>
      <c r="B322" s="61" t="s">
        <v>1505</v>
      </c>
      <c r="C322" s="54" t="s">
        <v>30</v>
      </c>
      <c r="D322" s="9">
        <v>0</v>
      </c>
      <c r="E322" s="9">
        <v>20</v>
      </c>
      <c r="F322" s="50" t="s">
        <v>28</v>
      </c>
      <c r="G322" s="107"/>
      <c r="H322" s="107"/>
      <c r="I322" s="107"/>
    </row>
    <row r="323" spans="1:9" x14ac:dyDescent="0.25">
      <c r="A323" s="56">
        <v>321</v>
      </c>
      <c r="B323" s="61" t="s">
        <v>83</v>
      </c>
      <c r="C323" s="54" t="s">
        <v>30</v>
      </c>
      <c r="D323" s="9">
        <v>65</v>
      </c>
      <c r="E323" s="9">
        <v>20</v>
      </c>
      <c r="F323" s="50" t="s">
        <v>28</v>
      </c>
      <c r="G323" s="107"/>
      <c r="H323" s="107"/>
      <c r="I323" s="107"/>
    </row>
    <row r="324" spans="1:9" x14ac:dyDescent="0.25">
      <c r="A324" s="82"/>
      <c r="B324" s="82"/>
      <c r="C324" s="82"/>
      <c r="D324" s="71">
        <f>SUM(D3:D323)</f>
        <v>113647</v>
      </c>
      <c r="E324" s="71">
        <f>SUM(E3:E323)</f>
        <v>33963</v>
      </c>
      <c r="F324" s="108"/>
      <c r="G324" s="73">
        <f>SUM(G3:G323)</f>
        <v>0</v>
      </c>
      <c r="H324" s="73">
        <f>SUM(H3:H323)</f>
        <v>0</v>
      </c>
      <c r="I324" s="107"/>
    </row>
    <row r="325" spans="1:9" x14ac:dyDescent="0.25">
      <c r="D325" s="142">
        <f>D324+E324</f>
        <v>147610</v>
      </c>
      <c r="E325" s="143"/>
      <c r="G325" s="134">
        <f>G324+H324</f>
        <v>0</v>
      </c>
      <c r="H325" s="134"/>
    </row>
  </sheetData>
  <mergeCells count="15">
    <mergeCell ref="A1:I1"/>
    <mergeCell ref="D325:E325"/>
    <mergeCell ref="H27:H30"/>
    <mergeCell ref="H34:H42"/>
    <mergeCell ref="H65:H66"/>
    <mergeCell ref="H84:H85"/>
    <mergeCell ref="H107:H130"/>
    <mergeCell ref="H262:H263"/>
    <mergeCell ref="G325:H325"/>
    <mergeCell ref="E262:E263"/>
    <mergeCell ref="E27:E30"/>
    <mergeCell ref="E34:E42"/>
    <mergeCell ref="E65:E66"/>
    <mergeCell ref="E84:E85"/>
    <mergeCell ref="E107:E130"/>
  </mergeCells>
  <conditionalFormatting sqref="B3:B323">
    <cfRule type="duplicateValues" dxfId="1" priority="110"/>
  </conditionalFormatting>
  <pageMargins left="0.7" right="0.7" top="0.75" bottom="0.75" header="0.3" footer="0.3"/>
  <pageSetup paperSize="9" scale="44" orientation="portrait" r:id="rId1"/>
  <rowBreaks count="1" manualBreakCount="1">
    <brk id="216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view="pageBreakPreview" topLeftCell="A243" zoomScale="80" zoomScaleNormal="100" zoomScaleSheetLayoutView="80" workbookViewId="0">
      <selection activeCell="B15" sqref="B15"/>
    </sheetView>
  </sheetViews>
  <sheetFormatPr defaultRowHeight="12" x14ac:dyDescent="0.2"/>
  <cols>
    <col min="1" max="1" width="4.42578125" style="60" bestFit="1" customWidth="1"/>
    <col min="2" max="2" width="62" style="60" customWidth="1"/>
    <col min="3" max="3" width="15" style="60" bestFit="1" customWidth="1"/>
    <col min="4" max="4" width="22" style="60" bestFit="1" customWidth="1"/>
    <col min="5" max="5" width="19.5703125" style="106" bestFit="1" customWidth="1"/>
    <col min="6" max="6" width="13.42578125" style="60" bestFit="1" customWidth="1"/>
    <col min="7" max="7" width="24.28515625" style="60" customWidth="1"/>
    <col min="8" max="8" width="21.140625" style="60" customWidth="1"/>
    <col min="9" max="9" width="20.28515625" style="60" customWidth="1"/>
    <col min="10" max="16384" width="9.140625" style="60"/>
  </cols>
  <sheetData>
    <row r="1" spans="1:9" ht="18" customHeight="1" x14ac:dyDescent="0.2">
      <c r="A1" s="153" t="s">
        <v>1604</v>
      </c>
      <c r="B1" s="154"/>
      <c r="C1" s="154"/>
      <c r="D1" s="154"/>
      <c r="E1" s="154"/>
      <c r="F1" s="154"/>
      <c r="G1" s="154"/>
      <c r="H1" s="154"/>
      <c r="I1" s="154"/>
    </row>
    <row r="2" spans="1:9" s="22" customFormat="1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ht="12.75" x14ac:dyDescent="0.2">
      <c r="A3" s="86">
        <v>1</v>
      </c>
      <c r="B3" s="69" t="s">
        <v>1332</v>
      </c>
      <c r="C3" s="58" t="s">
        <v>30</v>
      </c>
      <c r="D3" s="87">
        <v>45</v>
      </c>
      <c r="E3" s="9">
        <v>15</v>
      </c>
      <c r="F3" s="50" t="s">
        <v>28</v>
      </c>
      <c r="G3" s="62"/>
      <c r="H3" s="62"/>
      <c r="I3" s="62"/>
    </row>
    <row r="4" spans="1:9" ht="12.75" x14ac:dyDescent="0.2">
      <c r="A4" s="86">
        <v>2</v>
      </c>
      <c r="B4" s="69" t="s">
        <v>1333</v>
      </c>
      <c r="C4" s="58" t="s">
        <v>30</v>
      </c>
      <c r="D4" s="87">
        <v>45</v>
      </c>
      <c r="E4" s="9">
        <v>15</v>
      </c>
      <c r="F4" s="50" t="s">
        <v>28</v>
      </c>
      <c r="G4" s="62"/>
      <c r="H4" s="62"/>
      <c r="I4" s="62"/>
    </row>
    <row r="5" spans="1:9" ht="12.75" x14ac:dyDescent="0.2">
      <c r="A5" s="86">
        <v>3</v>
      </c>
      <c r="B5" s="88" t="s">
        <v>1527</v>
      </c>
      <c r="C5" s="89" t="s">
        <v>30</v>
      </c>
      <c r="D5" s="87">
        <v>120</v>
      </c>
      <c r="E5" s="9">
        <v>40</v>
      </c>
      <c r="F5" s="50" t="s">
        <v>28</v>
      </c>
      <c r="G5" s="62"/>
      <c r="H5" s="62"/>
      <c r="I5" s="62"/>
    </row>
    <row r="6" spans="1:9" ht="12.75" x14ac:dyDescent="0.2">
      <c r="A6" s="86">
        <v>4</v>
      </c>
      <c r="B6" s="88" t="s">
        <v>1358</v>
      </c>
      <c r="C6" s="89" t="s">
        <v>30</v>
      </c>
      <c r="D6" s="90">
        <v>40</v>
      </c>
      <c r="E6" s="9">
        <v>30</v>
      </c>
      <c r="F6" s="50" t="s">
        <v>28</v>
      </c>
      <c r="G6" s="62"/>
      <c r="H6" s="62"/>
      <c r="I6" s="62"/>
    </row>
    <row r="7" spans="1:9" ht="12.75" x14ac:dyDescent="0.2">
      <c r="A7" s="86">
        <v>5</v>
      </c>
      <c r="B7" s="88" t="s">
        <v>1359</v>
      </c>
      <c r="C7" s="89" t="s">
        <v>30</v>
      </c>
      <c r="D7" s="90">
        <v>0</v>
      </c>
      <c r="E7" s="9">
        <v>30</v>
      </c>
      <c r="F7" s="50" t="s">
        <v>28</v>
      </c>
      <c r="G7" s="62"/>
      <c r="H7" s="62"/>
      <c r="I7" s="62"/>
    </row>
    <row r="8" spans="1:9" ht="12.75" x14ac:dyDescent="0.2">
      <c r="A8" s="86">
        <v>6</v>
      </c>
      <c r="B8" s="88" t="s">
        <v>1360</v>
      </c>
      <c r="C8" s="89" t="s">
        <v>30</v>
      </c>
      <c r="D8" s="90">
        <v>50</v>
      </c>
      <c r="E8" s="9">
        <v>20</v>
      </c>
      <c r="F8" s="50" t="s">
        <v>28</v>
      </c>
      <c r="G8" s="62"/>
      <c r="H8" s="62"/>
      <c r="I8" s="62"/>
    </row>
    <row r="9" spans="1:9" ht="12.75" x14ac:dyDescent="0.2">
      <c r="A9" s="86">
        <v>7</v>
      </c>
      <c r="B9" s="6" t="s">
        <v>1450</v>
      </c>
      <c r="C9" s="5" t="s">
        <v>30</v>
      </c>
      <c r="D9" s="87">
        <v>800</v>
      </c>
      <c r="E9" s="9">
        <v>150</v>
      </c>
      <c r="F9" s="50" t="s">
        <v>28</v>
      </c>
      <c r="G9" s="62"/>
      <c r="H9" s="62"/>
      <c r="I9" s="62"/>
    </row>
    <row r="10" spans="1:9" ht="12.75" x14ac:dyDescent="0.2">
      <c r="A10" s="86">
        <v>8</v>
      </c>
      <c r="B10" s="6" t="s">
        <v>74</v>
      </c>
      <c r="C10" s="5" t="s">
        <v>30</v>
      </c>
      <c r="D10" s="91">
        <v>110</v>
      </c>
      <c r="E10" s="9">
        <v>50</v>
      </c>
      <c r="F10" s="50" t="s">
        <v>28</v>
      </c>
      <c r="G10" s="62"/>
      <c r="H10" s="62"/>
      <c r="I10" s="62"/>
    </row>
    <row r="11" spans="1:9" ht="12.75" x14ac:dyDescent="0.2">
      <c r="A11" s="86">
        <v>9</v>
      </c>
      <c r="B11" s="92" t="s">
        <v>72</v>
      </c>
      <c r="C11" s="5" t="s">
        <v>30</v>
      </c>
      <c r="D11" s="93">
        <v>250</v>
      </c>
      <c r="E11" s="9">
        <v>50</v>
      </c>
      <c r="F11" s="50" t="s">
        <v>28</v>
      </c>
      <c r="G11" s="62"/>
      <c r="H11" s="62"/>
      <c r="I11" s="62"/>
    </row>
    <row r="12" spans="1:9" ht="12.75" x14ac:dyDescent="0.2">
      <c r="A12" s="86">
        <v>10</v>
      </c>
      <c r="B12" s="6" t="s">
        <v>71</v>
      </c>
      <c r="C12" s="5" t="s">
        <v>1325</v>
      </c>
      <c r="D12" s="93">
        <v>450</v>
      </c>
      <c r="E12" s="9">
        <v>55</v>
      </c>
      <c r="F12" s="50" t="s">
        <v>28</v>
      </c>
      <c r="G12" s="62"/>
      <c r="H12" s="62"/>
      <c r="I12" s="62"/>
    </row>
    <row r="13" spans="1:9" ht="12.75" x14ac:dyDescent="0.2">
      <c r="A13" s="86">
        <v>11</v>
      </c>
      <c r="B13" s="6" t="s">
        <v>70</v>
      </c>
      <c r="C13" s="5" t="s">
        <v>30</v>
      </c>
      <c r="D13" s="87">
        <v>80</v>
      </c>
      <c r="E13" s="9">
        <v>50</v>
      </c>
      <c r="F13" s="50" t="s">
        <v>28</v>
      </c>
      <c r="G13" s="62"/>
      <c r="H13" s="62"/>
      <c r="I13" s="62"/>
    </row>
    <row r="14" spans="1:9" ht="12.75" x14ac:dyDescent="0.2">
      <c r="A14" s="86">
        <v>12</v>
      </c>
      <c r="B14" s="6" t="s">
        <v>69</v>
      </c>
      <c r="C14" s="5" t="s">
        <v>1325</v>
      </c>
      <c r="D14" s="87">
        <v>440</v>
      </c>
      <c r="E14" s="9">
        <v>60</v>
      </c>
      <c r="F14" s="50" t="s">
        <v>28</v>
      </c>
      <c r="G14" s="62"/>
      <c r="H14" s="62"/>
      <c r="I14" s="62"/>
    </row>
    <row r="15" spans="1:9" ht="25.5" x14ac:dyDescent="0.2">
      <c r="A15" s="86">
        <v>13</v>
      </c>
      <c r="B15" s="69" t="s">
        <v>1294</v>
      </c>
      <c r="C15" s="58" t="s">
        <v>30</v>
      </c>
      <c r="D15" s="90">
        <v>0</v>
      </c>
      <c r="E15" s="9">
        <v>50</v>
      </c>
      <c r="F15" s="50" t="s">
        <v>28</v>
      </c>
      <c r="G15" s="62"/>
      <c r="H15" s="62"/>
      <c r="I15" s="62"/>
    </row>
    <row r="16" spans="1:9" ht="12.75" x14ac:dyDescent="0.2">
      <c r="A16" s="86">
        <v>14</v>
      </c>
      <c r="B16" s="88" t="s">
        <v>1550</v>
      </c>
      <c r="C16" s="39" t="s">
        <v>30</v>
      </c>
      <c r="D16" s="76">
        <v>350</v>
      </c>
      <c r="E16" s="9">
        <v>70</v>
      </c>
      <c r="F16" s="50" t="s">
        <v>28</v>
      </c>
      <c r="G16" s="62"/>
      <c r="H16" s="62"/>
      <c r="I16" s="62"/>
    </row>
    <row r="17" spans="1:9" ht="12.75" x14ac:dyDescent="0.2">
      <c r="A17" s="86">
        <v>15</v>
      </c>
      <c r="B17" s="88" t="s">
        <v>1551</v>
      </c>
      <c r="C17" s="89" t="s">
        <v>30</v>
      </c>
      <c r="D17" s="87">
        <v>25</v>
      </c>
      <c r="E17" s="9">
        <v>15</v>
      </c>
      <c r="F17" s="50" t="s">
        <v>28</v>
      </c>
      <c r="G17" s="62"/>
      <c r="H17" s="62"/>
      <c r="I17" s="62"/>
    </row>
    <row r="18" spans="1:9" ht="12.75" x14ac:dyDescent="0.2">
      <c r="A18" s="86">
        <v>16</v>
      </c>
      <c r="B18" s="69" t="s">
        <v>1298</v>
      </c>
      <c r="C18" s="58" t="s">
        <v>30</v>
      </c>
      <c r="D18" s="87">
        <v>0</v>
      </c>
      <c r="E18" s="9">
        <v>70</v>
      </c>
      <c r="F18" s="50" t="s">
        <v>28</v>
      </c>
      <c r="G18" s="62"/>
      <c r="H18" s="62"/>
      <c r="I18" s="62"/>
    </row>
    <row r="19" spans="1:9" ht="12.75" x14ac:dyDescent="0.2">
      <c r="A19" s="86">
        <v>17</v>
      </c>
      <c r="B19" s="69" t="s">
        <v>1299</v>
      </c>
      <c r="C19" s="58" t="s">
        <v>30</v>
      </c>
      <c r="D19" s="87">
        <v>80</v>
      </c>
      <c r="E19" s="9">
        <v>20</v>
      </c>
      <c r="F19" s="50" t="s">
        <v>28</v>
      </c>
      <c r="G19" s="62"/>
      <c r="H19" s="62"/>
      <c r="I19" s="62"/>
    </row>
    <row r="20" spans="1:9" ht="12.75" x14ac:dyDescent="0.2">
      <c r="A20" s="86">
        <v>18</v>
      </c>
      <c r="B20" s="69" t="s">
        <v>1300</v>
      </c>
      <c r="C20" s="58" t="s">
        <v>30</v>
      </c>
      <c r="D20" s="76">
        <v>280</v>
      </c>
      <c r="E20" s="9">
        <v>70</v>
      </c>
      <c r="F20" s="50" t="s">
        <v>28</v>
      </c>
      <c r="G20" s="62"/>
      <c r="H20" s="62"/>
      <c r="I20" s="62"/>
    </row>
    <row r="21" spans="1:9" ht="12.75" x14ac:dyDescent="0.2">
      <c r="A21" s="86">
        <v>19</v>
      </c>
      <c r="B21" s="69" t="s">
        <v>1552</v>
      </c>
      <c r="C21" s="58" t="s">
        <v>30</v>
      </c>
      <c r="D21" s="87">
        <v>0</v>
      </c>
      <c r="E21" s="9">
        <v>50</v>
      </c>
      <c r="F21" s="50" t="s">
        <v>28</v>
      </c>
      <c r="G21" s="62"/>
      <c r="H21" s="62"/>
      <c r="I21" s="62"/>
    </row>
    <row r="22" spans="1:9" ht="25.5" x14ac:dyDescent="0.2">
      <c r="A22" s="86">
        <v>20</v>
      </c>
      <c r="B22" s="69" t="s">
        <v>1313</v>
      </c>
      <c r="C22" s="58" t="s">
        <v>30</v>
      </c>
      <c r="D22" s="87">
        <v>0</v>
      </c>
      <c r="E22" s="9">
        <v>150</v>
      </c>
      <c r="F22" s="50" t="s">
        <v>28</v>
      </c>
      <c r="G22" s="62"/>
      <c r="H22" s="62"/>
      <c r="I22" s="62"/>
    </row>
    <row r="23" spans="1:9" ht="12.75" x14ac:dyDescent="0.2">
      <c r="A23" s="86">
        <v>21</v>
      </c>
      <c r="B23" s="69" t="s">
        <v>1314</v>
      </c>
      <c r="C23" s="58" t="s">
        <v>30</v>
      </c>
      <c r="D23" s="76">
        <v>30</v>
      </c>
      <c r="E23" s="9">
        <v>10</v>
      </c>
      <c r="F23" s="50" t="s">
        <v>28</v>
      </c>
      <c r="G23" s="62"/>
      <c r="H23" s="62"/>
      <c r="I23" s="62"/>
    </row>
    <row r="24" spans="1:9" ht="12.75" x14ac:dyDescent="0.2">
      <c r="A24" s="86">
        <v>22</v>
      </c>
      <c r="B24" s="69" t="s">
        <v>1315</v>
      </c>
      <c r="C24" s="58" t="s">
        <v>30</v>
      </c>
      <c r="D24" s="87">
        <v>200</v>
      </c>
      <c r="E24" s="9">
        <v>30</v>
      </c>
      <c r="F24" s="50" t="s">
        <v>28</v>
      </c>
      <c r="G24" s="62"/>
      <c r="H24" s="62"/>
      <c r="I24" s="62"/>
    </row>
    <row r="25" spans="1:9" ht="25.5" x14ac:dyDescent="0.2">
      <c r="A25" s="86">
        <v>23</v>
      </c>
      <c r="B25" s="69" t="s">
        <v>1316</v>
      </c>
      <c r="C25" s="58" t="s">
        <v>30</v>
      </c>
      <c r="D25" s="87">
        <v>0</v>
      </c>
      <c r="E25" s="9">
        <v>150</v>
      </c>
      <c r="F25" s="50" t="s">
        <v>28</v>
      </c>
      <c r="G25" s="62"/>
      <c r="H25" s="62"/>
      <c r="I25" s="62"/>
    </row>
    <row r="26" spans="1:9" ht="12.75" x14ac:dyDescent="0.2">
      <c r="A26" s="86">
        <v>24</v>
      </c>
      <c r="B26" s="69" t="s">
        <v>1317</v>
      </c>
      <c r="C26" s="58" t="s">
        <v>30</v>
      </c>
      <c r="D26" s="87">
        <v>70</v>
      </c>
      <c r="E26" s="9">
        <v>20</v>
      </c>
      <c r="F26" s="50" t="s">
        <v>28</v>
      </c>
      <c r="G26" s="62"/>
      <c r="H26" s="62"/>
      <c r="I26" s="62"/>
    </row>
    <row r="27" spans="1:9" ht="12.75" x14ac:dyDescent="0.2">
      <c r="A27" s="86">
        <v>25</v>
      </c>
      <c r="B27" s="69" t="s">
        <v>1534</v>
      </c>
      <c r="C27" s="58" t="s">
        <v>30</v>
      </c>
      <c r="D27" s="76">
        <v>140</v>
      </c>
      <c r="E27" s="9">
        <v>40</v>
      </c>
      <c r="F27" s="50" t="s">
        <v>28</v>
      </c>
      <c r="G27" s="62"/>
      <c r="H27" s="62"/>
      <c r="I27" s="62"/>
    </row>
    <row r="28" spans="1:9" ht="12.75" x14ac:dyDescent="0.2">
      <c r="A28" s="86">
        <v>26</v>
      </c>
      <c r="B28" s="69" t="s">
        <v>1318</v>
      </c>
      <c r="C28" s="58" t="s">
        <v>30</v>
      </c>
      <c r="D28" s="87">
        <v>20</v>
      </c>
      <c r="E28" s="9">
        <v>10</v>
      </c>
      <c r="F28" s="50" t="s">
        <v>28</v>
      </c>
      <c r="G28" s="62"/>
      <c r="H28" s="62"/>
      <c r="I28" s="62"/>
    </row>
    <row r="29" spans="1:9" ht="12.75" x14ac:dyDescent="0.2">
      <c r="A29" s="86">
        <v>27</v>
      </c>
      <c r="B29" s="69" t="s">
        <v>1320</v>
      </c>
      <c r="C29" s="58" t="s">
        <v>172</v>
      </c>
      <c r="D29" s="87">
        <v>300</v>
      </c>
      <c r="E29" s="9">
        <v>80</v>
      </c>
      <c r="F29" s="50" t="s">
        <v>28</v>
      </c>
      <c r="G29" s="62"/>
      <c r="H29" s="62"/>
      <c r="I29" s="62"/>
    </row>
    <row r="30" spans="1:9" ht="12.75" x14ac:dyDescent="0.2">
      <c r="A30" s="86">
        <v>28</v>
      </c>
      <c r="B30" s="69" t="s">
        <v>1001</v>
      </c>
      <c r="C30" s="89" t="s">
        <v>30</v>
      </c>
      <c r="D30" s="94">
        <v>0</v>
      </c>
      <c r="E30" s="9">
        <v>50</v>
      </c>
      <c r="F30" s="50" t="s">
        <v>28</v>
      </c>
      <c r="G30" s="62"/>
      <c r="H30" s="62"/>
      <c r="I30" s="62"/>
    </row>
    <row r="31" spans="1:9" ht="12.75" x14ac:dyDescent="0.2">
      <c r="A31" s="86">
        <v>29</v>
      </c>
      <c r="B31" s="69" t="s">
        <v>804</v>
      </c>
      <c r="C31" s="89" t="s">
        <v>30</v>
      </c>
      <c r="D31" s="94">
        <v>20</v>
      </c>
      <c r="E31" s="9">
        <v>10</v>
      </c>
      <c r="F31" s="50" t="s">
        <v>28</v>
      </c>
      <c r="G31" s="62"/>
      <c r="H31" s="62"/>
      <c r="I31" s="62"/>
    </row>
    <row r="32" spans="1:9" ht="12.75" x14ac:dyDescent="0.2">
      <c r="A32" s="86">
        <v>30</v>
      </c>
      <c r="B32" s="88" t="s">
        <v>802</v>
      </c>
      <c r="C32" s="89" t="s">
        <v>30</v>
      </c>
      <c r="D32" s="87">
        <v>0</v>
      </c>
      <c r="E32" s="9">
        <v>30</v>
      </c>
      <c r="F32" s="50" t="s">
        <v>28</v>
      </c>
      <c r="G32" s="62"/>
      <c r="H32" s="62"/>
      <c r="I32" s="62"/>
    </row>
    <row r="33" spans="1:9" ht="12.75" x14ac:dyDescent="0.2">
      <c r="A33" s="86">
        <v>31</v>
      </c>
      <c r="B33" s="88" t="s">
        <v>1321</v>
      </c>
      <c r="C33" s="89" t="s">
        <v>30</v>
      </c>
      <c r="D33" s="87">
        <v>20</v>
      </c>
      <c r="E33" s="9">
        <v>10</v>
      </c>
      <c r="F33" s="50" t="s">
        <v>28</v>
      </c>
      <c r="G33" s="62"/>
      <c r="H33" s="62"/>
      <c r="I33" s="62"/>
    </row>
    <row r="34" spans="1:9" ht="12.75" x14ac:dyDescent="0.2">
      <c r="A34" s="86">
        <v>32</v>
      </c>
      <c r="B34" s="88" t="s">
        <v>1322</v>
      </c>
      <c r="C34" s="89" t="s">
        <v>30</v>
      </c>
      <c r="D34" s="87">
        <v>350</v>
      </c>
      <c r="E34" s="9">
        <v>30</v>
      </c>
      <c r="F34" s="50" t="s">
        <v>28</v>
      </c>
      <c r="G34" s="62"/>
      <c r="H34" s="62"/>
      <c r="I34" s="62"/>
    </row>
    <row r="35" spans="1:9" ht="12.75" x14ac:dyDescent="0.2">
      <c r="A35" s="86">
        <v>33</v>
      </c>
      <c r="B35" s="88" t="s">
        <v>1323</v>
      </c>
      <c r="C35" s="89" t="s">
        <v>30</v>
      </c>
      <c r="D35" s="87">
        <v>350</v>
      </c>
      <c r="E35" s="9">
        <v>40</v>
      </c>
      <c r="F35" s="50" t="s">
        <v>28</v>
      </c>
      <c r="G35" s="62"/>
      <c r="H35" s="62"/>
      <c r="I35" s="62"/>
    </row>
    <row r="36" spans="1:9" ht="12.75" x14ac:dyDescent="0.2">
      <c r="A36" s="86">
        <v>34</v>
      </c>
      <c r="B36" s="88" t="s">
        <v>1324</v>
      </c>
      <c r="C36" s="89" t="s">
        <v>1325</v>
      </c>
      <c r="D36" s="87">
        <v>25</v>
      </c>
      <c r="E36" s="9">
        <v>10</v>
      </c>
      <c r="F36" s="50" t="s">
        <v>28</v>
      </c>
      <c r="G36" s="62"/>
      <c r="H36" s="62"/>
      <c r="I36" s="62"/>
    </row>
    <row r="37" spans="1:9" ht="12.75" x14ac:dyDescent="0.2">
      <c r="A37" s="86">
        <v>35</v>
      </c>
      <c r="B37" s="88" t="s">
        <v>1253</v>
      </c>
      <c r="C37" s="89" t="s">
        <v>30</v>
      </c>
      <c r="D37" s="87">
        <v>70</v>
      </c>
      <c r="E37" s="9">
        <v>20</v>
      </c>
      <c r="F37" s="50" t="s">
        <v>28</v>
      </c>
      <c r="G37" s="62"/>
      <c r="H37" s="62"/>
      <c r="I37" s="62"/>
    </row>
    <row r="38" spans="1:9" ht="12.75" x14ac:dyDescent="0.2">
      <c r="A38" s="86">
        <v>36</v>
      </c>
      <c r="B38" s="69" t="s">
        <v>1532</v>
      </c>
      <c r="C38" s="58" t="s">
        <v>30</v>
      </c>
      <c r="D38" s="76">
        <v>35</v>
      </c>
      <c r="E38" s="9">
        <v>5</v>
      </c>
      <c r="F38" s="50" t="s">
        <v>28</v>
      </c>
      <c r="G38" s="62"/>
      <c r="H38" s="62"/>
      <c r="I38" s="62"/>
    </row>
    <row r="39" spans="1:9" ht="12.75" x14ac:dyDescent="0.2">
      <c r="A39" s="86">
        <v>37</v>
      </c>
      <c r="B39" s="88" t="s">
        <v>1531</v>
      </c>
      <c r="C39" s="89" t="s">
        <v>30</v>
      </c>
      <c r="D39" s="87">
        <v>40</v>
      </c>
      <c r="E39" s="9">
        <v>30</v>
      </c>
      <c r="F39" s="50" t="s">
        <v>28</v>
      </c>
      <c r="G39" s="62"/>
      <c r="H39" s="62"/>
      <c r="I39" s="62"/>
    </row>
    <row r="40" spans="1:9" ht="12.75" x14ac:dyDescent="0.2">
      <c r="A40" s="86">
        <v>38</v>
      </c>
      <c r="B40" s="88" t="s">
        <v>1530</v>
      </c>
      <c r="C40" s="89" t="s">
        <v>30</v>
      </c>
      <c r="D40" s="87">
        <v>80</v>
      </c>
      <c r="E40" s="9">
        <v>20</v>
      </c>
      <c r="F40" s="50" t="s">
        <v>28</v>
      </c>
      <c r="G40" s="62"/>
      <c r="H40" s="62"/>
      <c r="I40" s="62"/>
    </row>
    <row r="41" spans="1:9" ht="12.75" x14ac:dyDescent="0.2">
      <c r="A41" s="86">
        <v>39</v>
      </c>
      <c r="B41" s="88" t="s">
        <v>1529</v>
      </c>
      <c r="C41" s="89" t="s">
        <v>30</v>
      </c>
      <c r="D41" s="87">
        <v>0</v>
      </c>
      <c r="E41" s="9">
        <v>50</v>
      </c>
      <c r="F41" s="50" t="s">
        <v>28</v>
      </c>
      <c r="G41" s="62"/>
      <c r="H41" s="62"/>
      <c r="I41" s="62"/>
    </row>
    <row r="42" spans="1:9" ht="12.75" x14ac:dyDescent="0.2">
      <c r="A42" s="86">
        <v>40</v>
      </c>
      <c r="B42" s="88" t="s">
        <v>1528</v>
      </c>
      <c r="C42" s="89" t="s">
        <v>30</v>
      </c>
      <c r="D42" s="87">
        <v>0</v>
      </c>
      <c r="E42" s="9">
        <v>80</v>
      </c>
      <c r="F42" s="50" t="s">
        <v>28</v>
      </c>
      <c r="G42" s="62"/>
      <c r="H42" s="62"/>
      <c r="I42" s="62"/>
    </row>
    <row r="43" spans="1:9" ht="12.75" x14ac:dyDescent="0.2">
      <c r="A43" s="86">
        <v>41</v>
      </c>
      <c r="B43" s="69" t="s">
        <v>378</v>
      </c>
      <c r="C43" s="58" t="s">
        <v>30</v>
      </c>
      <c r="D43" s="87">
        <v>150</v>
      </c>
      <c r="E43" s="9">
        <v>40</v>
      </c>
      <c r="F43" s="50" t="s">
        <v>28</v>
      </c>
      <c r="G43" s="62"/>
      <c r="H43" s="62"/>
      <c r="I43" s="62"/>
    </row>
    <row r="44" spans="1:9" ht="12.75" x14ac:dyDescent="0.2">
      <c r="A44" s="86">
        <v>42</v>
      </c>
      <c r="B44" s="69" t="s">
        <v>1326</v>
      </c>
      <c r="C44" s="58" t="s">
        <v>30</v>
      </c>
      <c r="D44" s="87">
        <v>40</v>
      </c>
      <c r="E44" s="9">
        <v>10</v>
      </c>
      <c r="F44" s="50" t="s">
        <v>28</v>
      </c>
      <c r="G44" s="62"/>
      <c r="H44" s="62"/>
      <c r="I44" s="62"/>
    </row>
    <row r="45" spans="1:9" ht="12.75" x14ac:dyDescent="0.2">
      <c r="A45" s="86">
        <v>43</v>
      </c>
      <c r="B45" s="69" t="s">
        <v>379</v>
      </c>
      <c r="C45" s="58" t="s">
        <v>30</v>
      </c>
      <c r="D45" s="87">
        <v>180</v>
      </c>
      <c r="E45" s="9">
        <v>20</v>
      </c>
      <c r="F45" s="50" t="s">
        <v>28</v>
      </c>
      <c r="G45" s="62"/>
      <c r="H45" s="62"/>
      <c r="I45" s="62"/>
    </row>
    <row r="46" spans="1:9" ht="12.75" x14ac:dyDescent="0.2">
      <c r="A46" s="86">
        <v>44</v>
      </c>
      <c r="B46" s="69" t="s">
        <v>1327</v>
      </c>
      <c r="C46" s="58" t="s">
        <v>30</v>
      </c>
      <c r="D46" s="87">
        <v>40</v>
      </c>
      <c r="E46" s="9">
        <v>10</v>
      </c>
      <c r="F46" s="50" t="s">
        <v>28</v>
      </c>
      <c r="G46" s="62"/>
      <c r="H46" s="62"/>
      <c r="I46" s="62"/>
    </row>
    <row r="47" spans="1:9" ht="12.75" x14ac:dyDescent="0.2">
      <c r="A47" s="86">
        <v>45</v>
      </c>
      <c r="B47" s="69" t="s">
        <v>1328</v>
      </c>
      <c r="C47" s="58" t="s">
        <v>30</v>
      </c>
      <c r="D47" s="87">
        <v>150</v>
      </c>
      <c r="E47" s="9">
        <v>20</v>
      </c>
      <c r="F47" s="50" t="s">
        <v>28</v>
      </c>
      <c r="G47" s="62"/>
      <c r="H47" s="62"/>
      <c r="I47" s="62"/>
    </row>
    <row r="48" spans="1:9" ht="12.75" x14ac:dyDescent="0.2">
      <c r="A48" s="86">
        <v>46</v>
      </c>
      <c r="B48" s="69" t="s">
        <v>1329</v>
      </c>
      <c r="C48" s="58" t="s">
        <v>30</v>
      </c>
      <c r="D48" s="87">
        <v>40</v>
      </c>
      <c r="E48" s="9">
        <v>10</v>
      </c>
      <c r="F48" s="50" t="s">
        <v>28</v>
      </c>
      <c r="G48" s="62"/>
      <c r="H48" s="62"/>
      <c r="I48" s="62"/>
    </row>
    <row r="49" spans="1:9" ht="12.75" x14ac:dyDescent="0.2">
      <c r="A49" s="86">
        <v>47</v>
      </c>
      <c r="B49" s="69" t="s">
        <v>1330</v>
      </c>
      <c r="C49" s="58" t="s">
        <v>30</v>
      </c>
      <c r="D49" s="87">
        <v>1000</v>
      </c>
      <c r="E49" s="9">
        <v>100</v>
      </c>
      <c r="F49" s="50" t="s">
        <v>28</v>
      </c>
      <c r="G49" s="62"/>
      <c r="H49" s="62"/>
      <c r="I49" s="62"/>
    </row>
    <row r="50" spans="1:9" ht="12.75" x14ac:dyDescent="0.2">
      <c r="A50" s="86">
        <v>48</v>
      </c>
      <c r="B50" s="69" t="s">
        <v>1331</v>
      </c>
      <c r="C50" s="58" t="s">
        <v>30</v>
      </c>
      <c r="D50" s="87">
        <v>80</v>
      </c>
      <c r="E50" s="9">
        <v>20</v>
      </c>
      <c r="F50" s="50" t="s">
        <v>28</v>
      </c>
      <c r="G50" s="62"/>
      <c r="H50" s="62"/>
      <c r="I50" s="62"/>
    </row>
    <row r="51" spans="1:9" ht="12.75" x14ac:dyDescent="0.2">
      <c r="A51" s="86">
        <v>49</v>
      </c>
      <c r="B51" s="88" t="s">
        <v>1361</v>
      </c>
      <c r="C51" s="89" t="s">
        <v>1325</v>
      </c>
      <c r="D51" s="90">
        <v>40</v>
      </c>
      <c r="E51" s="9">
        <v>20</v>
      </c>
      <c r="F51" s="50" t="s">
        <v>28</v>
      </c>
      <c r="G51" s="62"/>
      <c r="H51" s="62"/>
      <c r="I51" s="62"/>
    </row>
    <row r="52" spans="1:9" ht="12.75" x14ac:dyDescent="0.2">
      <c r="A52" s="86">
        <v>50</v>
      </c>
      <c r="B52" s="88" t="s">
        <v>1362</v>
      </c>
      <c r="C52" s="89" t="s">
        <v>30</v>
      </c>
      <c r="D52" s="90">
        <v>50</v>
      </c>
      <c r="E52" s="9">
        <v>20</v>
      </c>
      <c r="F52" s="50" t="s">
        <v>28</v>
      </c>
      <c r="G52" s="62"/>
      <c r="H52" s="62"/>
      <c r="I52" s="62"/>
    </row>
    <row r="53" spans="1:9" ht="12.75" x14ac:dyDescent="0.2">
      <c r="A53" s="86">
        <v>51</v>
      </c>
      <c r="B53" s="88" t="s">
        <v>1363</v>
      </c>
      <c r="C53" s="89" t="s">
        <v>1325</v>
      </c>
      <c r="D53" s="90">
        <v>150</v>
      </c>
      <c r="E53" s="9">
        <v>50</v>
      </c>
      <c r="F53" s="50" t="s">
        <v>28</v>
      </c>
      <c r="G53" s="62"/>
      <c r="H53" s="62"/>
      <c r="I53" s="62"/>
    </row>
    <row r="54" spans="1:9" ht="12.75" x14ac:dyDescent="0.2">
      <c r="A54" s="86">
        <v>52</v>
      </c>
      <c r="B54" s="88" t="s">
        <v>1364</v>
      </c>
      <c r="C54" s="89" t="s">
        <v>30</v>
      </c>
      <c r="D54" s="90">
        <v>20</v>
      </c>
      <c r="E54" s="9">
        <v>8</v>
      </c>
      <c r="F54" s="50" t="s">
        <v>28</v>
      </c>
      <c r="G54" s="62"/>
      <c r="H54" s="62"/>
      <c r="I54" s="62"/>
    </row>
    <row r="55" spans="1:9" ht="12.75" x14ac:dyDescent="0.2">
      <c r="A55" s="86">
        <v>53</v>
      </c>
      <c r="B55" s="88" t="s">
        <v>1365</v>
      </c>
      <c r="C55" s="89" t="s">
        <v>30</v>
      </c>
      <c r="D55" s="90">
        <v>0</v>
      </c>
      <c r="E55" s="9">
        <v>40</v>
      </c>
      <c r="F55" s="50" t="s">
        <v>28</v>
      </c>
      <c r="G55" s="62"/>
      <c r="H55" s="62"/>
      <c r="I55" s="62"/>
    </row>
    <row r="56" spans="1:9" ht="12.75" x14ac:dyDescent="0.2">
      <c r="A56" s="86">
        <v>54</v>
      </c>
      <c r="B56" s="88" t="s">
        <v>1366</v>
      </c>
      <c r="C56" s="89" t="s">
        <v>30</v>
      </c>
      <c r="D56" s="90">
        <v>80</v>
      </c>
      <c r="E56" s="9">
        <v>30</v>
      </c>
      <c r="F56" s="50" t="s">
        <v>28</v>
      </c>
      <c r="G56" s="62"/>
      <c r="H56" s="62"/>
      <c r="I56" s="62"/>
    </row>
    <row r="57" spans="1:9" ht="12.75" x14ac:dyDescent="0.2">
      <c r="A57" s="86">
        <v>55</v>
      </c>
      <c r="B57" s="88" t="s">
        <v>1367</v>
      </c>
      <c r="C57" s="89" t="s">
        <v>30</v>
      </c>
      <c r="D57" s="90">
        <v>0</v>
      </c>
      <c r="E57" s="9">
        <v>120</v>
      </c>
      <c r="F57" s="50" t="s">
        <v>28</v>
      </c>
      <c r="G57" s="62"/>
      <c r="H57" s="62"/>
      <c r="I57" s="62"/>
    </row>
    <row r="58" spans="1:9" ht="12.75" x14ac:dyDescent="0.2">
      <c r="A58" s="86">
        <v>56</v>
      </c>
      <c r="B58" s="88" t="s">
        <v>1368</v>
      </c>
      <c r="C58" s="89" t="s">
        <v>30</v>
      </c>
      <c r="D58" s="90">
        <v>0</v>
      </c>
      <c r="E58" s="9">
        <v>150</v>
      </c>
      <c r="F58" s="50" t="s">
        <v>28</v>
      </c>
      <c r="G58" s="62"/>
      <c r="H58" s="62"/>
      <c r="I58" s="62"/>
    </row>
    <row r="59" spans="1:9" ht="12.75" x14ac:dyDescent="0.2">
      <c r="A59" s="86">
        <v>57</v>
      </c>
      <c r="B59" s="88" t="s">
        <v>1369</v>
      </c>
      <c r="C59" s="89" t="s">
        <v>30</v>
      </c>
      <c r="D59" s="90">
        <v>0</v>
      </c>
      <c r="E59" s="9">
        <v>90</v>
      </c>
      <c r="F59" s="50" t="s">
        <v>28</v>
      </c>
      <c r="G59" s="62"/>
      <c r="H59" s="62"/>
      <c r="I59" s="62"/>
    </row>
    <row r="60" spans="1:9" ht="12.75" x14ac:dyDescent="0.2">
      <c r="A60" s="86">
        <v>58</v>
      </c>
      <c r="B60" s="88" t="s">
        <v>1370</v>
      </c>
      <c r="C60" s="89" t="s">
        <v>30</v>
      </c>
      <c r="D60" s="87">
        <v>0</v>
      </c>
      <c r="E60" s="9">
        <v>30</v>
      </c>
      <c r="F60" s="50" t="s">
        <v>28</v>
      </c>
      <c r="G60" s="62"/>
      <c r="H60" s="62"/>
      <c r="I60" s="62"/>
    </row>
    <row r="61" spans="1:9" ht="12.75" x14ac:dyDescent="0.2">
      <c r="A61" s="86">
        <v>59</v>
      </c>
      <c r="B61" s="88" t="s">
        <v>1371</v>
      </c>
      <c r="C61" s="89" t="s">
        <v>30</v>
      </c>
      <c r="D61" s="87">
        <v>0</v>
      </c>
      <c r="E61" s="9">
        <v>150</v>
      </c>
      <c r="F61" s="50" t="s">
        <v>28</v>
      </c>
      <c r="G61" s="62"/>
      <c r="H61" s="62"/>
      <c r="I61" s="62"/>
    </row>
    <row r="62" spans="1:9" ht="12.75" x14ac:dyDescent="0.2">
      <c r="A62" s="86">
        <v>60</v>
      </c>
      <c r="B62" s="88" t="s">
        <v>1372</v>
      </c>
      <c r="C62" s="89" t="s">
        <v>30</v>
      </c>
      <c r="D62" s="87">
        <v>0</v>
      </c>
      <c r="E62" s="9">
        <v>80</v>
      </c>
      <c r="F62" s="50" t="s">
        <v>28</v>
      </c>
      <c r="G62" s="62"/>
      <c r="H62" s="62"/>
      <c r="I62" s="62"/>
    </row>
    <row r="63" spans="1:9" ht="12.75" x14ac:dyDescent="0.2">
      <c r="A63" s="86">
        <v>61</v>
      </c>
      <c r="B63" s="88" t="s">
        <v>1373</v>
      </c>
      <c r="C63" s="89" t="s">
        <v>30</v>
      </c>
      <c r="D63" s="87">
        <v>0</v>
      </c>
      <c r="E63" s="9">
        <v>30</v>
      </c>
      <c r="F63" s="50" t="s">
        <v>28</v>
      </c>
      <c r="G63" s="62"/>
      <c r="H63" s="62"/>
      <c r="I63" s="62"/>
    </row>
    <row r="64" spans="1:9" ht="12.75" x14ac:dyDescent="0.2">
      <c r="A64" s="86">
        <v>62</v>
      </c>
      <c r="B64" s="88" t="s">
        <v>1374</v>
      </c>
      <c r="C64" s="89" t="s">
        <v>30</v>
      </c>
      <c r="D64" s="87">
        <v>0</v>
      </c>
      <c r="E64" s="9">
        <v>500</v>
      </c>
      <c r="F64" s="50" t="s">
        <v>28</v>
      </c>
      <c r="G64" s="62"/>
      <c r="H64" s="62"/>
      <c r="I64" s="62"/>
    </row>
    <row r="65" spans="1:9" ht="12.75" x14ac:dyDescent="0.2">
      <c r="A65" s="86">
        <v>63</v>
      </c>
      <c r="B65" s="88" t="s">
        <v>1375</v>
      </c>
      <c r="C65" s="89" t="s">
        <v>30</v>
      </c>
      <c r="D65" s="87">
        <v>35</v>
      </c>
      <c r="E65" s="9">
        <v>15</v>
      </c>
      <c r="F65" s="50" t="s">
        <v>28</v>
      </c>
      <c r="G65" s="62"/>
      <c r="H65" s="62"/>
      <c r="I65" s="62"/>
    </row>
    <row r="66" spans="1:9" ht="12.75" x14ac:dyDescent="0.2">
      <c r="A66" s="86">
        <v>64</v>
      </c>
      <c r="B66" s="88" t="s">
        <v>1376</v>
      </c>
      <c r="C66" s="89" t="s">
        <v>30</v>
      </c>
      <c r="D66" s="87">
        <v>150</v>
      </c>
      <c r="E66" s="9">
        <v>100</v>
      </c>
      <c r="F66" s="50" t="s">
        <v>28</v>
      </c>
      <c r="G66" s="62"/>
      <c r="H66" s="62"/>
      <c r="I66" s="62"/>
    </row>
    <row r="67" spans="1:9" ht="12.75" x14ac:dyDescent="0.2">
      <c r="A67" s="86">
        <v>65</v>
      </c>
      <c r="B67" s="88" t="s">
        <v>1377</v>
      </c>
      <c r="C67" s="89" t="s">
        <v>30</v>
      </c>
      <c r="D67" s="87">
        <v>350</v>
      </c>
      <c r="E67" s="9">
        <v>100</v>
      </c>
      <c r="F67" s="50" t="s">
        <v>28</v>
      </c>
      <c r="G67" s="62"/>
      <c r="H67" s="62"/>
      <c r="I67" s="62"/>
    </row>
    <row r="68" spans="1:9" ht="12.75" x14ac:dyDescent="0.2">
      <c r="A68" s="86">
        <v>66</v>
      </c>
      <c r="B68" s="92" t="s">
        <v>1378</v>
      </c>
      <c r="C68" s="39" t="s">
        <v>30</v>
      </c>
      <c r="D68" s="87">
        <v>15</v>
      </c>
      <c r="E68" s="9">
        <v>5</v>
      </c>
      <c r="F68" s="50" t="s">
        <v>28</v>
      </c>
      <c r="G68" s="62"/>
      <c r="H68" s="62"/>
      <c r="I68" s="62"/>
    </row>
    <row r="69" spans="1:9" ht="12.75" x14ac:dyDescent="0.2">
      <c r="A69" s="86">
        <v>67</v>
      </c>
      <c r="B69" s="92" t="s">
        <v>1379</v>
      </c>
      <c r="C69" s="39" t="s">
        <v>30</v>
      </c>
      <c r="D69" s="87">
        <v>25</v>
      </c>
      <c r="E69" s="9">
        <v>15</v>
      </c>
      <c r="F69" s="50" t="s">
        <v>28</v>
      </c>
      <c r="G69" s="62"/>
      <c r="H69" s="62"/>
      <c r="I69" s="62"/>
    </row>
    <row r="70" spans="1:9" ht="12.75" x14ac:dyDescent="0.2">
      <c r="A70" s="86">
        <v>68</v>
      </c>
      <c r="B70" s="88" t="s">
        <v>1380</v>
      </c>
      <c r="C70" s="89" t="s">
        <v>30</v>
      </c>
      <c r="D70" s="87">
        <v>0</v>
      </c>
      <c r="E70" s="9">
        <v>15</v>
      </c>
      <c r="F70" s="50" t="s">
        <v>28</v>
      </c>
      <c r="G70" s="62"/>
      <c r="H70" s="62"/>
      <c r="I70" s="62"/>
    </row>
    <row r="71" spans="1:9" ht="12.75" x14ac:dyDescent="0.2">
      <c r="A71" s="86">
        <v>69</v>
      </c>
      <c r="B71" s="88" t="s">
        <v>947</v>
      </c>
      <c r="C71" s="89" t="s">
        <v>30</v>
      </c>
      <c r="D71" s="87">
        <v>0</v>
      </c>
      <c r="E71" s="9">
        <v>13</v>
      </c>
      <c r="F71" s="50" t="s">
        <v>28</v>
      </c>
      <c r="G71" s="62"/>
      <c r="H71" s="62"/>
      <c r="I71" s="62"/>
    </row>
    <row r="72" spans="1:9" ht="12.75" x14ac:dyDescent="0.2">
      <c r="A72" s="86">
        <v>70</v>
      </c>
      <c r="B72" s="88" t="s">
        <v>733</v>
      </c>
      <c r="C72" s="89" t="s">
        <v>30</v>
      </c>
      <c r="D72" s="87">
        <v>20</v>
      </c>
      <c r="E72" s="9">
        <v>0</v>
      </c>
      <c r="F72" s="50" t="s">
        <v>28</v>
      </c>
      <c r="G72" s="62"/>
      <c r="H72" s="62"/>
      <c r="I72" s="62"/>
    </row>
    <row r="73" spans="1:9" ht="12.75" x14ac:dyDescent="0.2">
      <c r="A73" s="86">
        <v>71</v>
      </c>
      <c r="B73" s="88" t="s">
        <v>1381</v>
      </c>
      <c r="C73" s="89" t="s">
        <v>30</v>
      </c>
      <c r="D73" s="87">
        <v>7</v>
      </c>
      <c r="E73" s="9">
        <v>0</v>
      </c>
      <c r="F73" s="50" t="s">
        <v>28</v>
      </c>
      <c r="G73" s="62"/>
      <c r="H73" s="62"/>
      <c r="I73" s="62"/>
    </row>
    <row r="74" spans="1:9" ht="12.75" x14ac:dyDescent="0.2">
      <c r="A74" s="86">
        <v>72</v>
      </c>
      <c r="B74" s="88" t="s">
        <v>192</v>
      </c>
      <c r="C74" s="89" t="s">
        <v>30</v>
      </c>
      <c r="D74" s="87">
        <v>45</v>
      </c>
      <c r="E74" s="9">
        <v>15</v>
      </c>
      <c r="F74" s="50" t="s">
        <v>28</v>
      </c>
      <c r="G74" s="62"/>
      <c r="H74" s="62"/>
      <c r="I74" s="62"/>
    </row>
    <row r="75" spans="1:9" ht="12.75" x14ac:dyDescent="0.2">
      <c r="A75" s="86">
        <v>73</v>
      </c>
      <c r="B75" s="88" t="s">
        <v>24</v>
      </c>
      <c r="C75" s="89" t="s">
        <v>1382</v>
      </c>
      <c r="D75" s="87">
        <v>550</v>
      </c>
      <c r="E75" s="9">
        <v>100</v>
      </c>
      <c r="F75" s="50" t="s">
        <v>1383</v>
      </c>
      <c r="G75" s="62"/>
      <c r="H75" s="62"/>
      <c r="I75" s="62"/>
    </row>
    <row r="76" spans="1:9" ht="12.75" x14ac:dyDescent="0.2">
      <c r="A76" s="86">
        <v>74</v>
      </c>
      <c r="B76" s="88" t="s">
        <v>1384</v>
      </c>
      <c r="C76" s="89" t="s">
        <v>30</v>
      </c>
      <c r="D76" s="87">
        <v>0</v>
      </c>
      <c r="E76" s="9">
        <v>80</v>
      </c>
      <c r="F76" s="50" t="s">
        <v>28</v>
      </c>
      <c r="G76" s="62"/>
      <c r="H76" s="62"/>
      <c r="I76" s="62"/>
    </row>
    <row r="77" spans="1:9" ht="12.75" x14ac:dyDescent="0.2">
      <c r="A77" s="86">
        <v>75</v>
      </c>
      <c r="B77" s="88" t="s">
        <v>1385</v>
      </c>
      <c r="C77" s="89" t="s">
        <v>30</v>
      </c>
      <c r="D77" s="87">
        <v>150</v>
      </c>
      <c r="E77" s="9">
        <v>4</v>
      </c>
      <c r="F77" s="50" t="s">
        <v>28</v>
      </c>
      <c r="G77" s="62"/>
      <c r="H77" s="62"/>
      <c r="I77" s="62"/>
    </row>
    <row r="78" spans="1:9" ht="12.75" x14ac:dyDescent="0.2">
      <c r="A78" s="86">
        <v>76</v>
      </c>
      <c r="B78" s="88" t="s">
        <v>1389</v>
      </c>
      <c r="C78" s="89" t="s">
        <v>172</v>
      </c>
      <c r="D78" s="87">
        <v>650</v>
      </c>
      <c r="E78" s="9">
        <v>80</v>
      </c>
      <c r="F78" s="50" t="s">
        <v>28</v>
      </c>
      <c r="G78" s="62"/>
      <c r="H78" s="62"/>
      <c r="I78" s="62"/>
    </row>
    <row r="79" spans="1:9" ht="12.75" x14ac:dyDescent="0.2">
      <c r="A79" s="86">
        <v>77</v>
      </c>
      <c r="B79" s="69" t="s">
        <v>1540</v>
      </c>
      <c r="C79" s="58" t="s">
        <v>172</v>
      </c>
      <c r="D79" s="87">
        <v>700</v>
      </c>
      <c r="E79" s="9">
        <v>50</v>
      </c>
      <c r="F79" s="50" t="s">
        <v>28</v>
      </c>
      <c r="G79" s="62"/>
      <c r="H79" s="62"/>
      <c r="I79" s="62"/>
    </row>
    <row r="80" spans="1:9" ht="12.75" x14ac:dyDescent="0.2">
      <c r="A80" s="86">
        <v>78</v>
      </c>
      <c r="B80" s="69" t="s">
        <v>1541</v>
      </c>
      <c r="C80" s="58" t="s">
        <v>30</v>
      </c>
      <c r="D80" s="87">
        <v>700</v>
      </c>
      <c r="E80" s="9">
        <v>35</v>
      </c>
      <c r="F80" s="50" t="s">
        <v>28</v>
      </c>
      <c r="G80" s="62"/>
      <c r="H80" s="62"/>
      <c r="I80" s="62"/>
    </row>
    <row r="81" spans="1:9" ht="12.75" x14ac:dyDescent="0.2">
      <c r="A81" s="86">
        <v>79</v>
      </c>
      <c r="B81" s="69" t="s">
        <v>1542</v>
      </c>
      <c r="C81" s="58" t="s">
        <v>30</v>
      </c>
      <c r="D81" s="87">
        <v>0</v>
      </c>
      <c r="E81" s="9">
        <v>90</v>
      </c>
      <c r="F81" s="50" t="s">
        <v>28</v>
      </c>
      <c r="G81" s="62"/>
      <c r="H81" s="62"/>
      <c r="I81" s="62"/>
    </row>
    <row r="82" spans="1:9" ht="12.75" x14ac:dyDescent="0.2">
      <c r="A82" s="86">
        <v>80</v>
      </c>
      <c r="B82" s="69" t="s">
        <v>1543</v>
      </c>
      <c r="C82" s="58" t="s">
        <v>30</v>
      </c>
      <c r="D82" s="87">
        <v>10</v>
      </c>
      <c r="E82" s="9">
        <v>30</v>
      </c>
      <c r="F82" s="50" t="s">
        <v>28</v>
      </c>
      <c r="G82" s="62"/>
      <c r="H82" s="62"/>
      <c r="I82" s="62"/>
    </row>
    <row r="83" spans="1:9" ht="12.75" x14ac:dyDescent="0.2">
      <c r="A83" s="86">
        <v>81</v>
      </c>
      <c r="B83" s="69" t="s">
        <v>1544</v>
      </c>
      <c r="C83" s="58" t="s">
        <v>30</v>
      </c>
      <c r="D83" s="87">
        <v>0</v>
      </c>
      <c r="E83" s="9">
        <v>30</v>
      </c>
      <c r="F83" s="50" t="s">
        <v>28</v>
      </c>
      <c r="G83" s="62"/>
      <c r="H83" s="62"/>
      <c r="I83" s="62"/>
    </row>
    <row r="84" spans="1:9" ht="12.75" x14ac:dyDescent="0.2">
      <c r="A84" s="86">
        <v>82</v>
      </c>
      <c r="B84" s="69" t="s">
        <v>91</v>
      </c>
      <c r="C84" s="58" t="s">
        <v>30</v>
      </c>
      <c r="D84" s="87">
        <v>250</v>
      </c>
      <c r="E84" s="9">
        <v>80</v>
      </c>
      <c r="F84" s="50" t="s">
        <v>28</v>
      </c>
      <c r="G84" s="62"/>
      <c r="H84" s="62"/>
      <c r="I84" s="62"/>
    </row>
    <row r="85" spans="1:9" ht="12.75" x14ac:dyDescent="0.2">
      <c r="A85" s="86">
        <v>83</v>
      </c>
      <c r="B85" s="69" t="s">
        <v>1545</v>
      </c>
      <c r="C85" s="58" t="s">
        <v>30</v>
      </c>
      <c r="D85" s="87">
        <v>0</v>
      </c>
      <c r="E85" s="9">
        <v>30</v>
      </c>
      <c r="F85" s="50" t="s">
        <v>28</v>
      </c>
      <c r="G85" s="62"/>
      <c r="H85" s="62"/>
      <c r="I85" s="62"/>
    </row>
    <row r="86" spans="1:9" ht="12.75" x14ac:dyDescent="0.2">
      <c r="A86" s="86">
        <v>84</v>
      </c>
      <c r="B86" s="69" t="s">
        <v>1390</v>
      </c>
      <c r="C86" s="58" t="s">
        <v>30</v>
      </c>
      <c r="D86" s="76">
        <v>80</v>
      </c>
      <c r="E86" s="9">
        <v>40</v>
      </c>
      <c r="F86" s="50" t="s">
        <v>28</v>
      </c>
      <c r="G86" s="62"/>
      <c r="H86" s="62"/>
      <c r="I86" s="62"/>
    </row>
    <row r="87" spans="1:9" ht="12.75" x14ac:dyDescent="0.2">
      <c r="A87" s="86">
        <v>85</v>
      </c>
      <c r="B87" s="88" t="s">
        <v>1391</v>
      </c>
      <c r="C87" s="89" t="s">
        <v>30</v>
      </c>
      <c r="D87" s="87">
        <v>200</v>
      </c>
      <c r="E87" s="9">
        <v>30</v>
      </c>
      <c r="F87" s="50" t="s">
        <v>28</v>
      </c>
      <c r="G87" s="62"/>
      <c r="H87" s="62"/>
      <c r="I87" s="62"/>
    </row>
    <row r="88" spans="1:9" ht="12.75" x14ac:dyDescent="0.2">
      <c r="A88" s="86">
        <v>86</v>
      </c>
      <c r="B88" s="88" t="s">
        <v>1392</v>
      </c>
      <c r="C88" s="89" t="s">
        <v>30</v>
      </c>
      <c r="D88" s="87">
        <v>55</v>
      </c>
      <c r="E88" s="9">
        <v>15</v>
      </c>
      <c r="F88" s="50" t="s">
        <v>28</v>
      </c>
      <c r="G88" s="62"/>
      <c r="H88" s="62"/>
      <c r="I88" s="62"/>
    </row>
    <row r="89" spans="1:9" ht="12.75" x14ac:dyDescent="0.2">
      <c r="A89" s="86">
        <v>87</v>
      </c>
      <c r="B89" s="88" t="s">
        <v>1393</v>
      </c>
      <c r="C89" s="89" t="s">
        <v>30</v>
      </c>
      <c r="D89" s="87">
        <v>20</v>
      </c>
      <c r="E89" s="9">
        <v>10</v>
      </c>
      <c r="F89" s="50" t="s">
        <v>28</v>
      </c>
      <c r="G89" s="62"/>
      <c r="H89" s="62"/>
      <c r="I89" s="62"/>
    </row>
    <row r="90" spans="1:9" ht="12.75" x14ac:dyDescent="0.2">
      <c r="A90" s="86">
        <v>88</v>
      </c>
      <c r="B90" s="95" t="s">
        <v>1394</v>
      </c>
      <c r="C90" s="5" t="s">
        <v>30</v>
      </c>
      <c r="D90" s="87">
        <v>0</v>
      </c>
      <c r="E90" s="9">
        <v>70</v>
      </c>
      <c r="F90" s="50" t="s">
        <v>28</v>
      </c>
      <c r="G90" s="62"/>
      <c r="H90" s="62"/>
      <c r="I90" s="62"/>
    </row>
    <row r="91" spans="1:9" ht="12.75" x14ac:dyDescent="0.2">
      <c r="A91" s="86">
        <v>89</v>
      </c>
      <c r="B91" s="95" t="s">
        <v>1271</v>
      </c>
      <c r="C91" s="5" t="s">
        <v>1284</v>
      </c>
      <c r="D91" s="87">
        <v>12</v>
      </c>
      <c r="E91" s="9">
        <v>5</v>
      </c>
      <c r="F91" s="50" t="s">
        <v>28</v>
      </c>
      <c r="G91" s="62"/>
      <c r="H91" s="62"/>
      <c r="I91" s="62"/>
    </row>
    <row r="92" spans="1:9" ht="12.75" x14ac:dyDescent="0.2">
      <c r="A92" s="86">
        <v>90</v>
      </c>
      <c r="B92" s="95" t="s">
        <v>1395</v>
      </c>
      <c r="C92" s="86" t="s">
        <v>849</v>
      </c>
      <c r="D92" s="87">
        <v>2</v>
      </c>
      <c r="E92" s="9">
        <v>0</v>
      </c>
      <c r="F92" s="50" t="s">
        <v>28</v>
      </c>
      <c r="G92" s="62"/>
      <c r="H92" s="62"/>
      <c r="I92" s="62"/>
    </row>
    <row r="93" spans="1:9" ht="12.75" x14ac:dyDescent="0.2">
      <c r="A93" s="86">
        <v>91</v>
      </c>
      <c r="B93" s="95" t="s">
        <v>1396</v>
      </c>
      <c r="C93" s="86" t="s">
        <v>849</v>
      </c>
      <c r="D93" s="87">
        <v>20</v>
      </c>
      <c r="E93" s="9">
        <v>20</v>
      </c>
      <c r="F93" s="50" t="s">
        <v>28</v>
      </c>
      <c r="G93" s="62"/>
      <c r="H93" s="62"/>
      <c r="I93" s="62"/>
    </row>
    <row r="94" spans="1:9" ht="12.75" x14ac:dyDescent="0.2">
      <c r="A94" s="86">
        <v>92</v>
      </c>
      <c r="B94" s="95" t="s">
        <v>1397</v>
      </c>
      <c r="C94" s="86" t="s">
        <v>1284</v>
      </c>
      <c r="D94" s="87">
        <v>2</v>
      </c>
      <c r="E94" s="9">
        <v>0</v>
      </c>
      <c r="F94" s="50" t="s">
        <v>28</v>
      </c>
      <c r="G94" s="62"/>
      <c r="H94" s="62"/>
      <c r="I94" s="62"/>
    </row>
    <row r="95" spans="1:9" ht="12.75" x14ac:dyDescent="0.2">
      <c r="A95" s="86">
        <v>93</v>
      </c>
      <c r="B95" s="95" t="s">
        <v>1398</v>
      </c>
      <c r="C95" s="86" t="s">
        <v>849</v>
      </c>
      <c r="D95" s="87">
        <v>25</v>
      </c>
      <c r="E95" s="9">
        <v>20</v>
      </c>
      <c r="F95" s="50" t="s">
        <v>28</v>
      </c>
      <c r="G95" s="62"/>
      <c r="H95" s="62"/>
      <c r="I95" s="62"/>
    </row>
    <row r="96" spans="1:9" ht="12.75" x14ac:dyDescent="0.2">
      <c r="A96" s="86">
        <v>94</v>
      </c>
      <c r="B96" s="64" t="s">
        <v>1340</v>
      </c>
      <c r="C96" s="56" t="s">
        <v>30</v>
      </c>
      <c r="D96" s="87">
        <v>30</v>
      </c>
      <c r="E96" s="9">
        <v>0</v>
      </c>
      <c r="F96" s="50" t="s">
        <v>28</v>
      </c>
      <c r="G96" s="62"/>
      <c r="H96" s="62"/>
      <c r="I96" s="62"/>
    </row>
    <row r="97" spans="1:9" ht="12.75" x14ac:dyDescent="0.2">
      <c r="A97" s="86">
        <v>95</v>
      </c>
      <c r="B97" s="64" t="s">
        <v>1341</v>
      </c>
      <c r="C97" s="56" t="s">
        <v>30</v>
      </c>
      <c r="D97" s="87">
        <v>0</v>
      </c>
      <c r="E97" s="9">
        <v>10</v>
      </c>
      <c r="F97" s="50" t="s">
        <v>28</v>
      </c>
      <c r="G97" s="62"/>
      <c r="H97" s="62"/>
      <c r="I97" s="62"/>
    </row>
    <row r="98" spans="1:9" ht="12.75" x14ac:dyDescent="0.2">
      <c r="A98" s="86">
        <v>96</v>
      </c>
      <c r="B98" s="64" t="s">
        <v>1342</v>
      </c>
      <c r="C98" s="56" t="s">
        <v>30</v>
      </c>
      <c r="D98" s="87">
        <v>25</v>
      </c>
      <c r="E98" s="9">
        <v>0</v>
      </c>
      <c r="F98" s="50" t="s">
        <v>28</v>
      </c>
      <c r="G98" s="62"/>
      <c r="H98" s="62"/>
      <c r="I98" s="62"/>
    </row>
    <row r="99" spans="1:9" ht="12.75" x14ac:dyDescent="0.2">
      <c r="A99" s="86">
        <v>97</v>
      </c>
      <c r="B99" s="64" t="s">
        <v>1343</v>
      </c>
      <c r="C99" s="56" t="s">
        <v>30</v>
      </c>
      <c r="D99" s="87">
        <v>1200</v>
      </c>
      <c r="E99" s="9">
        <v>120</v>
      </c>
      <c r="F99" s="50" t="s">
        <v>28</v>
      </c>
      <c r="G99" s="62"/>
      <c r="H99" s="62"/>
      <c r="I99" s="62"/>
    </row>
    <row r="100" spans="1:9" ht="12.75" x14ac:dyDescent="0.2">
      <c r="A100" s="86">
        <v>98</v>
      </c>
      <c r="B100" s="64" t="s">
        <v>1344</v>
      </c>
      <c r="C100" s="56" t="s">
        <v>30</v>
      </c>
      <c r="D100" s="87">
        <v>0</v>
      </c>
      <c r="E100" s="9">
        <v>80</v>
      </c>
      <c r="F100" s="50" t="s">
        <v>28</v>
      </c>
      <c r="G100" s="62"/>
      <c r="H100" s="62"/>
      <c r="I100" s="62"/>
    </row>
    <row r="101" spans="1:9" ht="12.75" x14ac:dyDescent="0.2">
      <c r="A101" s="86">
        <v>99</v>
      </c>
      <c r="B101" s="64" t="s">
        <v>1345</v>
      </c>
      <c r="C101" s="54" t="s">
        <v>30</v>
      </c>
      <c r="D101" s="87">
        <v>350</v>
      </c>
      <c r="E101" s="9">
        <v>0</v>
      </c>
      <c r="F101" s="50" t="s">
        <v>28</v>
      </c>
      <c r="G101" s="62"/>
      <c r="H101" s="62"/>
      <c r="I101" s="62"/>
    </row>
    <row r="102" spans="1:9" ht="12.75" x14ac:dyDescent="0.2">
      <c r="A102" s="86">
        <v>100</v>
      </c>
      <c r="B102" s="64" t="s">
        <v>1346</v>
      </c>
      <c r="C102" s="54" t="s">
        <v>30</v>
      </c>
      <c r="D102" s="87">
        <v>0</v>
      </c>
      <c r="E102" s="9">
        <v>180</v>
      </c>
      <c r="F102" s="50" t="s">
        <v>28</v>
      </c>
      <c r="G102" s="62"/>
      <c r="H102" s="62"/>
      <c r="I102" s="62"/>
    </row>
    <row r="103" spans="1:9" ht="12.75" x14ac:dyDescent="0.2">
      <c r="A103" s="86">
        <v>101</v>
      </c>
      <c r="B103" s="69" t="s">
        <v>1553</v>
      </c>
      <c r="C103" s="58" t="s">
        <v>30</v>
      </c>
      <c r="D103" s="87">
        <v>0</v>
      </c>
      <c r="E103" s="9">
        <v>182</v>
      </c>
      <c r="F103" s="50" t="s">
        <v>28</v>
      </c>
      <c r="G103" s="62"/>
      <c r="H103" s="62"/>
      <c r="I103" s="62"/>
    </row>
    <row r="104" spans="1:9" ht="12.75" x14ac:dyDescent="0.2">
      <c r="A104" s="86">
        <v>102</v>
      </c>
      <c r="B104" s="69" t="s">
        <v>1303</v>
      </c>
      <c r="C104" s="58" t="s">
        <v>30</v>
      </c>
      <c r="D104" s="87">
        <v>1200</v>
      </c>
      <c r="E104" s="9">
        <v>150</v>
      </c>
      <c r="F104" s="50" t="s">
        <v>28</v>
      </c>
      <c r="G104" s="62"/>
      <c r="H104" s="62"/>
      <c r="I104" s="62"/>
    </row>
    <row r="105" spans="1:9" ht="12.75" x14ac:dyDescent="0.2">
      <c r="A105" s="86">
        <v>103</v>
      </c>
      <c r="B105" s="69" t="s">
        <v>1304</v>
      </c>
      <c r="C105" s="58" t="s">
        <v>30</v>
      </c>
      <c r="D105" s="87">
        <v>300</v>
      </c>
      <c r="E105" s="9">
        <v>100</v>
      </c>
      <c r="F105" s="50" t="s">
        <v>28</v>
      </c>
      <c r="G105" s="62"/>
      <c r="H105" s="62"/>
      <c r="I105" s="62"/>
    </row>
    <row r="106" spans="1:9" ht="12.75" x14ac:dyDescent="0.2">
      <c r="A106" s="86">
        <v>104</v>
      </c>
      <c r="B106" s="69" t="s">
        <v>1306</v>
      </c>
      <c r="C106" s="58" t="s">
        <v>30</v>
      </c>
      <c r="D106" s="87">
        <v>150</v>
      </c>
      <c r="E106" s="9">
        <v>150</v>
      </c>
      <c r="F106" s="50" t="s">
        <v>28</v>
      </c>
      <c r="G106" s="62"/>
      <c r="H106" s="62"/>
      <c r="I106" s="62"/>
    </row>
    <row r="107" spans="1:9" ht="12.75" x14ac:dyDescent="0.2">
      <c r="A107" s="86">
        <v>105</v>
      </c>
      <c r="B107" s="69" t="s">
        <v>1307</v>
      </c>
      <c r="C107" s="58" t="s">
        <v>30</v>
      </c>
      <c r="D107" s="87">
        <v>0</v>
      </c>
      <c r="E107" s="9">
        <v>100</v>
      </c>
      <c r="F107" s="50" t="s">
        <v>28</v>
      </c>
      <c r="G107" s="62"/>
      <c r="H107" s="62"/>
      <c r="I107" s="62"/>
    </row>
    <row r="108" spans="1:9" ht="12.75" x14ac:dyDescent="0.2">
      <c r="A108" s="86">
        <v>106</v>
      </c>
      <c r="B108" s="69" t="s">
        <v>1308</v>
      </c>
      <c r="C108" s="58" t="s">
        <v>30</v>
      </c>
      <c r="D108" s="87">
        <v>250</v>
      </c>
      <c r="E108" s="9">
        <v>50</v>
      </c>
      <c r="F108" s="50" t="s">
        <v>28</v>
      </c>
      <c r="G108" s="62"/>
      <c r="H108" s="62"/>
      <c r="I108" s="62"/>
    </row>
    <row r="109" spans="1:9" ht="12.75" x14ac:dyDescent="0.2">
      <c r="A109" s="86">
        <v>107</v>
      </c>
      <c r="B109" s="69" t="s">
        <v>1309</v>
      </c>
      <c r="C109" s="58" t="s">
        <v>30</v>
      </c>
      <c r="D109" s="87">
        <v>350</v>
      </c>
      <c r="E109" s="9">
        <v>50</v>
      </c>
      <c r="F109" s="50" t="s">
        <v>28</v>
      </c>
      <c r="G109" s="62"/>
      <c r="H109" s="62"/>
      <c r="I109" s="62"/>
    </row>
    <row r="110" spans="1:9" ht="12.75" x14ac:dyDescent="0.2">
      <c r="A110" s="86">
        <v>108</v>
      </c>
      <c r="B110" s="69" t="s">
        <v>1310</v>
      </c>
      <c r="C110" s="58" t="s">
        <v>30</v>
      </c>
      <c r="D110" s="87">
        <v>1250</v>
      </c>
      <c r="E110" s="9">
        <v>500</v>
      </c>
      <c r="F110" s="50" t="s">
        <v>28</v>
      </c>
      <c r="G110" s="62"/>
      <c r="H110" s="62"/>
      <c r="I110" s="62"/>
    </row>
    <row r="111" spans="1:9" ht="12.75" x14ac:dyDescent="0.2">
      <c r="A111" s="86">
        <v>109</v>
      </c>
      <c r="B111" s="69" t="s">
        <v>1311</v>
      </c>
      <c r="C111" s="58" t="s">
        <v>30</v>
      </c>
      <c r="D111" s="87">
        <v>70</v>
      </c>
      <c r="E111" s="129">
        <v>450</v>
      </c>
      <c r="F111" s="50" t="s">
        <v>28</v>
      </c>
      <c r="G111" s="62"/>
      <c r="H111" s="129"/>
      <c r="I111" s="62"/>
    </row>
    <row r="112" spans="1:9" ht="12.75" x14ac:dyDescent="0.2">
      <c r="A112" s="86">
        <v>110</v>
      </c>
      <c r="B112" s="69" t="s">
        <v>1312</v>
      </c>
      <c r="C112" s="58" t="s">
        <v>30</v>
      </c>
      <c r="D112" s="87">
        <v>250</v>
      </c>
      <c r="E112" s="131"/>
      <c r="F112" s="50" t="s">
        <v>28</v>
      </c>
      <c r="G112" s="62"/>
      <c r="H112" s="131"/>
      <c r="I112" s="62"/>
    </row>
    <row r="113" spans="1:9" ht="12.75" x14ac:dyDescent="0.2">
      <c r="A113" s="86">
        <v>111</v>
      </c>
      <c r="B113" s="64" t="s">
        <v>1347</v>
      </c>
      <c r="C113" s="54" t="s">
        <v>30</v>
      </c>
      <c r="D113" s="87">
        <v>250</v>
      </c>
      <c r="E113" s="9">
        <v>50</v>
      </c>
      <c r="F113" s="50" t="s">
        <v>28</v>
      </c>
      <c r="G113" s="62"/>
      <c r="H113" s="62"/>
      <c r="I113" s="62"/>
    </row>
    <row r="114" spans="1:9" ht="12.75" x14ac:dyDescent="0.2">
      <c r="A114" s="86">
        <v>112</v>
      </c>
      <c r="B114" s="64" t="s">
        <v>1348</v>
      </c>
      <c r="C114" s="54" t="s">
        <v>30</v>
      </c>
      <c r="D114" s="87">
        <v>25</v>
      </c>
      <c r="E114" s="9">
        <v>10</v>
      </c>
      <c r="F114" s="50" t="s">
        <v>28</v>
      </c>
      <c r="G114" s="62"/>
      <c r="H114" s="62"/>
      <c r="I114" s="62"/>
    </row>
    <row r="115" spans="1:9" ht="12.75" x14ac:dyDescent="0.2">
      <c r="A115" s="86">
        <v>113</v>
      </c>
      <c r="B115" s="95" t="s">
        <v>1399</v>
      </c>
      <c r="C115" s="5" t="s">
        <v>30</v>
      </c>
      <c r="D115" s="87">
        <v>0</v>
      </c>
      <c r="E115" s="9">
        <v>25</v>
      </c>
      <c r="F115" s="50" t="s">
        <v>28</v>
      </c>
      <c r="G115" s="62"/>
      <c r="H115" s="62"/>
      <c r="I115" s="62"/>
    </row>
    <row r="116" spans="1:9" ht="12.75" x14ac:dyDescent="0.2">
      <c r="A116" s="86">
        <v>114</v>
      </c>
      <c r="B116" s="95" t="s">
        <v>1400</v>
      </c>
      <c r="C116" s="5" t="s">
        <v>30</v>
      </c>
      <c r="D116" s="87">
        <v>0</v>
      </c>
      <c r="E116" s="9">
        <v>70</v>
      </c>
      <c r="F116" s="50" t="s">
        <v>28</v>
      </c>
      <c r="G116" s="62"/>
      <c r="H116" s="62"/>
      <c r="I116" s="62"/>
    </row>
    <row r="117" spans="1:9" ht="12.75" x14ac:dyDescent="0.2">
      <c r="A117" s="86">
        <v>115</v>
      </c>
      <c r="B117" s="95" t="s">
        <v>1401</v>
      </c>
      <c r="C117" s="5" t="s">
        <v>30</v>
      </c>
      <c r="D117" s="87">
        <v>0</v>
      </c>
      <c r="E117" s="9">
        <v>150</v>
      </c>
      <c r="F117" s="50" t="s">
        <v>28</v>
      </c>
      <c r="G117" s="62"/>
      <c r="H117" s="62"/>
      <c r="I117" s="62"/>
    </row>
    <row r="118" spans="1:9" ht="12.75" x14ac:dyDescent="0.2">
      <c r="A118" s="86">
        <v>116</v>
      </c>
      <c r="B118" s="95" t="s">
        <v>928</v>
      </c>
      <c r="C118" s="5" t="s">
        <v>30</v>
      </c>
      <c r="D118" s="87">
        <v>60</v>
      </c>
      <c r="E118" s="9">
        <v>70</v>
      </c>
      <c r="F118" s="50" t="s">
        <v>28</v>
      </c>
      <c r="G118" s="62"/>
      <c r="H118" s="62"/>
      <c r="I118" s="62"/>
    </row>
    <row r="119" spans="1:9" ht="12.75" x14ac:dyDescent="0.2">
      <c r="A119" s="86">
        <v>117</v>
      </c>
      <c r="B119" s="95" t="s">
        <v>1402</v>
      </c>
      <c r="C119" s="5" t="s">
        <v>30</v>
      </c>
      <c r="D119" s="87">
        <v>200</v>
      </c>
      <c r="E119" s="9">
        <v>50</v>
      </c>
      <c r="F119" s="50" t="s">
        <v>28</v>
      </c>
      <c r="G119" s="62"/>
      <c r="H119" s="62"/>
      <c r="I119" s="62"/>
    </row>
    <row r="120" spans="1:9" ht="12.75" x14ac:dyDescent="0.2">
      <c r="A120" s="86">
        <v>118</v>
      </c>
      <c r="B120" s="6" t="s">
        <v>1403</v>
      </c>
      <c r="C120" s="5" t="s">
        <v>30</v>
      </c>
      <c r="D120" s="87">
        <v>0</v>
      </c>
      <c r="E120" s="9">
        <v>50</v>
      </c>
      <c r="F120" s="50" t="s">
        <v>28</v>
      </c>
      <c r="G120" s="62"/>
      <c r="H120" s="62"/>
      <c r="I120" s="62"/>
    </row>
    <row r="121" spans="1:9" ht="12.75" x14ac:dyDescent="0.2">
      <c r="A121" s="86">
        <v>119</v>
      </c>
      <c r="B121" s="6" t="s">
        <v>272</v>
      </c>
      <c r="C121" s="5" t="s">
        <v>30</v>
      </c>
      <c r="D121" s="87">
        <v>0</v>
      </c>
      <c r="E121" s="9">
        <v>120</v>
      </c>
      <c r="F121" s="50" t="s">
        <v>28</v>
      </c>
      <c r="G121" s="62"/>
      <c r="H121" s="62"/>
      <c r="I121" s="62"/>
    </row>
    <row r="122" spans="1:9" ht="12.75" x14ac:dyDescent="0.2">
      <c r="A122" s="86">
        <v>120</v>
      </c>
      <c r="B122" s="6" t="s">
        <v>1404</v>
      </c>
      <c r="C122" s="5" t="s">
        <v>30</v>
      </c>
      <c r="D122" s="87">
        <v>0</v>
      </c>
      <c r="E122" s="9">
        <v>100</v>
      </c>
      <c r="F122" s="50" t="s">
        <v>28</v>
      </c>
      <c r="G122" s="62"/>
      <c r="H122" s="62"/>
      <c r="I122" s="62"/>
    </row>
    <row r="123" spans="1:9" ht="12.75" x14ac:dyDescent="0.2">
      <c r="A123" s="86">
        <v>121</v>
      </c>
      <c r="B123" s="6" t="s">
        <v>1405</v>
      </c>
      <c r="C123" s="5" t="s">
        <v>30</v>
      </c>
      <c r="D123" s="87">
        <v>0</v>
      </c>
      <c r="E123" s="9">
        <v>30</v>
      </c>
      <c r="F123" s="50" t="s">
        <v>28</v>
      </c>
      <c r="G123" s="62"/>
      <c r="H123" s="62"/>
      <c r="I123" s="62"/>
    </row>
    <row r="124" spans="1:9" ht="12.75" x14ac:dyDescent="0.2">
      <c r="A124" s="86">
        <v>122</v>
      </c>
      <c r="B124" s="6" t="s">
        <v>1406</v>
      </c>
      <c r="C124" s="5" t="s">
        <v>30</v>
      </c>
      <c r="D124" s="87">
        <v>0</v>
      </c>
      <c r="E124" s="9">
        <v>70</v>
      </c>
      <c r="F124" s="50" t="s">
        <v>28</v>
      </c>
      <c r="G124" s="62"/>
      <c r="H124" s="62"/>
      <c r="I124" s="62"/>
    </row>
    <row r="125" spans="1:9" ht="12.75" x14ac:dyDescent="0.2">
      <c r="A125" s="86">
        <v>123</v>
      </c>
      <c r="B125" s="6" t="s">
        <v>1407</v>
      </c>
      <c r="C125" s="5" t="s">
        <v>30</v>
      </c>
      <c r="D125" s="87">
        <v>0</v>
      </c>
      <c r="E125" s="9">
        <v>50</v>
      </c>
      <c r="F125" s="50" t="s">
        <v>28</v>
      </c>
      <c r="G125" s="62"/>
      <c r="H125" s="62"/>
      <c r="I125" s="62"/>
    </row>
    <row r="126" spans="1:9" ht="12.75" x14ac:dyDescent="0.2">
      <c r="A126" s="86">
        <v>124</v>
      </c>
      <c r="B126" s="6" t="s">
        <v>745</v>
      </c>
      <c r="C126" s="5" t="s">
        <v>30</v>
      </c>
      <c r="D126" s="87">
        <v>200</v>
      </c>
      <c r="E126" s="9">
        <v>0</v>
      </c>
      <c r="F126" s="50" t="s">
        <v>28</v>
      </c>
      <c r="G126" s="62"/>
      <c r="H126" s="62"/>
      <c r="I126" s="62"/>
    </row>
    <row r="127" spans="1:9" ht="12.75" x14ac:dyDescent="0.2">
      <c r="A127" s="86">
        <v>125</v>
      </c>
      <c r="B127" s="61" t="s">
        <v>1349</v>
      </c>
      <c r="C127" s="54" t="s">
        <v>30</v>
      </c>
      <c r="D127" s="87">
        <v>0.5</v>
      </c>
      <c r="E127" s="9">
        <v>0</v>
      </c>
      <c r="F127" s="50" t="s">
        <v>28</v>
      </c>
      <c r="G127" s="62"/>
      <c r="H127" s="62"/>
      <c r="I127" s="62"/>
    </row>
    <row r="128" spans="1:9" ht="12.75" x14ac:dyDescent="0.2">
      <c r="A128" s="86">
        <v>126</v>
      </c>
      <c r="B128" s="61" t="s">
        <v>235</v>
      </c>
      <c r="C128" s="54" t="s">
        <v>30</v>
      </c>
      <c r="D128" s="87">
        <v>1</v>
      </c>
      <c r="E128" s="9">
        <v>0</v>
      </c>
      <c r="F128" s="50" t="s">
        <v>28</v>
      </c>
      <c r="G128" s="62"/>
      <c r="H128" s="62"/>
      <c r="I128" s="62"/>
    </row>
    <row r="129" spans="1:9" ht="12.75" x14ac:dyDescent="0.2">
      <c r="A129" s="86">
        <v>127</v>
      </c>
      <c r="B129" s="6" t="s">
        <v>1408</v>
      </c>
      <c r="C129" s="5" t="s">
        <v>30</v>
      </c>
      <c r="D129" s="87">
        <v>25</v>
      </c>
      <c r="E129" s="9">
        <v>0</v>
      </c>
      <c r="F129" s="50" t="s">
        <v>28</v>
      </c>
      <c r="G129" s="62"/>
      <c r="H129" s="62"/>
      <c r="I129" s="62"/>
    </row>
    <row r="130" spans="1:9" ht="12.75" x14ac:dyDescent="0.2">
      <c r="A130" s="86">
        <v>128</v>
      </c>
      <c r="B130" s="6" t="s">
        <v>1409</v>
      </c>
      <c r="C130" s="5" t="s">
        <v>30</v>
      </c>
      <c r="D130" s="87">
        <v>52</v>
      </c>
      <c r="E130" s="9">
        <v>15</v>
      </c>
      <c r="F130" s="50" t="s">
        <v>28</v>
      </c>
      <c r="G130" s="62"/>
      <c r="H130" s="62"/>
      <c r="I130" s="62"/>
    </row>
    <row r="131" spans="1:9" ht="12.75" x14ac:dyDescent="0.2">
      <c r="A131" s="86">
        <v>129</v>
      </c>
      <c r="B131" s="6" t="s">
        <v>220</v>
      </c>
      <c r="C131" s="5" t="s">
        <v>30</v>
      </c>
      <c r="D131" s="87">
        <v>20</v>
      </c>
      <c r="E131" s="9">
        <v>0</v>
      </c>
      <c r="F131" s="50" t="s">
        <v>28</v>
      </c>
      <c r="G131" s="62"/>
      <c r="H131" s="62"/>
      <c r="I131" s="62"/>
    </row>
    <row r="132" spans="1:9" ht="12.75" x14ac:dyDescent="0.2">
      <c r="A132" s="86">
        <v>130</v>
      </c>
      <c r="B132" s="6" t="s">
        <v>1410</v>
      </c>
      <c r="C132" s="5" t="s">
        <v>849</v>
      </c>
      <c r="D132" s="87">
        <v>25</v>
      </c>
      <c r="E132" s="9">
        <v>20</v>
      </c>
      <c r="F132" s="50" t="s">
        <v>28</v>
      </c>
      <c r="G132" s="62"/>
      <c r="H132" s="62"/>
      <c r="I132" s="62"/>
    </row>
    <row r="133" spans="1:9" ht="12.75" x14ac:dyDescent="0.2">
      <c r="A133" s="86">
        <v>131</v>
      </c>
      <c r="B133" s="6" t="s">
        <v>1411</v>
      </c>
      <c r="C133" s="5" t="s">
        <v>30</v>
      </c>
      <c r="D133" s="87">
        <v>150</v>
      </c>
      <c r="E133" s="9">
        <v>50</v>
      </c>
      <c r="F133" s="50" t="s">
        <v>28</v>
      </c>
      <c r="G133" s="62"/>
      <c r="H133" s="62"/>
      <c r="I133" s="62"/>
    </row>
    <row r="134" spans="1:9" ht="12.75" x14ac:dyDescent="0.2">
      <c r="A134" s="86">
        <v>132</v>
      </c>
      <c r="B134" s="6" t="s">
        <v>1412</v>
      </c>
      <c r="C134" s="5" t="s">
        <v>1325</v>
      </c>
      <c r="D134" s="87">
        <v>0</v>
      </c>
      <c r="E134" s="9">
        <v>150</v>
      </c>
      <c r="F134" s="50" t="s">
        <v>28</v>
      </c>
      <c r="G134" s="62"/>
      <c r="H134" s="62"/>
      <c r="I134" s="62"/>
    </row>
    <row r="135" spans="1:9" ht="12.75" x14ac:dyDescent="0.2">
      <c r="A135" s="86">
        <v>133</v>
      </c>
      <c r="B135" s="6" t="s">
        <v>1554</v>
      </c>
      <c r="C135" s="5" t="s">
        <v>30</v>
      </c>
      <c r="D135" s="87">
        <v>0</v>
      </c>
      <c r="E135" s="9">
        <v>120</v>
      </c>
      <c r="F135" s="50" t="s">
        <v>28</v>
      </c>
      <c r="G135" s="62"/>
      <c r="H135" s="62"/>
      <c r="I135" s="62"/>
    </row>
    <row r="136" spans="1:9" ht="12.75" x14ac:dyDescent="0.2">
      <c r="A136" s="86">
        <v>134</v>
      </c>
      <c r="B136" s="6" t="s">
        <v>529</v>
      </c>
      <c r="C136" s="5" t="s">
        <v>30</v>
      </c>
      <c r="D136" s="87">
        <v>0.3</v>
      </c>
      <c r="E136" s="9">
        <v>0</v>
      </c>
      <c r="F136" s="50" t="s">
        <v>28</v>
      </c>
      <c r="G136" s="62"/>
      <c r="H136" s="62"/>
      <c r="I136" s="62"/>
    </row>
    <row r="137" spans="1:9" ht="12.75" x14ac:dyDescent="0.2">
      <c r="A137" s="86">
        <v>135</v>
      </c>
      <c r="B137" s="96" t="s">
        <v>1414</v>
      </c>
      <c r="C137" s="97" t="s">
        <v>30</v>
      </c>
      <c r="D137" s="87">
        <v>20</v>
      </c>
      <c r="E137" s="9">
        <v>5</v>
      </c>
      <c r="F137" s="50" t="s">
        <v>28</v>
      </c>
      <c r="G137" s="62"/>
      <c r="H137" s="62"/>
      <c r="I137" s="62"/>
    </row>
    <row r="138" spans="1:9" ht="12.75" x14ac:dyDescent="0.2">
      <c r="A138" s="86">
        <v>136</v>
      </c>
      <c r="B138" s="96" t="s">
        <v>1415</v>
      </c>
      <c r="C138" s="97" t="s">
        <v>30</v>
      </c>
      <c r="D138" s="87">
        <v>23</v>
      </c>
      <c r="E138" s="9">
        <v>5</v>
      </c>
      <c r="F138" s="50" t="s">
        <v>28</v>
      </c>
      <c r="G138" s="62"/>
      <c r="H138" s="62"/>
      <c r="I138" s="62"/>
    </row>
    <row r="139" spans="1:9" ht="12.75" x14ac:dyDescent="0.2">
      <c r="A139" s="86">
        <v>137</v>
      </c>
      <c r="B139" s="96" t="s">
        <v>1416</v>
      </c>
      <c r="C139" s="97" t="s">
        <v>30</v>
      </c>
      <c r="D139" s="87">
        <v>30</v>
      </c>
      <c r="E139" s="9">
        <v>5</v>
      </c>
      <c r="F139" s="50" t="s">
        <v>28</v>
      </c>
      <c r="G139" s="62"/>
      <c r="H139" s="62"/>
      <c r="I139" s="62"/>
    </row>
    <row r="140" spans="1:9" ht="12.75" x14ac:dyDescent="0.2">
      <c r="A140" s="86">
        <v>138</v>
      </c>
      <c r="B140" s="96" t="s">
        <v>1417</v>
      </c>
      <c r="C140" s="97" t="s">
        <v>30</v>
      </c>
      <c r="D140" s="87">
        <v>30</v>
      </c>
      <c r="E140" s="9">
        <v>5</v>
      </c>
      <c r="F140" s="50" t="s">
        <v>28</v>
      </c>
      <c r="G140" s="62"/>
      <c r="H140" s="62"/>
      <c r="I140" s="62"/>
    </row>
    <row r="141" spans="1:9" ht="12.75" x14ac:dyDescent="0.2">
      <c r="A141" s="86">
        <v>139</v>
      </c>
      <c r="B141" s="96" t="s">
        <v>1418</v>
      </c>
      <c r="C141" s="97" t="s">
        <v>30</v>
      </c>
      <c r="D141" s="87">
        <v>25</v>
      </c>
      <c r="E141" s="9">
        <v>5</v>
      </c>
      <c r="F141" s="50" t="s">
        <v>28</v>
      </c>
      <c r="G141" s="62"/>
      <c r="H141" s="62"/>
      <c r="I141" s="62"/>
    </row>
    <row r="142" spans="1:9" ht="12.75" x14ac:dyDescent="0.2">
      <c r="A142" s="86">
        <v>140</v>
      </c>
      <c r="B142" s="96" t="s">
        <v>1419</v>
      </c>
      <c r="C142" s="97" t="s">
        <v>30</v>
      </c>
      <c r="D142" s="87">
        <v>50</v>
      </c>
      <c r="E142" s="9">
        <v>5</v>
      </c>
      <c r="F142" s="50" t="s">
        <v>28</v>
      </c>
      <c r="G142" s="62"/>
      <c r="H142" s="62"/>
      <c r="I142" s="62"/>
    </row>
    <row r="143" spans="1:9" ht="12.75" x14ac:dyDescent="0.2">
      <c r="A143" s="86">
        <v>141</v>
      </c>
      <c r="B143" s="96" t="s">
        <v>1420</v>
      </c>
      <c r="C143" s="97" t="s">
        <v>30</v>
      </c>
      <c r="D143" s="87">
        <v>500</v>
      </c>
      <c r="E143" s="9">
        <v>5</v>
      </c>
      <c r="F143" s="50" t="s">
        <v>28</v>
      </c>
      <c r="G143" s="62"/>
      <c r="H143" s="62"/>
      <c r="I143" s="62"/>
    </row>
    <row r="144" spans="1:9" ht="12.75" x14ac:dyDescent="0.2">
      <c r="A144" s="86">
        <v>142</v>
      </c>
      <c r="B144" s="88" t="s">
        <v>1386</v>
      </c>
      <c r="C144" s="89" t="s">
        <v>30</v>
      </c>
      <c r="D144" s="87">
        <v>0</v>
      </c>
      <c r="E144" s="9">
        <v>100</v>
      </c>
      <c r="F144" s="50" t="s">
        <v>28</v>
      </c>
      <c r="G144" s="62"/>
      <c r="H144" s="62"/>
      <c r="I144" s="62"/>
    </row>
    <row r="145" spans="1:9" ht="12.75" x14ac:dyDescent="0.2">
      <c r="A145" s="86">
        <v>143</v>
      </c>
      <c r="B145" s="70" t="s">
        <v>878</v>
      </c>
      <c r="C145" s="55" t="s">
        <v>30</v>
      </c>
      <c r="D145" s="87">
        <v>1500</v>
      </c>
      <c r="E145" s="9">
        <v>80</v>
      </c>
      <c r="F145" s="50" t="s">
        <v>28</v>
      </c>
      <c r="G145" s="62"/>
      <c r="H145" s="62"/>
      <c r="I145" s="62"/>
    </row>
    <row r="146" spans="1:9" ht="12.75" x14ac:dyDescent="0.2">
      <c r="A146" s="86">
        <v>144</v>
      </c>
      <c r="B146" s="70" t="s">
        <v>1334</v>
      </c>
      <c r="C146" s="55" t="s">
        <v>30</v>
      </c>
      <c r="D146" s="87">
        <v>0</v>
      </c>
      <c r="E146" s="9">
        <v>100</v>
      </c>
      <c r="F146" s="50" t="s">
        <v>28</v>
      </c>
      <c r="G146" s="62"/>
      <c r="H146" s="62"/>
      <c r="I146" s="62"/>
    </row>
    <row r="147" spans="1:9" ht="12.75" x14ac:dyDescent="0.2">
      <c r="A147" s="86">
        <v>145</v>
      </c>
      <c r="B147" s="70" t="s">
        <v>1335</v>
      </c>
      <c r="C147" s="55" t="s">
        <v>30</v>
      </c>
      <c r="D147" s="87">
        <v>250</v>
      </c>
      <c r="E147" s="9">
        <v>50</v>
      </c>
      <c r="F147" s="50" t="s">
        <v>28</v>
      </c>
      <c r="G147" s="62"/>
      <c r="H147" s="62"/>
      <c r="I147" s="62"/>
    </row>
    <row r="148" spans="1:9" ht="12.75" x14ac:dyDescent="0.2">
      <c r="A148" s="86">
        <v>146</v>
      </c>
      <c r="B148" s="64" t="s">
        <v>1336</v>
      </c>
      <c r="C148" s="55" t="s">
        <v>30</v>
      </c>
      <c r="D148" s="87">
        <v>80</v>
      </c>
      <c r="E148" s="9">
        <v>50</v>
      </c>
      <c r="F148" s="50" t="s">
        <v>28</v>
      </c>
      <c r="G148" s="62"/>
      <c r="H148" s="62"/>
      <c r="I148" s="62"/>
    </row>
    <row r="149" spans="1:9" ht="12.75" x14ac:dyDescent="0.2">
      <c r="A149" s="86">
        <v>147</v>
      </c>
      <c r="B149" s="64" t="s">
        <v>1337</v>
      </c>
      <c r="C149" s="55" t="s">
        <v>1325</v>
      </c>
      <c r="D149" s="87">
        <v>45</v>
      </c>
      <c r="E149" s="9">
        <v>50</v>
      </c>
      <c r="F149" s="50" t="s">
        <v>28</v>
      </c>
      <c r="G149" s="62"/>
      <c r="H149" s="62"/>
      <c r="I149" s="62"/>
    </row>
    <row r="150" spans="1:9" ht="12.75" x14ac:dyDescent="0.2">
      <c r="A150" s="86">
        <v>148</v>
      </c>
      <c r="B150" s="64" t="s">
        <v>1338</v>
      </c>
      <c r="C150" s="55" t="s">
        <v>1325</v>
      </c>
      <c r="D150" s="87">
        <v>70</v>
      </c>
      <c r="E150" s="9">
        <v>50</v>
      </c>
      <c r="F150" s="50" t="s">
        <v>28</v>
      </c>
      <c r="G150" s="62"/>
      <c r="H150" s="62"/>
      <c r="I150" s="62"/>
    </row>
    <row r="151" spans="1:9" ht="12.75" x14ac:dyDescent="0.2">
      <c r="A151" s="86">
        <v>149</v>
      </c>
      <c r="B151" s="64" t="s">
        <v>1339</v>
      </c>
      <c r="C151" s="55" t="s">
        <v>1325</v>
      </c>
      <c r="D151" s="87">
        <v>250</v>
      </c>
      <c r="E151" s="9">
        <v>50</v>
      </c>
      <c r="F151" s="50" t="s">
        <v>28</v>
      </c>
      <c r="G151" s="62"/>
      <c r="H151" s="62"/>
      <c r="I151" s="62"/>
    </row>
    <row r="152" spans="1:9" ht="12.75" x14ac:dyDescent="0.2">
      <c r="A152" s="86">
        <v>150</v>
      </c>
      <c r="B152" s="96" t="s">
        <v>1252</v>
      </c>
      <c r="C152" s="97" t="s">
        <v>30</v>
      </c>
      <c r="D152" s="87">
        <v>12</v>
      </c>
      <c r="E152" s="9">
        <v>5</v>
      </c>
      <c r="F152" s="50" t="s">
        <v>28</v>
      </c>
      <c r="G152" s="62"/>
      <c r="H152" s="62"/>
      <c r="I152" s="62"/>
    </row>
    <row r="153" spans="1:9" ht="12.75" x14ac:dyDescent="0.2">
      <c r="A153" s="86">
        <v>151</v>
      </c>
      <c r="B153" s="96" t="s">
        <v>897</v>
      </c>
      <c r="C153" s="97" t="s">
        <v>30</v>
      </c>
      <c r="D153" s="87">
        <v>3</v>
      </c>
      <c r="E153" s="9">
        <v>5</v>
      </c>
      <c r="F153" s="50" t="s">
        <v>28</v>
      </c>
      <c r="G153" s="62"/>
      <c r="H153" s="62"/>
      <c r="I153" s="62"/>
    </row>
    <row r="154" spans="1:9" ht="12.75" x14ac:dyDescent="0.2">
      <c r="A154" s="86">
        <v>152</v>
      </c>
      <c r="B154" s="6" t="s">
        <v>1421</v>
      </c>
      <c r="C154" s="5" t="s">
        <v>30</v>
      </c>
      <c r="D154" s="87">
        <v>55</v>
      </c>
      <c r="E154" s="9">
        <v>5</v>
      </c>
      <c r="F154" s="50" t="s">
        <v>28</v>
      </c>
      <c r="G154" s="62"/>
      <c r="H154" s="62"/>
      <c r="I154" s="62"/>
    </row>
    <row r="155" spans="1:9" ht="12.75" x14ac:dyDescent="0.2">
      <c r="A155" s="86">
        <v>153</v>
      </c>
      <c r="B155" s="63" t="s">
        <v>1422</v>
      </c>
      <c r="C155" s="43" t="s">
        <v>30</v>
      </c>
      <c r="D155" s="87">
        <v>110</v>
      </c>
      <c r="E155" s="129">
        <v>300</v>
      </c>
      <c r="F155" s="50" t="s">
        <v>28</v>
      </c>
      <c r="G155" s="62"/>
      <c r="H155" s="129"/>
      <c r="I155" s="62"/>
    </row>
    <row r="156" spans="1:9" ht="12.75" x14ac:dyDescent="0.2">
      <c r="A156" s="86">
        <v>154</v>
      </c>
      <c r="B156" s="63" t="s">
        <v>1423</v>
      </c>
      <c r="C156" s="43" t="s">
        <v>30</v>
      </c>
      <c r="D156" s="87">
        <v>300</v>
      </c>
      <c r="E156" s="130"/>
      <c r="F156" s="50" t="s">
        <v>28</v>
      </c>
      <c r="G156" s="62"/>
      <c r="H156" s="130"/>
      <c r="I156" s="62"/>
    </row>
    <row r="157" spans="1:9" ht="12.75" x14ac:dyDescent="0.2">
      <c r="A157" s="86">
        <v>155</v>
      </c>
      <c r="B157" s="63" t="s">
        <v>1424</v>
      </c>
      <c r="C157" s="43" t="s">
        <v>30</v>
      </c>
      <c r="D157" s="87">
        <v>250</v>
      </c>
      <c r="E157" s="130"/>
      <c r="F157" s="50" t="s">
        <v>28</v>
      </c>
      <c r="G157" s="62"/>
      <c r="H157" s="130"/>
      <c r="I157" s="62"/>
    </row>
    <row r="158" spans="1:9" ht="12.75" x14ac:dyDescent="0.2">
      <c r="A158" s="86">
        <v>156</v>
      </c>
      <c r="B158" s="63" t="s">
        <v>1425</v>
      </c>
      <c r="C158" s="43" t="s">
        <v>30</v>
      </c>
      <c r="D158" s="87">
        <v>280</v>
      </c>
      <c r="E158" s="130"/>
      <c r="F158" s="50" t="s">
        <v>28</v>
      </c>
      <c r="G158" s="62"/>
      <c r="H158" s="130"/>
      <c r="I158" s="62"/>
    </row>
    <row r="159" spans="1:9" ht="12.75" x14ac:dyDescent="0.2">
      <c r="A159" s="86">
        <v>157</v>
      </c>
      <c r="B159" s="63" t="s">
        <v>1426</v>
      </c>
      <c r="C159" s="43" t="s">
        <v>30</v>
      </c>
      <c r="D159" s="87">
        <v>110</v>
      </c>
      <c r="E159" s="130"/>
      <c r="F159" s="50" t="s">
        <v>28</v>
      </c>
      <c r="G159" s="62"/>
      <c r="H159" s="130"/>
      <c r="I159" s="62"/>
    </row>
    <row r="160" spans="1:9" ht="12.75" x14ac:dyDescent="0.2">
      <c r="A160" s="86">
        <v>158</v>
      </c>
      <c r="B160" s="63" t="s">
        <v>1427</v>
      </c>
      <c r="C160" s="43" t="s">
        <v>30</v>
      </c>
      <c r="D160" s="87">
        <v>300</v>
      </c>
      <c r="E160" s="130"/>
      <c r="F160" s="50" t="s">
        <v>28</v>
      </c>
      <c r="G160" s="62"/>
      <c r="H160" s="130"/>
      <c r="I160" s="62"/>
    </row>
    <row r="161" spans="1:9" ht="12.75" x14ac:dyDescent="0.2">
      <c r="A161" s="86">
        <v>159</v>
      </c>
      <c r="B161" s="63" t="s">
        <v>1428</v>
      </c>
      <c r="C161" s="43" t="s">
        <v>30</v>
      </c>
      <c r="D161" s="87">
        <v>247</v>
      </c>
      <c r="E161" s="130"/>
      <c r="F161" s="50" t="s">
        <v>28</v>
      </c>
      <c r="G161" s="62"/>
      <c r="H161" s="130"/>
      <c r="I161" s="62"/>
    </row>
    <row r="162" spans="1:9" ht="12.75" x14ac:dyDescent="0.2">
      <c r="A162" s="86">
        <v>160</v>
      </c>
      <c r="B162" s="63" t="s">
        <v>1429</v>
      </c>
      <c r="C162" s="43" t="s">
        <v>30</v>
      </c>
      <c r="D162" s="87">
        <v>370</v>
      </c>
      <c r="E162" s="130"/>
      <c r="F162" s="50" t="s">
        <v>28</v>
      </c>
      <c r="G162" s="62"/>
      <c r="H162" s="130"/>
      <c r="I162" s="62"/>
    </row>
    <row r="163" spans="1:9" ht="12.75" x14ac:dyDescent="0.2">
      <c r="A163" s="86">
        <v>161</v>
      </c>
      <c r="B163" s="63" t="s">
        <v>1430</v>
      </c>
      <c r="C163" s="43" t="s">
        <v>30</v>
      </c>
      <c r="D163" s="87">
        <v>110</v>
      </c>
      <c r="E163" s="130"/>
      <c r="F163" s="50" t="s">
        <v>28</v>
      </c>
      <c r="G163" s="62"/>
      <c r="H163" s="130"/>
      <c r="I163" s="62"/>
    </row>
    <row r="164" spans="1:9" ht="12.75" x14ac:dyDescent="0.2">
      <c r="A164" s="86">
        <v>162</v>
      </c>
      <c r="B164" s="63" t="s">
        <v>1431</v>
      </c>
      <c r="C164" s="43" t="s">
        <v>30</v>
      </c>
      <c r="D164" s="87">
        <v>350</v>
      </c>
      <c r="E164" s="130"/>
      <c r="F164" s="50" t="s">
        <v>28</v>
      </c>
      <c r="G164" s="62"/>
      <c r="H164" s="130"/>
      <c r="I164" s="62"/>
    </row>
    <row r="165" spans="1:9" ht="12.75" x14ac:dyDescent="0.2">
      <c r="A165" s="86">
        <v>163</v>
      </c>
      <c r="B165" s="63" t="s">
        <v>1432</v>
      </c>
      <c r="C165" s="43" t="s">
        <v>30</v>
      </c>
      <c r="D165" s="87">
        <v>247</v>
      </c>
      <c r="E165" s="130"/>
      <c r="F165" s="50" t="s">
        <v>28</v>
      </c>
      <c r="G165" s="62"/>
      <c r="H165" s="130"/>
      <c r="I165" s="62"/>
    </row>
    <row r="166" spans="1:9" ht="12.75" x14ac:dyDescent="0.2">
      <c r="A166" s="86">
        <v>164</v>
      </c>
      <c r="B166" s="63" t="s">
        <v>1433</v>
      </c>
      <c r="C166" s="43" t="s">
        <v>30</v>
      </c>
      <c r="D166" s="87">
        <v>370</v>
      </c>
      <c r="E166" s="130"/>
      <c r="F166" s="50" t="s">
        <v>28</v>
      </c>
      <c r="G166" s="62"/>
      <c r="H166" s="130"/>
      <c r="I166" s="62"/>
    </row>
    <row r="167" spans="1:9" ht="12.75" x14ac:dyDescent="0.2">
      <c r="A167" s="86">
        <v>165</v>
      </c>
      <c r="B167" s="63" t="s">
        <v>1434</v>
      </c>
      <c r="C167" s="43" t="s">
        <v>30</v>
      </c>
      <c r="D167" s="87">
        <v>110</v>
      </c>
      <c r="E167" s="130"/>
      <c r="F167" s="50" t="s">
        <v>28</v>
      </c>
      <c r="G167" s="62"/>
      <c r="H167" s="130"/>
      <c r="I167" s="62"/>
    </row>
    <row r="168" spans="1:9" ht="12.75" x14ac:dyDescent="0.2">
      <c r="A168" s="86">
        <v>166</v>
      </c>
      <c r="B168" s="63" t="s">
        <v>1435</v>
      </c>
      <c r="C168" s="43" t="s">
        <v>30</v>
      </c>
      <c r="D168" s="87">
        <v>150</v>
      </c>
      <c r="E168" s="130"/>
      <c r="F168" s="50" t="s">
        <v>28</v>
      </c>
      <c r="G168" s="62"/>
      <c r="H168" s="130"/>
      <c r="I168" s="62"/>
    </row>
    <row r="169" spans="1:9" ht="12.75" x14ac:dyDescent="0.2">
      <c r="A169" s="86">
        <v>167</v>
      </c>
      <c r="B169" s="63" t="s">
        <v>1436</v>
      </c>
      <c r="C169" s="43" t="s">
        <v>30</v>
      </c>
      <c r="D169" s="87">
        <v>247</v>
      </c>
      <c r="E169" s="130"/>
      <c r="F169" s="50" t="s">
        <v>28</v>
      </c>
      <c r="G169" s="62"/>
      <c r="H169" s="130"/>
      <c r="I169" s="62"/>
    </row>
    <row r="170" spans="1:9" ht="12.75" x14ac:dyDescent="0.2">
      <c r="A170" s="86">
        <v>168</v>
      </c>
      <c r="B170" s="63" t="s">
        <v>1437</v>
      </c>
      <c r="C170" s="43" t="s">
        <v>30</v>
      </c>
      <c r="D170" s="87">
        <v>432</v>
      </c>
      <c r="E170" s="130"/>
      <c r="F170" s="50" t="s">
        <v>28</v>
      </c>
      <c r="G170" s="62"/>
      <c r="H170" s="130"/>
      <c r="I170" s="62"/>
    </row>
    <row r="171" spans="1:9" ht="12.75" x14ac:dyDescent="0.2">
      <c r="A171" s="86">
        <v>169</v>
      </c>
      <c r="B171" s="63" t="s">
        <v>1438</v>
      </c>
      <c r="C171" s="43" t="s">
        <v>30</v>
      </c>
      <c r="D171" s="87">
        <v>110</v>
      </c>
      <c r="E171" s="130"/>
      <c r="F171" s="50" t="s">
        <v>28</v>
      </c>
      <c r="G171" s="62"/>
      <c r="H171" s="130"/>
      <c r="I171" s="62"/>
    </row>
    <row r="172" spans="1:9" ht="12.75" x14ac:dyDescent="0.2">
      <c r="A172" s="86">
        <v>170</v>
      </c>
      <c r="B172" s="63" t="s">
        <v>1439</v>
      </c>
      <c r="C172" s="43" t="s">
        <v>30</v>
      </c>
      <c r="D172" s="87">
        <v>350</v>
      </c>
      <c r="E172" s="130"/>
      <c r="F172" s="50" t="s">
        <v>28</v>
      </c>
      <c r="G172" s="62"/>
      <c r="H172" s="130"/>
      <c r="I172" s="62"/>
    </row>
    <row r="173" spans="1:9" ht="12.75" x14ac:dyDescent="0.2">
      <c r="A173" s="86">
        <v>171</v>
      </c>
      <c r="B173" s="63" t="s">
        <v>1440</v>
      </c>
      <c r="C173" s="43" t="s">
        <v>30</v>
      </c>
      <c r="D173" s="87">
        <v>247</v>
      </c>
      <c r="E173" s="130"/>
      <c r="F173" s="50" t="s">
        <v>28</v>
      </c>
      <c r="G173" s="62"/>
      <c r="H173" s="130"/>
      <c r="I173" s="62"/>
    </row>
    <row r="174" spans="1:9" ht="12.75" x14ac:dyDescent="0.2">
      <c r="A174" s="86">
        <v>172</v>
      </c>
      <c r="B174" s="63" t="s">
        <v>1441</v>
      </c>
      <c r="C174" s="43" t="s">
        <v>30</v>
      </c>
      <c r="D174" s="87">
        <v>370</v>
      </c>
      <c r="E174" s="130"/>
      <c r="F174" s="50" t="s">
        <v>28</v>
      </c>
      <c r="G174" s="62"/>
      <c r="H174" s="130"/>
      <c r="I174" s="62"/>
    </row>
    <row r="175" spans="1:9" ht="12.75" x14ac:dyDescent="0.2">
      <c r="A175" s="86">
        <v>173</v>
      </c>
      <c r="B175" s="63" t="s">
        <v>1442</v>
      </c>
      <c r="C175" s="43" t="s">
        <v>30</v>
      </c>
      <c r="D175" s="87">
        <v>110</v>
      </c>
      <c r="E175" s="130"/>
      <c r="F175" s="50" t="s">
        <v>28</v>
      </c>
      <c r="G175" s="62"/>
      <c r="H175" s="130"/>
      <c r="I175" s="62"/>
    </row>
    <row r="176" spans="1:9" ht="12.75" x14ac:dyDescent="0.2">
      <c r="A176" s="86">
        <v>174</v>
      </c>
      <c r="B176" s="63" t="s">
        <v>1443</v>
      </c>
      <c r="C176" s="43" t="s">
        <v>30</v>
      </c>
      <c r="D176" s="87">
        <v>300</v>
      </c>
      <c r="E176" s="130"/>
      <c r="F176" s="50" t="s">
        <v>28</v>
      </c>
      <c r="G176" s="62"/>
      <c r="H176" s="130"/>
      <c r="I176" s="62"/>
    </row>
    <row r="177" spans="1:9" ht="12.75" x14ac:dyDescent="0.2">
      <c r="A177" s="86">
        <v>175</v>
      </c>
      <c r="B177" s="63" t="s">
        <v>1444</v>
      </c>
      <c r="C177" s="43" t="s">
        <v>30</v>
      </c>
      <c r="D177" s="87">
        <v>247</v>
      </c>
      <c r="E177" s="130"/>
      <c r="F177" s="50" t="s">
        <v>28</v>
      </c>
      <c r="G177" s="62"/>
      <c r="H177" s="130"/>
      <c r="I177" s="62"/>
    </row>
    <row r="178" spans="1:9" ht="12.75" x14ac:dyDescent="0.2">
      <c r="A178" s="86">
        <v>176</v>
      </c>
      <c r="B178" s="63" t="s">
        <v>1445</v>
      </c>
      <c r="C178" s="43" t="s">
        <v>30</v>
      </c>
      <c r="D178" s="87">
        <v>370</v>
      </c>
      <c r="E178" s="131"/>
      <c r="F178" s="50" t="s">
        <v>28</v>
      </c>
      <c r="G178" s="62"/>
      <c r="H178" s="131"/>
      <c r="I178" s="62"/>
    </row>
    <row r="179" spans="1:9" ht="12.75" x14ac:dyDescent="0.2">
      <c r="A179" s="86">
        <v>177</v>
      </c>
      <c r="B179" s="6" t="s">
        <v>1555</v>
      </c>
      <c r="C179" s="5" t="s">
        <v>30</v>
      </c>
      <c r="D179" s="87">
        <v>2700</v>
      </c>
      <c r="E179" s="9">
        <v>400</v>
      </c>
      <c r="F179" s="50" t="s">
        <v>28</v>
      </c>
      <c r="G179" s="62"/>
      <c r="H179" s="62"/>
      <c r="I179" s="62"/>
    </row>
    <row r="180" spans="1:9" ht="12.75" x14ac:dyDescent="0.2">
      <c r="A180" s="86">
        <v>178</v>
      </c>
      <c r="B180" s="6" t="s">
        <v>82</v>
      </c>
      <c r="C180" s="5" t="s">
        <v>30</v>
      </c>
      <c r="D180" s="87">
        <v>7000</v>
      </c>
      <c r="E180" s="9">
        <v>400</v>
      </c>
      <c r="F180" s="50" t="s">
        <v>28</v>
      </c>
      <c r="G180" s="62"/>
      <c r="H180" s="62"/>
      <c r="I180" s="62"/>
    </row>
    <row r="181" spans="1:9" ht="12.75" x14ac:dyDescent="0.2">
      <c r="A181" s="86">
        <v>179</v>
      </c>
      <c r="B181" s="6" t="s">
        <v>1448</v>
      </c>
      <c r="C181" s="5" t="s">
        <v>30</v>
      </c>
      <c r="D181" s="87">
        <v>3000</v>
      </c>
      <c r="E181" s="9">
        <v>250</v>
      </c>
      <c r="F181" s="50" t="s">
        <v>28</v>
      </c>
      <c r="G181" s="62"/>
      <c r="H181" s="62"/>
      <c r="I181" s="62"/>
    </row>
    <row r="182" spans="1:9" ht="12.75" x14ac:dyDescent="0.2">
      <c r="A182" s="86">
        <v>180</v>
      </c>
      <c r="B182" s="6" t="s">
        <v>78</v>
      </c>
      <c r="C182" s="5" t="s">
        <v>1325</v>
      </c>
      <c r="D182" s="87">
        <v>2000</v>
      </c>
      <c r="E182" s="9">
        <v>400</v>
      </c>
      <c r="F182" s="50" t="s">
        <v>28</v>
      </c>
      <c r="G182" s="62"/>
      <c r="H182" s="62"/>
      <c r="I182" s="62"/>
    </row>
    <row r="183" spans="1:9" ht="12.75" x14ac:dyDescent="0.2">
      <c r="A183" s="86">
        <v>181</v>
      </c>
      <c r="B183" s="61" t="s">
        <v>107</v>
      </c>
      <c r="C183" s="54" t="s">
        <v>1325</v>
      </c>
      <c r="D183" s="87">
        <v>3500</v>
      </c>
      <c r="E183" s="9">
        <v>250</v>
      </c>
      <c r="F183" s="50" t="s">
        <v>28</v>
      </c>
      <c r="G183" s="62"/>
      <c r="H183" s="62"/>
      <c r="I183" s="62"/>
    </row>
    <row r="184" spans="1:9" ht="12.75" x14ac:dyDescent="0.2">
      <c r="A184" s="86">
        <v>182</v>
      </c>
      <c r="B184" s="61" t="s">
        <v>1350</v>
      </c>
      <c r="C184" s="54" t="s">
        <v>30</v>
      </c>
      <c r="D184" s="87">
        <v>0</v>
      </c>
      <c r="E184" s="9">
        <v>80</v>
      </c>
      <c r="F184" s="50" t="s">
        <v>28</v>
      </c>
      <c r="G184" s="62"/>
      <c r="H184" s="62"/>
      <c r="I184" s="62"/>
    </row>
    <row r="185" spans="1:9" ht="12.75" x14ac:dyDescent="0.2">
      <c r="A185" s="86">
        <v>183</v>
      </c>
      <c r="B185" s="6" t="s">
        <v>77</v>
      </c>
      <c r="C185" s="5" t="s">
        <v>30</v>
      </c>
      <c r="D185" s="87">
        <v>600</v>
      </c>
      <c r="E185" s="9">
        <v>50</v>
      </c>
      <c r="F185" s="50" t="s">
        <v>28</v>
      </c>
      <c r="G185" s="62"/>
      <c r="H185" s="62"/>
      <c r="I185" s="62"/>
    </row>
    <row r="186" spans="1:9" ht="12.75" x14ac:dyDescent="0.2">
      <c r="A186" s="86">
        <v>184</v>
      </c>
      <c r="B186" s="6" t="s">
        <v>68</v>
      </c>
      <c r="C186" s="5" t="s">
        <v>30</v>
      </c>
      <c r="D186" s="87">
        <v>100</v>
      </c>
      <c r="E186" s="9">
        <v>50</v>
      </c>
      <c r="F186" s="50" t="s">
        <v>28</v>
      </c>
      <c r="G186" s="62"/>
      <c r="H186" s="62"/>
      <c r="I186" s="62"/>
    </row>
    <row r="187" spans="1:9" ht="12.75" x14ac:dyDescent="0.2">
      <c r="A187" s="86">
        <v>185</v>
      </c>
      <c r="B187" s="6" t="s">
        <v>1205</v>
      </c>
      <c r="C187" s="5" t="s">
        <v>1325</v>
      </c>
      <c r="D187" s="87">
        <v>180</v>
      </c>
      <c r="E187" s="9">
        <v>60</v>
      </c>
      <c r="F187" s="50" t="s">
        <v>28</v>
      </c>
      <c r="G187" s="62"/>
      <c r="H187" s="62"/>
      <c r="I187" s="62"/>
    </row>
    <row r="188" spans="1:9" ht="12.75" x14ac:dyDescent="0.2">
      <c r="A188" s="86">
        <v>186</v>
      </c>
      <c r="B188" s="64" t="s">
        <v>1452</v>
      </c>
      <c r="C188" s="54" t="s">
        <v>30</v>
      </c>
      <c r="D188" s="76">
        <v>80</v>
      </c>
      <c r="E188" s="9">
        <v>0</v>
      </c>
      <c r="F188" s="50" t="s">
        <v>28</v>
      </c>
      <c r="G188" s="62"/>
      <c r="H188" s="62"/>
      <c r="I188" s="62"/>
    </row>
    <row r="189" spans="1:9" ht="12.75" x14ac:dyDescent="0.2">
      <c r="A189" s="86">
        <v>187</v>
      </c>
      <c r="B189" s="98" t="s">
        <v>1453</v>
      </c>
      <c r="C189" s="99" t="s">
        <v>30</v>
      </c>
      <c r="D189" s="87">
        <v>70</v>
      </c>
      <c r="E189" s="9">
        <v>0</v>
      </c>
      <c r="F189" s="50" t="s">
        <v>28</v>
      </c>
      <c r="G189" s="62"/>
      <c r="H189" s="62"/>
      <c r="I189" s="62"/>
    </row>
    <row r="190" spans="1:9" ht="12.75" x14ac:dyDescent="0.2">
      <c r="A190" s="86">
        <v>188</v>
      </c>
      <c r="B190" s="98" t="s">
        <v>1454</v>
      </c>
      <c r="C190" s="99" t="s">
        <v>172</v>
      </c>
      <c r="D190" s="87">
        <v>1280</v>
      </c>
      <c r="E190" s="9">
        <v>1500</v>
      </c>
      <c r="F190" s="50" t="s">
        <v>28</v>
      </c>
      <c r="G190" s="62"/>
      <c r="H190" s="62"/>
      <c r="I190" s="62"/>
    </row>
    <row r="191" spans="1:9" ht="12.75" x14ac:dyDescent="0.2">
      <c r="A191" s="86">
        <v>189</v>
      </c>
      <c r="B191" s="98" t="s">
        <v>588</v>
      </c>
      <c r="C191" s="99" t="s">
        <v>30</v>
      </c>
      <c r="D191" s="87">
        <v>80</v>
      </c>
      <c r="E191" s="9">
        <v>20</v>
      </c>
      <c r="F191" s="50" t="s">
        <v>28</v>
      </c>
      <c r="G191" s="62"/>
      <c r="H191" s="62"/>
      <c r="I191" s="62"/>
    </row>
    <row r="192" spans="1:9" ht="12.75" x14ac:dyDescent="0.2">
      <c r="A192" s="86">
        <v>190</v>
      </c>
      <c r="B192" s="98" t="s">
        <v>1455</v>
      </c>
      <c r="C192" s="99" t="s">
        <v>30</v>
      </c>
      <c r="D192" s="87">
        <v>205</v>
      </c>
      <c r="E192" s="9">
        <v>60</v>
      </c>
      <c r="F192" s="50" t="s">
        <v>28</v>
      </c>
      <c r="G192" s="62"/>
      <c r="H192" s="62"/>
      <c r="I192" s="62"/>
    </row>
    <row r="193" spans="1:9" ht="12.75" x14ac:dyDescent="0.2">
      <c r="A193" s="86">
        <v>191</v>
      </c>
      <c r="B193" s="98" t="s">
        <v>1456</v>
      </c>
      <c r="C193" s="99" t="s">
        <v>30</v>
      </c>
      <c r="D193" s="87">
        <v>200</v>
      </c>
      <c r="E193" s="9">
        <v>60</v>
      </c>
      <c r="F193" s="50" t="s">
        <v>28</v>
      </c>
      <c r="G193" s="62"/>
      <c r="H193" s="62"/>
      <c r="I193" s="62"/>
    </row>
    <row r="194" spans="1:9" ht="12.75" x14ac:dyDescent="0.2">
      <c r="A194" s="86">
        <v>192</v>
      </c>
      <c r="B194" s="98" t="s">
        <v>587</v>
      </c>
      <c r="C194" s="99" t="s">
        <v>30</v>
      </c>
      <c r="D194" s="87">
        <v>80</v>
      </c>
      <c r="E194" s="9">
        <v>50</v>
      </c>
      <c r="F194" s="50" t="s">
        <v>28</v>
      </c>
      <c r="G194" s="62"/>
      <c r="H194" s="62"/>
      <c r="I194" s="62"/>
    </row>
    <row r="195" spans="1:9" ht="12.75" x14ac:dyDescent="0.2">
      <c r="A195" s="86">
        <v>193</v>
      </c>
      <c r="B195" s="98" t="s">
        <v>584</v>
      </c>
      <c r="C195" s="99" t="s">
        <v>30</v>
      </c>
      <c r="D195" s="87">
        <v>260</v>
      </c>
      <c r="E195" s="9">
        <v>30</v>
      </c>
      <c r="F195" s="50" t="s">
        <v>28</v>
      </c>
      <c r="G195" s="62"/>
      <c r="H195" s="62"/>
      <c r="I195" s="62"/>
    </row>
    <row r="196" spans="1:9" ht="12.75" x14ac:dyDescent="0.2">
      <c r="A196" s="86">
        <v>194</v>
      </c>
      <c r="B196" s="98" t="s">
        <v>1457</v>
      </c>
      <c r="C196" s="99" t="s">
        <v>30</v>
      </c>
      <c r="D196" s="87">
        <v>50</v>
      </c>
      <c r="E196" s="9">
        <v>50</v>
      </c>
      <c r="F196" s="50" t="s">
        <v>28</v>
      </c>
      <c r="G196" s="62"/>
      <c r="H196" s="62"/>
      <c r="I196" s="62"/>
    </row>
    <row r="197" spans="1:9" ht="12.75" x14ac:dyDescent="0.2">
      <c r="A197" s="86">
        <v>195</v>
      </c>
      <c r="B197" s="98" t="s">
        <v>1458</v>
      </c>
      <c r="C197" s="99" t="s">
        <v>30</v>
      </c>
      <c r="D197" s="87">
        <v>60</v>
      </c>
      <c r="E197" s="9">
        <v>50</v>
      </c>
      <c r="F197" s="50" t="s">
        <v>28</v>
      </c>
      <c r="G197" s="62"/>
      <c r="H197" s="62"/>
      <c r="I197" s="62"/>
    </row>
    <row r="198" spans="1:9" ht="12.75" x14ac:dyDescent="0.2">
      <c r="A198" s="86">
        <v>196</v>
      </c>
      <c r="B198" s="98" t="s">
        <v>1459</v>
      </c>
      <c r="C198" s="99" t="s">
        <v>30</v>
      </c>
      <c r="D198" s="87">
        <v>80</v>
      </c>
      <c r="E198" s="9">
        <v>70</v>
      </c>
      <c r="F198" s="50" t="s">
        <v>28</v>
      </c>
      <c r="G198" s="62"/>
      <c r="H198" s="62"/>
      <c r="I198" s="62"/>
    </row>
    <row r="199" spans="1:9" ht="12.75" x14ac:dyDescent="0.2">
      <c r="A199" s="86">
        <v>197</v>
      </c>
      <c r="B199" s="98" t="s">
        <v>1460</v>
      </c>
      <c r="C199" s="99" t="s">
        <v>30</v>
      </c>
      <c r="D199" s="87">
        <v>1800</v>
      </c>
      <c r="E199" s="9">
        <v>800</v>
      </c>
      <c r="F199" s="50" t="s">
        <v>28</v>
      </c>
      <c r="G199" s="62"/>
      <c r="H199" s="62"/>
      <c r="I199" s="62"/>
    </row>
    <row r="200" spans="1:9" ht="12.75" x14ac:dyDescent="0.2">
      <c r="A200" s="86">
        <v>198</v>
      </c>
      <c r="B200" s="98" t="s">
        <v>1513</v>
      </c>
      <c r="C200" s="99" t="s">
        <v>30</v>
      </c>
      <c r="D200" s="87">
        <v>2500</v>
      </c>
      <c r="E200" s="9">
        <v>800</v>
      </c>
      <c r="F200" s="50" t="s">
        <v>28</v>
      </c>
      <c r="G200" s="62"/>
      <c r="H200" s="62"/>
      <c r="I200" s="62"/>
    </row>
    <row r="201" spans="1:9" ht="12.75" x14ac:dyDescent="0.2">
      <c r="A201" s="86">
        <v>199</v>
      </c>
      <c r="B201" s="98" t="s">
        <v>1461</v>
      </c>
      <c r="C201" s="99" t="s">
        <v>30</v>
      </c>
      <c r="D201" s="87">
        <v>100</v>
      </c>
      <c r="E201" s="9">
        <v>50</v>
      </c>
      <c r="F201" s="50" t="s">
        <v>28</v>
      </c>
      <c r="G201" s="62"/>
      <c r="H201" s="62"/>
      <c r="I201" s="62"/>
    </row>
    <row r="202" spans="1:9" ht="12.75" x14ac:dyDescent="0.2">
      <c r="A202" s="86">
        <v>200</v>
      </c>
      <c r="B202" s="64" t="s">
        <v>1462</v>
      </c>
      <c r="C202" s="99" t="s">
        <v>172</v>
      </c>
      <c r="D202" s="87">
        <v>400</v>
      </c>
      <c r="E202" s="9">
        <v>0</v>
      </c>
      <c r="F202" s="50" t="s">
        <v>28</v>
      </c>
      <c r="G202" s="62"/>
      <c r="H202" s="62"/>
      <c r="I202" s="62"/>
    </row>
    <row r="203" spans="1:9" ht="12.75" x14ac:dyDescent="0.2">
      <c r="A203" s="86">
        <v>201</v>
      </c>
      <c r="B203" s="92" t="s">
        <v>848</v>
      </c>
      <c r="C203" s="39" t="s">
        <v>30</v>
      </c>
      <c r="D203" s="87">
        <v>0</v>
      </c>
      <c r="E203" s="9">
        <v>800</v>
      </c>
      <c r="F203" s="50" t="s">
        <v>28</v>
      </c>
      <c r="G203" s="62"/>
      <c r="H203" s="62"/>
      <c r="I203" s="62"/>
    </row>
    <row r="204" spans="1:9" ht="12.75" x14ac:dyDescent="0.2">
      <c r="A204" s="86">
        <v>202</v>
      </c>
      <c r="B204" s="92" t="s">
        <v>536</v>
      </c>
      <c r="C204" s="39" t="s">
        <v>30</v>
      </c>
      <c r="D204" s="87">
        <v>0</v>
      </c>
      <c r="E204" s="9">
        <v>1200</v>
      </c>
      <c r="F204" s="50" t="s">
        <v>28</v>
      </c>
      <c r="G204" s="62"/>
      <c r="H204" s="62"/>
      <c r="I204" s="62"/>
    </row>
    <row r="205" spans="1:9" ht="12.75" x14ac:dyDescent="0.2">
      <c r="A205" s="86">
        <v>203</v>
      </c>
      <c r="B205" s="92" t="s">
        <v>1463</v>
      </c>
      <c r="C205" s="39" t="s">
        <v>30</v>
      </c>
      <c r="D205" s="87">
        <v>80</v>
      </c>
      <c r="E205" s="9">
        <v>150</v>
      </c>
      <c r="F205" s="50" t="s">
        <v>28</v>
      </c>
      <c r="G205" s="62"/>
      <c r="H205" s="62"/>
      <c r="I205" s="62"/>
    </row>
    <row r="206" spans="1:9" ht="12.75" x14ac:dyDescent="0.2">
      <c r="A206" s="86">
        <v>204</v>
      </c>
      <c r="B206" s="6" t="s">
        <v>1464</v>
      </c>
      <c r="C206" s="39" t="s">
        <v>30</v>
      </c>
      <c r="D206" s="87">
        <v>70</v>
      </c>
      <c r="E206" s="9">
        <v>10</v>
      </c>
      <c r="F206" s="50" t="s">
        <v>28</v>
      </c>
      <c r="G206" s="62"/>
      <c r="H206" s="62"/>
      <c r="I206" s="62"/>
    </row>
    <row r="207" spans="1:9" ht="12.75" x14ac:dyDescent="0.2">
      <c r="A207" s="86">
        <v>205</v>
      </c>
      <c r="B207" s="6" t="s">
        <v>1465</v>
      </c>
      <c r="C207" s="39" t="s">
        <v>30</v>
      </c>
      <c r="D207" s="87">
        <v>1500</v>
      </c>
      <c r="E207" s="9">
        <v>500</v>
      </c>
      <c r="F207" s="50" t="s">
        <v>28</v>
      </c>
      <c r="G207" s="62"/>
      <c r="H207" s="62"/>
      <c r="I207" s="62"/>
    </row>
    <row r="208" spans="1:9" ht="12.75" x14ac:dyDescent="0.2">
      <c r="A208" s="86">
        <v>206</v>
      </c>
      <c r="B208" s="6" t="s">
        <v>1466</v>
      </c>
      <c r="C208" s="39" t="s">
        <v>30</v>
      </c>
      <c r="D208" s="87">
        <v>2500</v>
      </c>
      <c r="E208" s="9"/>
      <c r="F208" s="50" t="s">
        <v>28</v>
      </c>
      <c r="G208" s="62"/>
      <c r="H208" s="62"/>
      <c r="I208" s="62"/>
    </row>
    <row r="209" spans="1:9" ht="12.75" x14ac:dyDescent="0.2">
      <c r="A209" s="86">
        <v>207</v>
      </c>
      <c r="B209" s="6" t="s">
        <v>1467</v>
      </c>
      <c r="C209" s="39" t="s">
        <v>30</v>
      </c>
      <c r="D209" s="87">
        <v>250</v>
      </c>
      <c r="E209" s="9">
        <v>0</v>
      </c>
      <c r="F209" s="50" t="s">
        <v>28</v>
      </c>
      <c r="G209" s="62"/>
      <c r="H209" s="62"/>
      <c r="I209" s="62"/>
    </row>
    <row r="210" spans="1:9" ht="12.75" x14ac:dyDescent="0.2">
      <c r="A210" s="86">
        <v>208</v>
      </c>
      <c r="B210" s="100" t="s">
        <v>1468</v>
      </c>
      <c r="C210" s="39" t="s">
        <v>30</v>
      </c>
      <c r="D210" s="87">
        <v>100</v>
      </c>
      <c r="E210" s="9">
        <v>50</v>
      </c>
      <c r="F210" s="50" t="s">
        <v>28</v>
      </c>
      <c r="G210" s="62"/>
      <c r="H210" s="62"/>
      <c r="I210" s="62"/>
    </row>
    <row r="211" spans="1:9" ht="12.75" x14ac:dyDescent="0.2">
      <c r="A211" s="86">
        <v>209</v>
      </c>
      <c r="B211" s="100" t="s">
        <v>1469</v>
      </c>
      <c r="C211" s="39" t="s">
        <v>30</v>
      </c>
      <c r="D211" s="87">
        <v>80</v>
      </c>
      <c r="E211" s="9">
        <v>50</v>
      </c>
      <c r="F211" s="50" t="s">
        <v>28</v>
      </c>
      <c r="G211" s="62"/>
      <c r="H211" s="62"/>
      <c r="I211" s="62"/>
    </row>
    <row r="212" spans="1:9" ht="12.75" x14ac:dyDescent="0.2">
      <c r="A212" s="86">
        <v>210</v>
      </c>
      <c r="B212" s="100" t="s">
        <v>1512</v>
      </c>
      <c r="C212" s="39" t="s">
        <v>30</v>
      </c>
      <c r="D212" s="87">
        <v>150</v>
      </c>
      <c r="E212" s="9">
        <v>0</v>
      </c>
      <c r="F212" s="50" t="s">
        <v>28</v>
      </c>
      <c r="G212" s="62"/>
      <c r="H212" s="62"/>
      <c r="I212" s="62"/>
    </row>
    <row r="213" spans="1:9" ht="12.75" x14ac:dyDescent="0.2">
      <c r="A213" s="86">
        <v>211</v>
      </c>
      <c r="B213" s="100" t="s">
        <v>1470</v>
      </c>
      <c r="C213" s="39" t="s">
        <v>30</v>
      </c>
      <c r="D213" s="87">
        <v>250</v>
      </c>
      <c r="E213" s="9">
        <v>0</v>
      </c>
      <c r="F213" s="50" t="s">
        <v>28</v>
      </c>
      <c r="G213" s="62"/>
      <c r="H213" s="62"/>
      <c r="I213" s="62"/>
    </row>
    <row r="214" spans="1:9" ht="12.75" x14ac:dyDescent="0.2">
      <c r="A214" s="86">
        <v>212</v>
      </c>
      <c r="B214" s="100" t="s">
        <v>1471</v>
      </c>
      <c r="C214" s="39" t="s">
        <v>30</v>
      </c>
      <c r="D214" s="87">
        <v>0</v>
      </c>
      <c r="E214" s="9">
        <v>1200</v>
      </c>
      <c r="F214" s="50" t="s">
        <v>28</v>
      </c>
      <c r="G214" s="62"/>
      <c r="H214" s="62"/>
      <c r="I214" s="62"/>
    </row>
    <row r="215" spans="1:9" ht="12.75" x14ac:dyDescent="0.2">
      <c r="A215" s="86">
        <v>213</v>
      </c>
      <c r="B215" s="100" t="s">
        <v>535</v>
      </c>
      <c r="C215" s="39" t="s">
        <v>30</v>
      </c>
      <c r="D215" s="87">
        <v>7000</v>
      </c>
      <c r="E215" s="9">
        <v>0</v>
      </c>
      <c r="F215" s="50" t="s">
        <v>28</v>
      </c>
      <c r="G215" s="62"/>
      <c r="H215" s="62"/>
      <c r="I215" s="62"/>
    </row>
    <row r="216" spans="1:9" ht="12.75" x14ac:dyDescent="0.2">
      <c r="A216" s="86">
        <v>214</v>
      </c>
      <c r="B216" s="92" t="s">
        <v>1472</v>
      </c>
      <c r="C216" s="39" t="s">
        <v>30</v>
      </c>
      <c r="D216" s="87">
        <v>150</v>
      </c>
      <c r="E216" s="9">
        <v>0</v>
      </c>
      <c r="F216" s="50" t="s">
        <v>28</v>
      </c>
      <c r="G216" s="62"/>
      <c r="H216" s="62"/>
      <c r="I216" s="62"/>
    </row>
    <row r="217" spans="1:9" ht="12.75" x14ac:dyDescent="0.2">
      <c r="A217" s="86">
        <v>215</v>
      </c>
      <c r="B217" s="92" t="s">
        <v>1473</v>
      </c>
      <c r="C217" s="39" t="s">
        <v>30</v>
      </c>
      <c r="D217" s="87">
        <v>0</v>
      </c>
      <c r="E217" s="9">
        <v>150</v>
      </c>
      <c r="F217" s="50" t="s">
        <v>28</v>
      </c>
      <c r="G217" s="62"/>
      <c r="H217" s="62"/>
      <c r="I217" s="62"/>
    </row>
    <row r="218" spans="1:9" ht="12.75" x14ac:dyDescent="0.2">
      <c r="A218" s="86">
        <v>216</v>
      </c>
      <c r="B218" s="92" t="s">
        <v>1474</v>
      </c>
      <c r="C218" s="39" t="s">
        <v>30</v>
      </c>
      <c r="D218" s="87">
        <v>560</v>
      </c>
      <c r="E218" s="9">
        <v>400</v>
      </c>
      <c r="F218" s="50" t="s">
        <v>28</v>
      </c>
      <c r="G218" s="62"/>
      <c r="H218" s="62"/>
      <c r="I218" s="62"/>
    </row>
    <row r="219" spans="1:9" ht="12.75" x14ac:dyDescent="0.2">
      <c r="A219" s="86">
        <v>217</v>
      </c>
      <c r="B219" s="92" t="s">
        <v>1475</v>
      </c>
      <c r="C219" s="39" t="s">
        <v>30</v>
      </c>
      <c r="D219" s="87">
        <v>2300</v>
      </c>
      <c r="E219" s="9">
        <v>0</v>
      </c>
      <c r="F219" s="50" t="s">
        <v>28</v>
      </c>
      <c r="G219" s="62"/>
      <c r="H219" s="62"/>
      <c r="I219" s="62"/>
    </row>
    <row r="220" spans="1:9" ht="12.75" x14ac:dyDescent="0.2">
      <c r="A220" s="86">
        <v>218</v>
      </c>
      <c r="B220" s="98" t="s">
        <v>1476</v>
      </c>
      <c r="C220" s="99" t="s">
        <v>30</v>
      </c>
      <c r="D220" s="87">
        <v>0</v>
      </c>
      <c r="E220" s="9">
        <v>800</v>
      </c>
      <c r="F220" s="50" t="s">
        <v>28</v>
      </c>
      <c r="G220" s="62"/>
      <c r="H220" s="62"/>
      <c r="I220" s="62"/>
    </row>
    <row r="221" spans="1:9" ht="12.75" x14ac:dyDescent="0.2">
      <c r="A221" s="86">
        <v>219</v>
      </c>
      <c r="B221" s="98" t="s">
        <v>1477</v>
      </c>
      <c r="C221" s="99" t="s">
        <v>30</v>
      </c>
      <c r="D221" s="87">
        <v>0</v>
      </c>
      <c r="E221" s="9">
        <v>200</v>
      </c>
      <c r="F221" s="50" t="s">
        <v>28</v>
      </c>
      <c r="G221" s="62"/>
      <c r="H221" s="62"/>
      <c r="I221" s="62"/>
    </row>
    <row r="222" spans="1:9" ht="12.75" x14ac:dyDescent="0.2">
      <c r="A222" s="86">
        <v>220</v>
      </c>
      <c r="B222" s="98" t="s">
        <v>1478</v>
      </c>
      <c r="C222" s="99" t="s">
        <v>30</v>
      </c>
      <c r="D222" s="87">
        <v>780</v>
      </c>
      <c r="E222" s="9">
        <v>250</v>
      </c>
      <c r="F222" s="50" t="s">
        <v>28</v>
      </c>
      <c r="G222" s="62"/>
      <c r="H222" s="62"/>
      <c r="I222" s="62"/>
    </row>
    <row r="223" spans="1:9" ht="12.75" x14ac:dyDescent="0.2">
      <c r="A223" s="86">
        <v>221</v>
      </c>
      <c r="B223" s="98" t="s">
        <v>1479</v>
      </c>
      <c r="C223" s="99" t="s">
        <v>30</v>
      </c>
      <c r="D223" s="87">
        <v>0</v>
      </c>
      <c r="E223" s="9">
        <v>40</v>
      </c>
      <c r="F223" s="50" t="s">
        <v>28</v>
      </c>
      <c r="G223" s="62"/>
      <c r="H223" s="62"/>
      <c r="I223" s="62"/>
    </row>
    <row r="224" spans="1:9" ht="12.75" x14ac:dyDescent="0.2">
      <c r="A224" s="86">
        <v>222</v>
      </c>
      <c r="B224" s="98" t="s">
        <v>1480</v>
      </c>
      <c r="C224" s="99" t="s">
        <v>30</v>
      </c>
      <c r="D224" s="87">
        <v>40</v>
      </c>
      <c r="E224" s="9">
        <v>25</v>
      </c>
      <c r="F224" s="50" t="s">
        <v>28</v>
      </c>
      <c r="G224" s="62"/>
      <c r="H224" s="62"/>
      <c r="I224" s="62"/>
    </row>
    <row r="225" spans="1:9" ht="12.75" x14ac:dyDescent="0.2">
      <c r="A225" s="86">
        <v>223</v>
      </c>
      <c r="B225" s="98" t="s">
        <v>1481</v>
      </c>
      <c r="C225" s="99" t="s">
        <v>30</v>
      </c>
      <c r="D225" s="87">
        <v>40</v>
      </c>
      <c r="E225" s="9">
        <v>25</v>
      </c>
      <c r="F225" s="50" t="s">
        <v>28</v>
      </c>
      <c r="G225" s="62"/>
      <c r="H225" s="62"/>
      <c r="I225" s="62"/>
    </row>
    <row r="226" spans="1:9" ht="12.75" x14ac:dyDescent="0.2">
      <c r="A226" s="86">
        <v>224</v>
      </c>
      <c r="B226" s="98" t="s">
        <v>1482</v>
      </c>
      <c r="C226" s="99" t="s">
        <v>30</v>
      </c>
      <c r="D226" s="87">
        <v>37</v>
      </c>
      <c r="E226" s="9">
        <v>40</v>
      </c>
      <c r="F226" s="50" t="s">
        <v>28</v>
      </c>
      <c r="G226" s="62"/>
      <c r="H226" s="62"/>
      <c r="I226" s="62"/>
    </row>
    <row r="227" spans="1:9" ht="12.75" x14ac:dyDescent="0.2">
      <c r="A227" s="86">
        <v>225</v>
      </c>
      <c r="B227" s="98" t="s">
        <v>1483</v>
      </c>
      <c r="C227" s="99" t="s">
        <v>30</v>
      </c>
      <c r="D227" s="87">
        <v>0</v>
      </c>
      <c r="E227" s="9">
        <v>200</v>
      </c>
      <c r="F227" s="50" t="s">
        <v>28</v>
      </c>
      <c r="G227" s="62"/>
      <c r="H227" s="62"/>
      <c r="I227" s="62"/>
    </row>
    <row r="228" spans="1:9" ht="12.75" x14ac:dyDescent="0.2">
      <c r="A228" s="86">
        <v>226</v>
      </c>
      <c r="B228" s="98" t="s">
        <v>1484</v>
      </c>
      <c r="C228" s="99" t="s">
        <v>30</v>
      </c>
      <c r="D228" s="87">
        <v>0</v>
      </c>
      <c r="E228" s="9">
        <v>100</v>
      </c>
      <c r="F228" s="50" t="s">
        <v>28</v>
      </c>
      <c r="G228" s="62"/>
      <c r="H228" s="62"/>
      <c r="I228" s="62"/>
    </row>
    <row r="229" spans="1:9" ht="12.75" x14ac:dyDescent="0.2">
      <c r="A229" s="86">
        <v>227</v>
      </c>
      <c r="B229" s="6" t="s">
        <v>62</v>
      </c>
      <c r="C229" s="23" t="s">
        <v>172</v>
      </c>
      <c r="D229" s="87">
        <v>500</v>
      </c>
      <c r="E229" s="9">
        <v>180</v>
      </c>
      <c r="F229" s="50" t="s">
        <v>28</v>
      </c>
      <c r="G229" s="62"/>
      <c r="H229" s="62"/>
      <c r="I229" s="62"/>
    </row>
    <row r="230" spans="1:9" ht="12.75" x14ac:dyDescent="0.2">
      <c r="A230" s="86">
        <v>228</v>
      </c>
      <c r="B230" s="6" t="s">
        <v>61</v>
      </c>
      <c r="C230" s="23" t="s">
        <v>172</v>
      </c>
      <c r="D230" s="87">
        <v>500</v>
      </c>
      <c r="E230" s="9">
        <v>180</v>
      </c>
      <c r="F230" s="50" t="s">
        <v>28</v>
      </c>
      <c r="G230" s="62"/>
      <c r="H230" s="62"/>
      <c r="I230" s="62"/>
    </row>
    <row r="231" spans="1:9" ht="12.75" x14ac:dyDescent="0.2">
      <c r="A231" s="86">
        <v>229</v>
      </c>
      <c r="B231" s="6" t="s">
        <v>60</v>
      </c>
      <c r="C231" s="5" t="s">
        <v>30</v>
      </c>
      <c r="D231" s="87">
        <v>1650</v>
      </c>
      <c r="E231" s="9">
        <v>40</v>
      </c>
      <c r="F231" s="50" t="s">
        <v>28</v>
      </c>
      <c r="G231" s="62"/>
      <c r="H231" s="62"/>
      <c r="I231" s="62"/>
    </row>
    <row r="232" spans="1:9" ht="12.75" x14ac:dyDescent="0.2">
      <c r="A232" s="86">
        <v>230</v>
      </c>
      <c r="B232" s="6" t="s">
        <v>1487</v>
      </c>
      <c r="C232" s="5" t="s">
        <v>30</v>
      </c>
      <c r="D232" s="87">
        <v>1000</v>
      </c>
      <c r="E232" s="9">
        <v>180</v>
      </c>
      <c r="F232" s="50" t="s">
        <v>28</v>
      </c>
      <c r="G232" s="62"/>
      <c r="H232" s="62"/>
      <c r="I232" s="62"/>
    </row>
    <row r="233" spans="1:9" ht="12.75" x14ac:dyDescent="0.2">
      <c r="A233" s="86">
        <v>231</v>
      </c>
      <c r="B233" s="6" t="s">
        <v>1251</v>
      </c>
      <c r="C233" s="5" t="s">
        <v>30</v>
      </c>
      <c r="D233" s="87">
        <v>450</v>
      </c>
      <c r="E233" s="9">
        <v>80</v>
      </c>
      <c r="F233" s="50" t="s">
        <v>28</v>
      </c>
      <c r="G233" s="62"/>
      <c r="H233" s="62"/>
      <c r="I233" s="62"/>
    </row>
    <row r="234" spans="1:9" ht="12.75" x14ac:dyDescent="0.2">
      <c r="A234" s="86">
        <v>232</v>
      </c>
      <c r="B234" s="6" t="s">
        <v>1488</v>
      </c>
      <c r="C234" s="23" t="s">
        <v>172</v>
      </c>
      <c r="D234" s="87">
        <v>150</v>
      </c>
      <c r="E234" s="9">
        <v>200</v>
      </c>
      <c r="F234" s="50" t="s">
        <v>28</v>
      </c>
      <c r="G234" s="62"/>
      <c r="H234" s="62"/>
      <c r="I234" s="62"/>
    </row>
    <row r="235" spans="1:9" ht="12.75" x14ac:dyDescent="0.2">
      <c r="A235" s="86">
        <v>233</v>
      </c>
      <c r="B235" s="6" t="s">
        <v>1508</v>
      </c>
      <c r="C235" s="5" t="s">
        <v>30</v>
      </c>
      <c r="D235" s="87">
        <v>1800</v>
      </c>
      <c r="E235" s="9">
        <v>200</v>
      </c>
      <c r="F235" s="50" t="s">
        <v>28</v>
      </c>
      <c r="G235" s="62"/>
      <c r="H235" s="62"/>
      <c r="I235" s="62"/>
    </row>
    <row r="236" spans="1:9" ht="12.75" x14ac:dyDescent="0.2">
      <c r="A236" s="86">
        <v>234</v>
      </c>
      <c r="B236" s="6" t="s">
        <v>55</v>
      </c>
      <c r="C236" s="23" t="s">
        <v>172</v>
      </c>
      <c r="D236" s="87">
        <v>70</v>
      </c>
      <c r="E236" s="9">
        <v>30</v>
      </c>
      <c r="F236" s="50" t="s">
        <v>28</v>
      </c>
      <c r="G236" s="62"/>
      <c r="H236" s="62"/>
      <c r="I236" s="62"/>
    </row>
    <row r="237" spans="1:9" ht="12.75" x14ac:dyDescent="0.2">
      <c r="A237" s="86">
        <v>235</v>
      </c>
      <c r="B237" s="6" t="s">
        <v>1204</v>
      </c>
      <c r="C237" s="5" t="s">
        <v>30</v>
      </c>
      <c r="D237" s="87">
        <v>800</v>
      </c>
      <c r="E237" s="9">
        <v>70</v>
      </c>
      <c r="F237" s="50" t="s">
        <v>28</v>
      </c>
      <c r="G237" s="62"/>
      <c r="H237" s="62"/>
      <c r="I237" s="62"/>
    </row>
    <row r="238" spans="1:9" ht="12.75" x14ac:dyDescent="0.2">
      <c r="A238" s="86">
        <v>236</v>
      </c>
      <c r="B238" s="6" t="s">
        <v>53</v>
      </c>
      <c r="C238" s="5" t="s">
        <v>30</v>
      </c>
      <c r="D238" s="87">
        <v>250</v>
      </c>
      <c r="E238" s="9">
        <v>50</v>
      </c>
      <c r="F238" s="50" t="s">
        <v>28</v>
      </c>
      <c r="G238" s="62"/>
      <c r="H238" s="62"/>
      <c r="I238" s="62"/>
    </row>
    <row r="239" spans="1:9" ht="12.75" x14ac:dyDescent="0.2">
      <c r="A239" s="86">
        <v>237</v>
      </c>
      <c r="B239" s="6" t="s">
        <v>1489</v>
      </c>
      <c r="C239" s="5" t="s">
        <v>30</v>
      </c>
      <c r="D239" s="87">
        <v>800</v>
      </c>
      <c r="E239" s="129">
        <v>400</v>
      </c>
      <c r="F239" s="50" t="s">
        <v>28</v>
      </c>
      <c r="G239" s="62"/>
      <c r="H239" s="129"/>
      <c r="I239" s="62"/>
    </row>
    <row r="240" spans="1:9" ht="12.75" x14ac:dyDescent="0.2">
      <c r="A240" s="86">
        <v>238</v>
      </c>
      <c r="B240" s="6" t="s">
        <v>1490</v>
      </c>
      <c r="C240" s="5" t="s">
        <v>30</v>
      </c>
      <c r="D240" s="87">
        <v>800</v>
      </c>
      <c r="E240" s="130"/>
      <c r="F240" s="50" t="s">
        <v>28</v>
      </c>
      <c r="G240" s="62"/>
      <c r="H240" s="130"/>
      <c r="I240" s="62"/>
    </row>
    <row r="241" spans="1:9" ht="12.75" x14ac:dyDescent="0.2">
      <c r="A241" s="86">
        <v>239</v>
      </c>
      <c r="B241" s="6" t="s">
        <v>1248</v>
      </c>
      <c r="C241" s="5" t="s">
        <v>30</v>
      </c>
      <c r="D241" s="87">
        <v>300</v>
      </c>
      <c r="E241" s="131"/>
      <c r="F241" s="50" t="s">
        <v>28</v>
      </c>
      <c r="G241" s="62"/>
      <c r="H241" s="131"/>
      <c r="I241" s="62"/>
    </row>
    <row r="242" spans="1:9" ht="12.75" x14ac:dyDescent="0.2">
      <c r="A242" s="86">
        <v>240</v>
      </c>
      <c r="B242" s="6" t="s">
        <v>48</v>
      </c>
      <c r="C242" s="5" t="s">
        <v>30</v>
      </c>
      <c r="D242" s="87">
        <v>14.2</v>
      </c>
      <c r="E242" s="9">
        <v>5</v>
      </c>
      <c r="F242" s="50" t="s">
        <v>28</v>
      </c>
      <c r="G242" s="62"/>
      <c r="H242" s="62"/>
      <c r="I242" s="62"/>
    </row>
    <row r="243" spans="1:9" ht="12.75" x14ac:dyDescent="0.2">
      <c r="A243" s="86">
        <v>241</v>
      </c>
      <c r="B243" s="6" t="s">
        <v>1491</v>
      </c>
      <c r="C243" s="5" t="s">
        <v>30</v>
      </c>
      <c r="D243" s="87">
        <v>15</v>
      </c>
      <c r="E243" s="9">
        <v>5</v>
      </c>
      <c r="F243" s="50" t="s">
        <v>28</v>
      </c>
      <c r="G243" s="62"/>
      <c r="H243" s="62"/>
      <c r="I243" s="62"/>
    </row>
    <row r="244" spans="1:9" ht="12.75" x14ac:dyDescent="0.2">
      <c r="A244" s="86">
        <v>242</v>
      </c>
      <c r="B244" s="6" t="s">
        <v>1492</v>
      </c>
      <c r="C244" s="5" t="s">
        <v>30</v>
      </c>
      <c r="D244" s="87">
        <v>1200</v>
      </c>
      <c r="E244" s="9">
        <v>50</v>
      </c>
      <c r="F244" s="50" t="s">
        <v>28</v>
      </c>
      <c r="G244" s="62"/>
      <c r="H244" s="62"/>
      <c r="I244" s="62"/>
    </row>
    <row r="245" spans="1:9" ht="12.75" x14ac:dyDescent="0.2">
      <c r="A245" s="86">
        <v>243</v>
      </c>
      <c r="B245" s="6" t="s">
        <v>1200</v>
      </c>
      <c r="C245" s="5" t="s">
        <v>30</v>
      </c>
      <c r="D245" s="87">
        <v>250</v>
      </c>
      <c r="E245" s="9">
        <v>50</v>
      </c>
      <c r="F245" s="50" t="s">
        <v>28</v>
      </c>
      <c r="G245" s="62"/>
      <c r="H245" s="62"/>
      <c r="I245" s="62"/>
    </row>
    <row r="246" spans="1:9" ht="12.75" x14ac:dyDescent="0.2">
      <c r="A246" s="86">
        <v>244</v>
      </c>
      <c r="B246" s="101" t="s">
        <v>1302</v>
      </c>
      <c r="C246" s="39" t="s">
        <v>172</v>
      </c>
      <c r="D246" s="87">
        <v>179</v>
      </c>
      <c r="E246" s="9">
        <v>50</v>
      </c>
      <c r="F246" s="50" t="s">
        <v>28</v>
      </c>
      <c r="G246" s="62"/>
      <c r="H246" s="62"/>
      <c r="I246" s="62"/>
    </row>
    <row r="247" spans="1:9" ht="12.75" x14ac:dyDescent="0.2">
      <c r="A247" s="86">
        <v>245</v>
      </c>
      <c r="B247" s="6" t="s">
        <v>1199</v>
      </c>
      <c r="C247" s="5" t="s">
        <v>30</v>
      </c>
      <c r="D247" s="87">
        <v>250</v>
      </c>
      <c r="E247" s="9">
        <v>50</v>
      </c>
      <c r="F247" s="50" t="s">
        <v>28</v>
      </c>
      <c r="G247" s="62"/>
      <c r="H247" s="62"/>
      <c r="I247" s="62"/>
    </row>
    <row r="248" spans="1:9" ht="12.75" x14ac:dyDescent="0.2">
      <c r="A248" s="86">
        <v>246</v>
      </c>
      <c r="B248" s="6" t="s">
        <v>1493</v>
      </c>
      <c r="C248" s="5" t="s">
        <v>30</v>
      </c>
      <c r="D248" s="87">
        <v>80</v>
      </c>
      <c r="E248" s="9">
        <v>25</v>
      </c>
      <c r="F248" s="50" t="s">
        <v>28</v>
      </c>
      <c r="G248" s="62"/>
      <c r="H248" s="62"/>
      <c r="I248" s="62"/>
    </row>
    <row r="249" spans="1:9" ht="12.75" x14ac:dyDescent="0.2">
      <c r="A249" s="86">
        <v>247</v>
      </c>
      <c r="B249" s="6" t="s">
        <v>44</v>
      </c>
      <c r="C249" s="5" t="s">
        <v>30</v>
      </c>
      <c r="D249" s="87">
        <v>1800</v>
      </c>
      <c r="E249" s="9">
        <v>100</v>
      </c>
      <c r="F249" s="50" t="s">
        <v>28</v>
      </c>
      <c r="G249" s="62"/>
      <c r="H249" s="62"/>
      <c r="I249" s="62"/>
    </row>
    <row r="250" spans="1:9" ht="12.75" x14ac:dyDescent="0.2">
      <c r="A250" s="86">
        <v>248</v>
      </c>
      <c r="B250" s="6" t="s">
        <v>43</v>
      </c>
      <c r="C250" s="5" t="s">
        <v>30</v>
      </c>
      <c r="D250" s="87">
        <v>450</v>
      </c>
      <c r="E250" s="9">
        <v>50</v>
      </c>
      <c r="F250" s="50" t="s">
        <v>28</v>
      </c>
      <c r="G250" s="62"/>
      <c r="H250" s="62"/>
      <c r="I250" s="62"/>
    </row>
    <row r="251" spans="1:9" ht="12.75" x14ac:dyDescent="0.2">
      <c r="A251" s="86">
        <v>249</v>
      </c>
      <c r="B251" s="6" t="s">
        <v>42</v>
      </c>
      <c r="C251" s="5" t="s">
        <v>30</v>
      </c>
      <c r="D251" s="87">
        <v>780</v>
      </c>
      <c r="E251" s="9">
        <v>150</v>
      </c>
      <c r="F251" s="50" t="s">
        <v>28</v>
      </c>
      <c r="G251" s="62"/>
      <c r="H251" s="62"/>
      <c r="I251" s="62"/>
    </row>
    <row r="252" spans="1:9" ht="12.75" x14ac:dyDescent="0.2">
      <c r="A252" s="86">
        <v>250</v>
      </c>
      <c r="B252" s="6" t="s">
        <v>36</v>
      </c>
      <c r="C252" s="5" t="s">
        <v>30</v>
      </c>
      <c r="D252" s="87">
        <v>350</v>
      </c>
      <c r="E252" s="9">
        <v>60</v>
      </c>
      <c r="F252" s="50" t="s">
        <v>28</v>
      </c>
      <c r="G252" s="62"/>
      <c r="H252" s="62"/>
      <c r="I252" s="62"/>
    </row>
    <row r="253" spans="1:9" ht="12.75" x14ac:dyDescent="0.2">
      <c r="A253" s="86">
        <v>251</v>
      </c>
      <c r="B253" s="102" t="s">
        <v>1495</v>
      </c>
      <c r="C253" s="103" t="s">
        <v>172</v>
      </c>
      <c r="D253" s="87">
        <v>125</v>
      </c>
      <c r="E253" s="9">
        <v>70</v>
      </c>
      <c r="F253" s="50" t="s">
        <v>28</v>
      </c>
      <c r="G253" s="62"/>
      <c r="H253" s="62"/>
      <c r="I253" s="62"/>
    </row>
    <row r="254" spans="1:9" ht="12.75" x14ac:dyDescent="0.2">
      <c r="A254" s="86">
        <v>252</v>
      </c>
      <c r="B254" s="102" t="s">
        <v>209</v>
      </c>
      <c r="C254" s="103" t="s">
        <v>30</v>
      </c>
      <c r="D254" s="87">
        <v>200</v>
      </c>
      <c r="E254" s="9">
        <v>15</v>
      </c>
      <c r="F254" s="50" t="s">
        <v>28</v>
      </c>
      <c r="G254" s="62"/>
      <c r="H254" s="62"/>
      <c r="I254" s="62"/>
    </row>
    <row r="255" spans="1:9" ht="12.75" x14ac:dyDescent="0.2">
      <c r="A255" s="86">
        <v>253</v>
      </c>
      <c r="B255" s="102" t="s">
        <v>1497</v>
      </c>
      <c r="C255" s="103" t="s">
        <v>30</v>
      </c>
      <c r="D255" s="87">
        <v>25</v>
      </c>
      <c r="E255" s="9">
        <v>15</v>
      </c>
      <c r="F255" s="50" t="s">
        <v>28</v>
      </c>
      <c r="G255" s="62"/>
      <c r="H255" s="62"/>
      <c r="I255" s="62"/>
    </row>
    <row r="256" spans="1:9" ht="12.75" x14ac:dyDescent="0.2">
      <c r="A256" s="86">
        <v>254</v>
      </c>
      <c r="B256" s="102" t="s">
        <v>1498</v>
      </c>
      <c r="C256" s="103" t="s">
        <v>30</v>
      </c>
      <c r="D256" s="87">
        <v>30</v>
      </c>
      <c r="E256" s="9">
        <v>15</v>
      </c>
      <c r="F256" s="50" t="s">
        <v>28</v>
      </c>
      <c r="G256" s="62"/>
      <c r="H256" s="62"/>
      <c r="I256" s="62"/>
    </row>
    <row r="257" spans="1:9" ht="12.75" x14ac:dyDescent="0.2">
      <c r="A257" s="86">
        <v>255</v>
      </c>
      <c r="B257" s="102" t="s">
        <v>1499</v>
      </c>
      <c r="C257" s="103" t="s">
        <v>30</v>
      </c>
      <c r="D257" s="87">
        <v>30</v>
      </c>
      <c r="E257" s="9">
        <v>15</v>
      </c>
      <c r="F257" s="50" t="s">
        <v>28</v>
      </c>
      <c r="G257" s="62"/>
      <c r="H257" s="62"/>
      <c r="I257" s="62"/>
    </row>
    <row r="258" spans="1:9" ht="12.75" x14ac:dyDescent="0.2">
      <c r="A258" s="86">
        <v>256</v>
      </c>
      <c r="B258" s="6" t="s">
        <v>34</v>
      </c>
      <c r="C258" s="5" t="s">
        <v>30</v>
      </c>
      <c r="D258" s="87">
        <v>600</v>
      </c>
      <c r="E258" s="9">
        <v>80</v>
      </c>
      <c r="F258" s="50" t="s">
        <v>28</v>
      </c>
      <c r="G258" s="62"/>
      <c r="H258" s="62"/>
      <c r="I258" s="62"/>
    </row>
    <row r="259" spans="1:9" ht="12.75" x14ac:dyDescent="0.2">
      <c r="A259" s="86">
        <v>257</v>
      </c>
      <c r="B259" s="95" t="s">
        <v>125</v>
      </c>
      <c r="C259" s="86" t="s">
        <v>30</v>
      </c>
      <c r="D259" s="87">
        <v>15</v>
      </c>
      <c r="E259" s="9">
        <v>5</v>
      </c>
      <c r="F259" s="50" t="s">
        <v>28</v>
      </c>
      <c r="G259" s="62"/>
      <c r="H259" s="62"/>
      <c r="I259" s="62"/>
    </row>
    <row r="260" spans="1:9" ht="12.75" x14ac:dyDescent="0.2">
      <c r="A260" s="86">
        <v>258</v>
      </c>
      <c r="B260" s="95" t="s">
        <v>126</v>
      </c>
      <c r="C260" s="86" t="s">
        <v>30</v>
      </c>
      <c r="D260" s="87">
        <v>15</v>
      </c>
      <c r="E260" s="9">
        <v>5</v>
      </c>
      <c r="F260" s="50" t="s">
        <v>28</v>
      </c>
      <c r="G260" s="62"/>
      <c r="H260" s="62"/>
      <c r="I260" s="62"/>
    </row>
    <row r="261" spans="1:9" ht="12.75" x14ac:dyDescent="0.2">
      <c r="A261" s="86">
        <v>259</v>
      </c>
      <c r="B261" s="6" t="s">
        <v>33</v>
      </c>
      <c r="C261" s="5" t="s">
        <v>1325</v>
      </c>
      <c r="D261" s="87">
        <v>600</v>
      </c>
      <c r="E261" s="9">
        <v>200</v>
      </c>
      <c r="F261" s="50" t="s">
        <v>28</v>
      </c>
      <c r="G261" s="62"/>
      <c r="H261" s="62"/>
      <c r="I261" s="62"/>
    </row>
    <row r="262" spans="1:9" ht="12.75" x14ac:dyDescent="0.2">
      <c r="A262" s="86">
        <v>260</v>
      </c>
      <c r="B262" s="6" t="s">
        <v>32</v>
      </c>
      <c r="C262" s="5" t="s">
        <v>30</v>
      </c>
      <c r="D262" s="87">
        <v>1000</v>
      </c>
      <c r="E262" s="9">
        <v>100</v>
      </c>
      <c r="F262" s="50" t="s">
        <v>28</v>
      </c>
      <c r="G262" s="62"/>
      <c r="H262" s="62"/>
      <c r="I262" s="62"/>
    </row>
    <row r="263" spans="1:9" ht="12.75" x14ac:dyDescent="0.2">
      <c r="A263" s="86">
        <v>261</v>
      </c>
      <c r="B263" s="61" t="s">
        <v>1500</v>
      </c>
      <c r="C263" s="54" t="s">
        <v>30</v>
      </c>
      <c r="D263" s="76">
        <v>200</v>
      </c>
      <c r="E263" s="9">
        <v>70</v>
      </c>
      <c r="F263" s="50" t="s">
        <v>28</v>
      </c>
      <c r="G263" s="62"/>
      <c r="H263" s="62"/>
      <c r="I263" s="62"/>
    </row>
    <row r="264" spans="1:9" ht="12.75" x14ac:dyDescent="0.2">
      <c r="A264" s="86">
        <v>262</v>
      </c>
      <c r="B264" s="61" t="s">
        <v>1501</v>
      </c>
      <c r="C264" s="54" t="s">
        <v>30</v>
      </c>
      <c r="D264" s="76">
        <v>200</v>
      </c>
      <c r="E264" s="9">
        <v>70</v>
      </c>
      <c r="F264" s="50" t="s">
        <v>28</v>
      </c>
      <c r="G264" s="62"/>
      <c r="H264" s="62"/>
      <c r="I264" s="62"/>
    </row>
    <row r="265" spans="1:9" ht="12.75" x14ac:dyDescent="0.2">
      <c r="A265" s="86">
        <v>263</v>
      </c>
      <c r="B265" s="6" t="s">
        <v>1502</v>
      </c>
      <c r="C265" s="5" t="s">
        <v>30</v>
      </c>
      <c r="D265" s="87">
        <v>280</v>
      </c>
      <c r="E265" s="9">
        <v>80</v>
      </c>
      <c r="F265" s="50" t="s">
        <v>28</v>
      </c>
      <c r="G265" s="62"/>
      <c r="H265" s="62"/>
      <c r="I265" s="62"/>
    </row>
    <row r="266" spans="1:9" ht="12.75" x14ac:dyDescent="0.2">
      <c r="A266" s="86">
        <v>264</v>
      </c>
      <c r="B266" s="6" t="s">
        <v>26</v>
      </c>
      <c r="C266" s="23" t="s">
        <v>172</v>
      </c>
      <c r="D266" s="87">
        <v>550</v>
      </c>
      <c r="E266" s="9">
        <v>100</v>
      </c>
      <c r="F266" s="50" t="s">
        <v>1383</v>
      </c>
      <c r="G266" s="62"/>
      <c r="H266" s="62"/>
      <c r="I266" s="62"/>
    </row>
    <row r="267" spans="1:9" ht="12.75" x14ac:dyDescent="0.2">
      <c r="A267" s="86">
        <v>265</v>
      </c>
      <c r="B267" s="6" t="s">
        <v>83</v>
      </c>
      <c r="C267" s="5" t="s">
        <v>30</v>
      </c>
      <c r="D267" s="87">
        <v>135</v>
      </c>
      <c r="E267" s="9">
        <v>20</v>
      </c>
      <c r="F267" s="50" t="s">
        <v>28</v>
      </c>
      <c r="G267" s="62"/>
      <c r="H267" s="62"/>
      <c r="I267" s="62"/>
    </row>
    <row r="268" spans="1:9" ht="12.75" x14ac:dyDescent="0.2">
      <c r="A268" s="86">
        <v>266</v>
      </c>
      <c r="B268" s="6" t="s">
        <v>798</v>
      </c>
      <c r="C268" s="104" t="s">
        <v>30</v>
      </c>
      <c r="D268" s="87">
        <v>70</v>
      </c>
      <c r="E268" s="9">
        <v>0</v>
      </c>
      <c r="F268" s="50" t="s">
        <v>28</v>
      </c>
      <c r="G268" s="62"/>
      <c r="H268" s="62"/>
      <c r="I268" s="62"/>
    </row>
    <row r="269" spans="1:9" ht="12.75" x14ac:dyDescent="0.2">
      <c r="A269" s="86">
        <v>267</v>
      </c>
      <c r="B269" s="6" t="s">
        <v>1556</v>
      </c>
      <c r="C269" s="104" t="s">
        <v>30</v>
      </c>
      <c r="D269" s="87">
        <v>30</v>
      </c>
      <c r="E269" s="9">
        <v>0</v>
      </c>
      <c r="F269" s="50" t="s">
        <v>28</v>
      </c>
      <c r="G269" s="62"/>
      <c r="H269" s="62"/>
      <c r="I269" s="62"/>
    </row>
    <row r="270" spans="1:9" ht="12.75" x14ac:dyDescent="0.2">
      <c r="A270" s="86">
        <v>268</v>
      </c>
      <c r="B270" s="6" t="s">
        <v>1249</v>
      </c>
      <c r="C270" s="104" t="s">
        <v>30</v>
      </c>
      <c r="D270" s="87">
        <v>700</v>
      </c>
      <c r="E270" s="9">
        <v>50</v>
      </c>
      <c r="F270" s="50" t="s">
        <v>28</v>
      </c>
      <c r="G270" s="62"/>
      <c r="H270" s="62"/>
      <c r="I270" s="62"/>
    </row>
    <row r="271" spans="1:9" ht="12.75" x14ac:dyDescent="0.2">
      <c r="A271" s="86">
        <v>269</v>
      </c>
      <c r="B271" s="61" t="s">
        <v>1503</v>
      </c>
      <c r="C271" s="54" t="s">
        <v>30</v>
      </c>
      <c r="D271" s="76">
        <v>0</v>
      </c>
      <c r="E271" s="9">
        <v>150</v>
      </c>
      <c r="F271" s="50" t="s">
        <v>28</v>
      </c>
      <c r="G271" s="62"/>
      <c r="H271" s="62"/>
      <c r="I271" s="62"/>
    </row>
    <row r="272" spans="1:9" ht="12.75" x14ac:dyDescent="0.2">
      <c r="A272" s="86">
        <v>270</v>
      </c>
      <c r="B272" s="61" t="s">
        <v>1504</v>
      </c>
      <c r="C272" s="54" t="s">
        <v>30</v>
      </c>
      <c r="D272" s="76">
        <v>0</v>
      </c>
      <c r="E272" s="9">
        <v>50</v>
      </c>
      <c r="F272" s="50" t="s">
        <v>28</v>
      </c>
      <c r="G272" s="62"/>
      <c r="H272" s="62"/>
      <c r="I272" s="62"/>
    </row>
    <row r="273" spans="1:9" ht="12.75" x14ac:dyDescent="0.2">
      <c r="A273" s="86">
        <v>271</v>
      </c>
      <c r="B273" s="61" t="s">
        <v>1505</v>
      </c>
      <c r="C273" s="54" t="s">
        <v>30</v>
      </c>
      <c r="D273" s="76">
        <v>0</v>
      </c>
      <c r="E273" s="9">
        <v>20</v>
      </c>
      <c r="F273" s="50" t="s">
        <v>28</v>
      </c>
      <c r="G273" s="62"/>
      <c r="H273" s="62"/>
      <c r="I273" s="62"/>
    </row>
    <row r="274" spans="1:9" ht="12.75" x14ac:dyDescent="0.2">
      <c r="A274" s="59"/>
      <c r="B274" s="59"/>
      <c r="C274" s="59"/>
      <c r="D274" s="71">
        <f>SUM(D3:D273)</f>
        <v>87927</v>
      </c>
      <c r="E274" s="71">
        <f>SUM(E3:E273)</f>
        <v>23637</v>
      </c>
      <c r="F274" s="72"/>
      <c r="G274" s="105">
        <f>SUM(G3:G273)</f>
        <v>0</v>
      </c>
      <c r="H274" s="105">
        <f>SUM(H3:H273)</f>
        <v>0</v>
      </c>
      <c r="I274" s="62"/>
    </row>
    <row r="275" spans="1:9" ht="12.75" x14ac:dyDescent="0.2">
      <c r="D275" s="142">
        <f>D274+E274</f>
        <v>111564</v>
      </c>
      <c r="E275" s="143"/>
      <c r="G275" s="134">
        <f>G274+H274</f>
        <v>0</v>
      </c>
      <c r="H275" s="134"/>
    </row>
  </sheetData>
  <mergeCells count="9">
    <mergeCell ref="A1:I1"/>
    <mergeCell ref="D275:E275"/>
    <mergeCell ref="G275:H275"/>
    <mergeCell ref="H111:H112"/>
    <mergeCell ref="H155:H178"/>
    <mergeCell ref="H239:H241"/>
    <mergeCell ref="E111:E112"/>
    <mergeCell ref="E155:E178"/>
    <mergeCell ref="E239:E241"/>
  </mergeCells>
  <conditionalFormatting sqref="B3:B273">
    <cfRule type="duplicateValues" dxfId="0" priority="114"/>
  </conditionalFormatting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80" zoomScaleNormal="70" zoomScaleSheetLayoutView="80" workbookViewId="0">
      <selection activeCell="C13" sqref="C13"/>
    </sheetView>
  </sheetViews>
  <sheetFormatPr defaultColWidth="87.5703125" defaultRowHeight="15" x14ac:dyDescent="0.25"/>
  <cols>
    <col min="1" max="1" width="4.28515625" customWidth="1"/>
    <col min="2" max="2" width="49.5703125" customWidth="1"/>
    <col min="3" max="3" width="20.28515625" customWidth="1"/>
    <col min="4" max="4" width="24.5703125" customWidth="1"/>
    <col min="5" max="5" width="31" customWidth="1"/>
    <col min="6" max="6" width="27.5703125" customWidth="1"/>
    <col min="7" max="8" width="27.28515625" bestFit="1" customWidth="1"/>
    <col min="9" max="9" width="22" customWidth="1"/>
    <col min="10" max="10" width="27.5703125" customWidth="1"/>
    <col min="11" max="11" width="22.28515625" customWidth="1"/>
  </cols>
  <sheetData>
    <row r="1" spans="1:8" s="13" customFormat="1" ht="76.5" x14ac:dyDescent="0.25">
      <c r="A1" s="19" t="s">
        <v>0</v>
      </c>
      <c r="B1" s="19" t="s">
        <v>5</v>
      </c>
      <c r="C1" s="19" t="s">
        <v>4</v>
      </c>
      <c r="D1" s="19" t="s">
        <v>1290</v>
      </c>
      <c r="E1" s="19" t="s">
        <v>6</v>
      </c>
      <c r="F1" s="3" t="s">
        <v>1599</v>
      </c>
      <c r="G1" s="3" t="s">
        <v>1600</v>
      </c>
      <c r="H1" s="3" t="s">
        <v>1601</v>
      </c>
    </row>
    <row r="2" spans="1:8" s="4" customFormat="1" ht="12.75" x14ac:dyDescent="0.25">
      <c r="A2" s="7">
        <v>1</v>
      </c>
      <c r="B2" s="6" t="s">
        <v>1264</v>
      </c>
      <c r="C2" s="5" t="s">
        <v>849</v>
      </c>
      <c r="D2" s="35">
        <v>18</v>
      </c>
      <c r="E2" s="39" t="s">
        <v>1276</v>
      </c>
      <c r="F2" s="7">
        <v>0</v>
      </c>
      <c r="G2" s="49">
        <v>0</v>
      </c>
      <c r="H2" s="7">
        <v>0</v>
      </c>
    </row>
    <row r="3" spans="1:8" s="4" customFormat="1" ht="12.75" x14ac:dyDescent="0.25">
      <c r="A3" s="7">
        <v>2</v>
      </c>
      <c r="B3" s="6" t="s">
        <v>1265</v>
      </c>
      <c r="C3" s="5" t="s">
        <v>849</v>
      </c>
      <c r="D3" s="38">
        <v>16</v>
      </c>
      <c r="E3" s="39" t="s">
        <v>1276</v>
      </c>
      <c r="F3" s="7">
        <v>0</v>
      </c>
      <c r="G3" s="49">
        <v>0</v>
      </c>
      <c r="H3" s="7">
        <v>0</v>
      </c>
    </row>
    <row r="4" spans="1:8" s="4" customFormat="1" ht="12.75" x14ac:dyDescent="0.25">
      <c r="A4" s="7">
        <v>3</v>
      </c>
      <c r="B4" s="6" t="s">
        <v>1266</v>
      </c>
      <c r="C4" s="5" t="s">
        <v>849</v>
      </c>
      <c r="D4" s="38">
        <v>15</v>
      </c>
      <c r="E4" s="39" t="s">
        <v>1276</v>
      </c>
      <c r="F4" s="7">
        <v>0</v>
      </c>
      <c r="G4" s="49">
        <v>0</v>
      </c>
      <c r="H4" s="7">
        <v>0</v>
      </c>
    </row>
    <row r="5" spans="1:8" s="4" customFormat="1" ht="12.75" x14ac:dyDescent="0.25">
      <c r="A5" s="7">
        <v>4</v>
      </c>
      <c r="B5" s="6" t="s">
        <v>1267</v>
      </c>
      <c r="C5" s="5" t="s">
        <v>849</v>
      </c>
      <c r="D5" s="38">
        <v>13</v>
      </c>
      <c r="E5" s="39" t="s">
        <v>1276</v>
      </c>
      <c r="F5" s="7">
        <v>0</v>
      </c>
      <c r="G5" s="49">
        <v>0</v>
      </c>
      <c r="H5" s="7">
        <v>0</v>
      </c>
    </row>
    <row r="6" spans="1:8" s="4" customFormat="1" ht="12.75" x14ac:dyDescent="0.25">
      <c r="A6" s="7">
        <v>5</v>
      </c>
      <c r="B6" s="6" t="s">
        <v>1575</v>
      </c>
      <c r="C6" s="5" t="s">
        <v>849</v>
      </c>
      <c r="D6" s="38">
        <v>25</v>
      </c>
      <c r="E6" s="39" t="s">
        <v>1576</v>
      </c>
      <c r="F6" s="7">
        <v>0</v>
      </c>
      <c r="G6" s="49">
        <v>0</v>
      </c>
      <c r="H6" s="7">
        <v>0</v>
      </c>
    </row>
    <row r="7" spans="1:8" s="4" customFormat="1" ht="12.75" x14ac:dyDescent="0.25">
      <c r="A7" s="7">
        <v>6</v>
      </c>
      <c r="B7" s="6" t="s">
        <v>1268</v>
      </c>
      <c r="C7" s="5" t="s">
        <v>849</v>
      </c>
      <c r="D7" s="38">
        <v>30</v>
      </c>
      <c r="E7" s="39" t="s">
        <v>1277</v>
      </c>
      <c r="F7" s="7">
        <v>0</v>
      </c>
      <c r="G7" s="49">
        <v>0</v>
      </c>
      <c r="H7" s="7">
        <v>0</v>
      </c>
    </row>
    <row r="8" spans="1:8" s="4" customFormat="1" ht="12.75" x14ac:dyDescent="0.25">
      <c r="A8" s="7">
        <v>7</v>
      </c>
      <c r="B8" s="6" t="s">
        <v>1269</v>
      </c>
      <c r="C8" s="5" t="s">
        <v>849</v>
      </c>
      <c r="D8" s="38">
        <v>20</v>
      </c>
      <c r="E8" s="39" t="s">
        <v>1278</v>
      </c>
      <c r="F8" s="7">
        <v>0</v>
      </c>
      <c r="G8" s="49">
        <v>0</v>
      </c>
      <c r="H8" s="7">
        <v>0</v>
      </c>
    </row>
    <row r="9" spans="1:8" s="4" customFormat="1" ht="12.75" x14ac:dyDescent="0.25">
      <c r="A9" s="7">
        <v>8</v>
      </c>
      <c r="B9" s="6" t="s">
        <v>1270</v>
      </c>
      <c r="C9" s="5" t="s">
        <v>849</v>
      </c>
      <c r="D9" s="38">
        <v>12</v>
      </c>
      <c r="E9" s="39" t="s">
        <v>1279</v>
      </c>
      <c r="F9" s="7">
        <v>0</v>
      </c>
      <c r="G9" s="49">
        <v>0</v>
      </c>
      <c r="H9" s="7">
        <v>0</v>
      </c>
    </row>
    <row r="10" spans="1:8" s="4" customFormat="1" ht="12.75" x14ac:dyDescent="0.25">
      <c r="A10" s="7">
        <v>9</v>
      </c>
      <c r="B10" s="6" t="s">
        <v>1271</v>
      </c>
      <c r="C10" s="5" t="s">
        <v>1284</v>
      </c>
      <c r="D10" s="38">
        <v>12</v>
      </c>
      <c r="E10" s="39" t="s">
        <v>1280</v>
      </c>
      <c r="F10" s="7">
        <v>0</v>
      </c>
      <c r="G10" s="49">
        <v>0</v>
      </c>
      <c r="H10" s="7">
        <v>0</v>
      </c>
    </row>
    <row r="11" spans="1:8" s="4" customFormat="1" ht="12.75" x14ac:dyDescent="0.25">
      <c r="A11" s="7">
        <v>10</v>
      </c>
      <c r="B11" s="6" t="s">
        <v>1272</v>
      </c>
      <c r="C11" s="5" t="s">
        <v>1285</v>
      </c>
      <c r="D11" s="38">
        <v>10</v>
      </c>
      <c r="E11" s="39" t="s">
        <v>1281</v>
      </c>
      <c r="F11" s="7">
        <v>0</v>
      </c>
      <c r="G11" s="49">
        <v>0</v>
      </c>
      <c r="H11" s="7">
        <v>0</v>
      </c>
    </row>
    <row r="12" spans="1:8" s="4" customFormat="1" ht="12.75" x14ac:dyDescent="0.25">
      <c r="A12" s="7">
        <v>11</v>
      </c>
      <c r="B12" s="6" t="s">
        <v>1273</v>
      </c>
      <c r="C12" s="5" t="s">
        <v>849</v>
      </c>
      <c r="D12" s="38">
        <v>12</v>
      </c>
      <c r="E12" s="39" t="s">
        <v>1282</v>
      </c>
      <c r="F12" s="7">
        <v>0</v>
      </c>
      <c r="G12" s="49">
        <v>0</v>
      </c>
      <c r="H12" s="7">
        <v>0</v>
      </c>
    </row>
    <row r="13" spans="1:8" s="4" customFormat="1" ht="12.75" x14ac:dyDescent="0.25">
      <c r="A13" s="7">
        <v>12</v>
      </c>
      <c r="B13" s="6" t="s">
        <v>1274</v>
      </c>
      <c r="C13" s="5" t="s">
        <v>1286</v>
      </c>
      <c r="D13" s="38">
        <v>25</v>
      </c>
      <c r="E13" s="39" t="s">
        <v>1283</v>
      </c>
      <c r="F13" s="7">
        <v>0</v>
      </c>
      <c r="G13" s="49">
        <v>0</v>
      </c>
      <c r="H13" s="7">
        <v>0</v>
      </c>
    </row>
    <row r="14" spans="1:8" s="4" customFormat="1" ht="12.75" x14ac:dyDescent="0.25">
      <c r="A14" s="7">
        <v>13</v>
      </c>
      <c r="B14" s="6" t="s">
        <v>1244</v>
      </c>
      <c r="C14" s="5" t="s">
        <v>1275</v>
      </c>
      <c r="D14" s="38">
        <v>13</v>
      </c>
      <c r="E14" s="39"/>
      <c r="F14" s="7">
        <v>0</v>
      </c>
      <c r="G14" s="49">
        <v>0</v>
      </c>
      <c r="H14" s="7">
        <v>0</v>
      </c>
    </row>
    <row r="15" spans="1:8" s="4" customFormat="1" ht="12.75" x14ac:dyDescent="0.25">
      <c r="C15" s="20" t="s">
        <v>10</v>
      </c>
      <c r="D15" s="12">
        <f>SUM(D2:D14)</f>
        <v>221</v>
      </c>
      <c r="F15" s="20" t="s">
        <v>10</v>
      </c>
      <c r="G15" s="42">
        <f>SUM(G2:G14)</f>
        <v>0</v>
      </c>
    </row>
    <row r="16" spans="1:8" s="4" customFormat="1" ht="12.75" x14ac:dyDescent="0.25">
      <c r="C16" s="14"/>
    </row>
    <row r="17" spans="1:8" s="4" customFormat="1" ht="12.75" x14ac:dyDescent="0.25">
      <c r="C17" s="14"/>
    </row>
    <row r="18" spans="1:8" s="4" customFormat="1" ht="12.75" x14ac:dyDescent="0.25">
      <c r="A18" s="123" t="s">
        <v>7</v>
      </c>
      <c r="B18" s="124"/>
      <c r="C18" s="124"/>
      <c r="D18" s="124"/>
      <c r="E18" s="124"/>
      <c r="F18" s="125"/>
    </row>
    <row r="19" spans="1:8" s="4" customFormat="1" ht="108" customHeight="1" x14ac:dyDescent="0.25">
      <c r="A19" s="15" t="s">
        <v>0</v>
      </c>
      <c r="B19" s="19" t="s">
        <v>8</v>
      </c>
      <c r="C19" s="19" t="s">
        <v>18</v>
      </c>
      <c r="D19" s="19" t="s">
        <v>19</v>
      </c>
      <c r="E19" s="3" t="s">
        <v>1603</v>
      </c>
      <c r="F19" s="3" t="s">
        <v>1602</v>
      </c>
    </row>
    <row r="20" spans="1:8" s="4" customFormat="1" ht="12.75" x14ac:dyDescent="0.25">
      <c r="A20" s="7">
        <v>1</v>
      </c>
      <c r="B20" s="1" t="s">
        <v>1262</v>
      </c>
      <c r="C20" s="34">
        <v>70</v>
      </c>
      <c r="D20" s="34">
        <v>0</v>
      </c>
      <c r="E20" s="34">
        <v>0</v>
      </c>
      <c r="F20" s="34">
        <v>0</v>
      </c>
    </row>
    <row r="21" spans="1:8" s="4" customFormat="1" ht="25.5" x14ac:dyDescent="0.25">
      <c r="A21" s="7">
        <v>2</v>
      </c>
      <c r="B21" s="1" t="s">
        <v>1263</v>
      </c>
      <c r="C21" s="34">
        <v>35</v>
      </c>
      <c r="D21" s="34">
        <v>1.7</v>
      </c>
      <c r="E21" s="34">
        <v>0</v>
      </c>
      <c r="F21" s="34">
        <v>0</v>
      </c>
    </row>
    <row r="22" spans="1:8" s="4" customFormat="1" ht="12.75" x14ac:dyDescent="0.25">
      <c r="A22" s="16"/>
      <c r="B22" s="120" t="s">
        <v>10</v>
      </c>
      <c r="C22" s="36">
        <f>SUM(C20:C21)</f>
        <v>105</v>
      </c>
      <c r="D22" s="36">
        <f>SUM(D20:D21)</f>
        <v>1.7</v>
      </c>
      <c r="E22" s="42">
        <f>SUM(E20:E21)</f>
        <v>0</v>
      </c>
      <c r="F22" s="42">
        <f>SUM(F20:F21)</f>
        <v>0</v>
      </c>
    </row>
    <row r="23" spans="1:8" s="4" customFormat="1" ht="12.75" x14ac:dyDescent="0.25">
      <c r="B23" s="121"/>
      <c r="C23" s="122">
        <f>SUM(C22+D22)</f>
        <v>106.7</v>
      </c>
      <c r="D23" s="122"/>
      <c r="E23" s="126">
        <f>E22+F22</f>
        <v>0</v>
      </c>
      <c r="F23" s="127"/>
    </row>
    <row r="24" spans="1:8" s="4" customFormat="1" ht="12.75" x14ac:dyDescent="0.25">
      <c r="A24" s="8"/>
    </row>
    <row r="25" spans="1:8" s="4" customFormat="1" ht="46.5" customHeight="1" x14ac:dyDescent="0.25">
      <c r="A25" s="17"/>
      <c r="B25" s="119" t="s">
        <v>23</v>
      </c>
      <c r="C25" s="119"/>
      <c r="D25" s="119"/>
      <c r="E25" s="119"/>
      <c r="F25"/>
      <c r="G25"/>
      <c r="H25"/>
    </row>
  </sheetData>
  <mergeCells count="5">
    <mergeCell ref="B25:E25"/>
    <mergeCell ref="B22:B23"/>
    <mergeCell ref="C23:D23"/>
    <mergeCell ref="A18:F18"/>
    <mergeCell ref="E23:F23"/>
  </mergeCells>
  <pageMargins left="0.7" right="0.7" top="0.75" bottom="0.75" header="0.3" footer="0.3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view="pageBreakPreview" zoomScale="80" zoomScaleNormal="150" zoomScaleSheetLayoutView="80" workbookViewId="0">
      <selection sqref="A1:I1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4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x14ac:dyDescent="0.25">
      <c r="A1" s="132" t="s">
        <v>1254</v>
      </c>
      <c r="B1" s="133"/>
      <c r="C1" s="133"/>
      <c r="D1" s="133"/>
      <c r="E1" s="133"/>
      <c r="F1" s="133"/>
      <c r="G1" s="133"/>
      <c r="H1" s="133"/>
      <c r="I1" s="133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24</v>
      </c>
      <c r="C3" s="40" t="s">
        <v>172</v>
      </c>
      <c r="D3" s="9">
        <v>270</v>
      </c>
      <c r="E3" s="9">
        <v>100</v>
      </c>
      <c r="F3" s="37" t="s">
        <v>25</v>
      </c>
      <c r="G3" s="9"/>
      <c r="H3" s="9"/>
      <c r="I3" s="37"/>
    </row>
    <row r="4" spans="1:9" x14ac:dyDescent="0.25">
      <c r="A4" s="23">
        <v>2</v>
      </c>
      <c r="B4" s="32" t="s">
        <v>26</v>
      </c>
      <c r="C4" s="40" t="s">
        <v>172</v>
      </c>
      <c r="D4" s="9">
        <v>270</v>
      </c>
      <c r="E4" s="9">
        <v>100</v>
      </c>
      <c r="F4" s="37" t="s">
        <v>25</v>
      </c>
      <c r="G4" s="9"/>
      <c r="H4" s="9"/>
      <c r="I4" s="37"/>
    </row>
    <row r="5" spans="1:9" x14ac:dyDescent="0.25">
      <c r="A5" s="23">
        <v>3</v>
      </c>
      <c r="B5" s="32" t="s">
        <v>27</v>
      </c>
      <c r="C5" s="40" t="s">
        <v>172</v>
      </c>
      <c r="D5" s="9">
        <v>130</v>
      </c>
      <c r="E5" s="9">
        <v>80</v>
      </c>
      <c r="F5" s="37" t="s">
        <v>28</v>
      </c>
      <c r="G5" s="9"/>
      <c r="H5" s="9"/>
      <c r="I5" s="37"/>
    </row>
    <row r="6" spans="1:9" x14ac:dyDescent="0.25">
      <c r="A6" s="23">
        <v>4</v>
      </c>
      <c r="B6" s="32" t="s">
        <v>29</v>
      </c>
      <c r="C6" s="40" t="s">
        <v>30</v>
      </c>
      <c r="D6" s="9">
        <v>270</v>
      </c>
      <c r="E6" s="9">
        <v>90</v>
      </c>
      <c r="F6" s="37" t="s">
        <v>28</v>
      </c>
      <c r="G6" s="9"/>
      <c r="H6" s="9"/>
      <c r="I6" s="37"/>
    </row>
    <row r="7" spans="1:9" x14ac:dyDescent="0.25">
      <c r="A7" s="23">
        <v>5</v>
      </c>
      <c r="B7" s="32" t="s">
        <v>31</v>
      </c>
      <c r="C7" s="40" t="s">
        <v>30</v>
      </c>
      <c r="D7" s="9">
        <v>270</v>
      </c>
      <c r="E7" s="9">
        <v>90</v>
      </c>
      <c r="F7" s="37" t="s">
        <v>28</v>
      </c>
      <c r="G7" s="9"/>
      <c r="H7" s="9"/>
      <c r="I7" s="37"/>
    </row>
    <row r="8" spans="1:9" x14ac:dyDescent="0.25">
      <c r="A8" s="23">
        <v>6</v>
      </c>
      <c r="B8" s="32" t="s">
        <v>32</v>
      </c>
      <c r="C8" s="40" t="s">
        <v>30</v>
      </c>
      <c r="D8" s="9">
        <v>1200</v>
      </c>
      <c r="E8" s="9">
        <v>150</v>
      </c>
      <c r="F8" s="37" t="s">
        <v>28</v>
      </c>
      <c r="G8" s="9"/>
      <c r="H8" s="9"/>
      <c r="I8" s="37"/>
    </row>
    <row r="9" spans="1:9" x14ac:dyDescent="0.25">
      <c r="A9" s="23">
        <v>7</v>
      </c>
      <c r="B9" s="32" t="s">
        <v>33</v>
      </c>
      <c r="C9" s="40" t="s">
        <v>172</v>
      </c>
      <c r="D9" s="9">
        <v>750</v>
      </c>
      <c r="E9" s="9">
        <v>130</v>
      </c>
      <c r="F9" s="37" t="s">
        <v>28</v>
      </c>
      <c r="G9" s="9"/>
      <c r="H9" s="9"/>
      <c r="I9" s="37"/>
    </row>
    <row r="10" spans="1:9" x14ac:dyDescent="0.25">
      <c r="A10" s="23">
        <v>8</v>
      </c>
      <c r="B10" s="32" t="s">
        <v>34</v>
      </c>
      <c r="C10" s="40" t="s">
        <v>30</v>
      </c>
      <c r="D10" s="9">
        <v>842.88750000000005</v>
      </c>
      <c r="E10" s="9">
        <v>136.5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1253</v>
      </c>
      <c r="C11" s="40" t="s">
        <v>30</v>
      </c>
      <c r="D11" s="9">
        <v>60</v>
      </c>
      <c r="E11" s="9">
        <v>20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1591</v>
      </c>
      <c r="C12" s="40" t="s">
        <v>30</v>
      </c>
      <c r="D12" s="9">
        <v>100</v>
      </c>
      <c r="E12" s="9">
        <v>20</v>
      </c>
      <c r="F12" s="37" t="s">
        <v>28</v>
      </c>
      <c r="G12" s="9"/>
      <c r="H12" s="9"/>
      <c r="I12" s="37"/>
    </row>
    <row r="13" spans="1:9" x14ac:dyDescent="0.25">
      <c r="A13" s="23">
        <v>11</v>
      </c>
      <c r="B13" s="32" t="s">
        <v>35</v>
      </c>
      <c r="C13" s="40" t="s">
        <v>30</v>
      </c>
      <c r="D13" s="9">
        <v>350</v>
      </c>
      <c r="E13" s="9">
        <v>80</v>
      </c>
      <c r="F13" s="37" t="s">
        <v>28</v>
      </c>
      <c r="G13" s="9"/>
      <c r="H13" s="9"/>
      <c r="I13" s="37"/>
    </row>
    <row r="14" spans="1:9" x14ac:dyDescent="0.25">
      <c r="A14" s="23">
        <v>12</v>
      </c>
      <c r="B14" s="32" t="s">
        <v>36</v>
      </c>
      <c r="C14" s="40" t="s">
        <v>30</v>
      </c>
      <c r="D14" s="9">
        <v>380</v>
      </c>
      <c r="E14" s="9">
        <v>109.2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37</v>
      </c>
      <c r="C15" s="40" t="s">
        <v>30</v>
      </c>
      <c r="D15" s="9">
        <v>194.51249999999999</v>
      </c>
      <c r="E15" s="9">
        <v>68.25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38</v>
      </c>
      <c r="C16" s="40" t="s">
        <v>30</v>
      </c>
      <c r="D16" s="9">
        <v>520</v>
      </c>
      <c r="E16" s="9">
        <v>120</v>
      </c>
      <c r="F16" s="37" t="s">
        <v>28</v>
      </c>
      <c r="G16" s="9"/>
      <c r="H16" s="9"/>
      <c r="I16" s="37"/>
    </row>
    <row r="17" spans="1:9" x14ac:dyDescent="0.25">
      <c r="A17" s="23">
        <v>15</v>
      </c>
      <c r="B17" s="32" t="s">
        <v>39</v>
      </c>
      <c r="C17" s="40" t="s">
        <v>30</v>
      </c>
      <c r="D17" s="9">
        <v>38.902499999999996</v>
      </c>
      <c r="E17" s="9">
        <v>40.950000000000003</v>
      </c>
      <c r="F17" s="37" t="s">
        <v>28</v>
      </c>
      <c r="G17" s="9"/>
      <c r="H17" s="9"/>
      <c r="I17" s="37"/>
    </row>
    <row r="18" spans="1:9" x14ac:dyDescent="0.25">
      <c r="A18" s="23">
        <v>16</v>
      </c>
      <c r="B18" s="32" t="s">
        <v>40</v>
      </c>
      <c r="C18" s="40" t="s">
        <v>30</v>
      </c>
      <c r="D18" s="9">
        <v>324.1875</v>
      </c>
      <c r="E18" s="9">
        <v>68.25</v>
      </c>
      <c r="F18" s="37" t="s">
        <v>28</v>
      </c>
      <c r="G18" s="9"/>
      <c r="H18" s="9"/>
      <c r="I18" s="37"/>
    </row>
    <row r="19" spans="1:9" x14ac:dyDescent="0.25">
      <c r="A19" s="23">
        <v>17</v>
      </c>
      <c r="B19" s="32" t="s">
        <v>41</v>
      </c>
      <c r="C19" s="40" t="s">
        <v>30</v>
      </c>
      <c r="D19" s="9">
        <v>259.35000000000002</v>
      </c>
      <c r="E19" s="9">
        <v>136.5</v>
      </c>
      <c r="F19" s="37" t="s">
        <v>28</v>
      </c>
      <c r="G19" s="9"/>
      <c r="H19" s="9"/>
      <c r="I19" s="37"/>
    </row>
    <row r="20" spans="1:9" x14ac:dyDescent="0.25">
      <c r="A20" s="23">
        <v>18</v>
      </c>
      <c r="B20" s="32" t="s">
        <v>1558</v>
      </c>
      <c r="C20" s="40" t="s">
        <v>30</v>
      </c>
      <c r="D20" s="9">
        <v>1200</v>
      </c>
      <c r="E20" s="9">
        <v>250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43</v>
      </c>
      <c r="C21" s="40" t="s">
        <v>30</v>
      </c>
      <c r="D21" s="9">
        <v>750</v>
      </c>
      <c r="E21" s="9">
        <v>100</v>
      </c>
      <c r="F21" s="37" t="s">
        <v>28</v>
      </c>
      <c r="G21" s="9"/>
      <c r="H21" s="9"/>
      <c r="I21" s="37"/>
    </row>
    <row r="22" spans="1:9" x14ac:dyDescent="0.25">
      <c r="A22" s="23">
        <v>20</v>
      </c>
      <c r="B22" s="32" t="s">
        <v>44</v>
      </c>
      <c r="C22" s="40" t="s">
        <v>30</v>
      </c>
      <c r="D22" s="9">
        <v>1900</v>
      </c>
      <c r="E22" s="9">
        <v>250</v>
      </c>
      <c r="F22" s="37" t="s">
        <v>28</v>
      </c>
      <c r="G22" s="9"/>
      <c r="H22" s="9"/>
      <c r="I22" s="37"/>
    </row>
    <row r="23" spans="1:9" x14ac:dyDescent="0.25">
      <c r="A23" s="23">
        <v>21</v>
      </c>
      <c r="B23" s="32" t="s">
        <v>45</v>
      </c>
      <c r="C23" s="40" t="s">
        <v>30</v>
      </c>
      <c r="D23" s="9">
        <v>207.48</v>
      </c>
      <c r="E23" s="9">
        <v>68.25</v>
      </c>
      <c r="F23" s="37" t="s">
        <v>28</v>
      </c>
      <c r="G23" s="9"/>
      <c r="H23" s="9"/>
      <c r="I23" s="37"/>
    </row>
    <row r="24" spans="1:9" x14ac:dyDescent="0.25">
      <c r="A24" s="23">
        <v>22</v>
      </c>
      <c r="B24" s="32" t="s">
        <v>46</v>
      </c>
      <c r="C24" s="40" t="s">
        <v>172</v>
      </c>
      <c r="D24" s="9">
        <v>1200</v>
      </c>
      <c r="E24" s="9">
        <v>100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47</v>
      </c>
      <c r="C25" s="40" t="s">
        <v>30</v>
      </c>
      <c r="D25" s="9">
        <v>38.902499999999996</v>
      </c>
      <c r="E25" s="9">
        <v>6.8250000000000002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48</v>
      </c>
      <c r="C26" s="40" t="s">
        <v>30</v>
      </c>
      <c r="D26" s="9">
        <v>38.902499999999996</v>
      </c>
      <c r="E26" s="9">
        <v>6.8250000000000002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49</v>
      </c>
      <c r="C27" s="40" t="s">
        <v>30</v>
      </c>
      <c r="D27" s="9">
        <v>389.02499999999998</v>
      </c>
      <c r="E27" s="129">
        <v>600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50</v>
      </c>
      <c r="C28" s="40" t="s">
        <v>30</v>
      </c>
      <c r="D28" s="9">
        <v>648.375</v>
      </c>
      <c r="E28" s="130"/>
      <c r="F28" s="37" t="s">
        <v>28</v>
      </c>
      <c r="G28" s="9"/>
      <c r="H28" s="9"/>
      <c r="I28" s="37"/>
    </row>
    <row r="29" spans="1:9" x14ac:dyDescent="0.25">
      <c r="A29" s="23">
        <v>27</v>
      </c>
      <c r="B29" s="32" t="s">
        <v>51</v>
      </c>
      <c r="C29" s="40" t="s">
        <v>30</v>
      </c>
      <c r="D29" s="9">
        <v>850</v>
      </c>
      <c r="E29" s="130"/>
      <c r="F29" s="37" t="s">
        <v>22</v>
      </c>
      <c r="G29" s="9"/>
      <c r="H29" s="9"/>
      <c r="I29" s="37"/>
    </row>
    <row r="30" spans="1:9" x14ac:dyDescent="0.25">
      <c r="A30" s="23">
        <v>28</v>
      </c>
      <c r="B30" s="32" t="s">
        <v>52</v>
      </c>
      <c r="C30" s="40" t="s">
        <v>30</v>
      </c>
      <c r="D30" s="9">
        <v>1880.2874999999999</v>
      </c>
      <c r="E30" s="131"/>
      <c r="F30" s="37" t="s">
        <v>28</v>
      </c>
      <c r="G30" s="9"/>
      <c r="H30" s="9"/>
      <c r="I30" s="37"/>
    </row>
    <row r="31" spans="1:9" x14ac:dyDescent="0.25">
      <c r="A31" s="23">
        <v>29</v>
      </c>
      <c r="B31" s="32" t="s">
        <v>53</v>
      </c>
      <c r="C31" s="40" t="s">
        <v>30</v>
      </c>
      <c r="D31" s="9">
        <v>389.02499999999998</v>
      </c>
      <c r="E31" s="9">
        <v>136.5</v>
      </c>
      <c r="F31" s="37" t="s">
        <v>28</v>
      </c>
      <c r="G31" s="9"/>
      <c r="H31" s="9"/>
      <c r="I31" s="37"/>
    </row>
    <row r="32" spans="1:9" x14ac:dyDescent="0.25">
      <c r="A32" s="23">
        <v>30</v>
      </c>
      <c r="B32" s="32" t="s">
        <v>54</v>
      </c>
      <c r="C32" s="40" t="s">
        <v>30</v>
      </c>
      <c r="D32" s="9">
        <v>1296.75</v>
      </c>
      <c r="E32" s="9">
        <v>109.2</v>
      </c>
      <c r="F32" s="37" t="s">
        <v>28</v>
      </c>
      <c r="G32" s="9"/>
      <c r="H32" s="9"/>
      <c r="I32" s="37"/>
    </row>
    <row r="33" spans="1:9" x14ac:dyDescent="0.25">
      <c r="A33" s="23">
        <v>31</v>
      </c>
      <c r="B33" s="32" t="s">
        <v>55</v>
      </c>
      <c r="C33" s="40" t="s">
        <v>30</v>
      </c>
      <c r="D33" s="9">
        <v>450</v>
      </c>
      <c r="E33" s="9">
        <v>120</v>
      </c>
      <c r="F33" s="37" t="s">
        <v>28</v>
      </c>
      <c r="G33" s="9"/>
      <c r="H33" s="9"/>
      <c r="I33" s="37"/>
    </row>
    <row r="34" spans="1:9" x14ac:dyDescent="0.25">
      <c r="A34" s="23">
        <v>32</v>
      </c>
      <c r="B34" s="32" t="s">
        <v>56</v>
      </c>
      <c r="C34" s="40" t="s">
        <v>30</v>
      </c>
      <c r="D34" s="9">
        <v>907.72500000000002</v>
      </c>
      <c r="E34" s="9">
        <v>68.25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57</v>
      </c>
      <c r="C35" s="40" t="s">
        <v>172</v>
      </c>
      <c r="D35" s="9">
        <v>324.1875</v>
      </c>
      <c r="E35" s="9">
        <v>546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58</v>
      </c>
      <c r="C36" s="40" t="s">
        <v>30</v>
      </c>
      <c r="D36" s="9">
        <v>389.02499999999998</v>
      </c>
      <c r="E36" s="129">
        <v>2500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59</v>
      </c>
      <c r="C37" s="40" t="s">
        <v>30</v>
      </c>
      <c r="D37" s="9">
        <v>389.02499999999998</v>
      </c>
      <c r="E37" s="130"/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60</v>
      </c>
      <c r="C38" s="40" t="s">
        <v>30</v>
      </c>
      <c r="D38" s="9">
        <v>250</v>
      </c>
      <c r="E38" s="130"/>
      <c r="F38" s="37" t="s">
        <v>28</v>
      </c>
      <c r="G38" s="9"/>
      <c r="H38" s="9"/>
      <c r="I38" s="37"/>
    </row>
    <row r="39" spans="1:9" x14ac:dyDescent="0.25">
      <c r="A39" s="23">
        <v>37</v>
      </c>
      <c r="B39" s="32" t="s">
        <v>61</v>
      </c>
      <c r="C39" s="40" t="s">
        <v>172</v>
      </c>
      <c r="D39" s="9">
        <v>778.05</v>
      </c>
      <c r="E39" s="130"/>
      <c r="F39" s="37" t="s">
        <v>28</v>
      </c>
      <c r="G39" s="9"/>
      <c r="H39" s="9"/>
      <c r="I39" s="37"/>
    </row>
    <row r="40" spans="1:9" x14ac:dyDescent="0.25">
      <c r="A40" s="23">
        <v>38</v>
      </c>
      <c r="B40" s="32" t="s">
        <v>62</v>
      </c>
      <c r="C40" s="40" t="s">
        <v>172</v>
      </c>
      <c r="D40" s="9">
        <v>778.05</v>
      </c>
      <c r="E40" s="130"/>
      <c r="F40" s="37" t="s">
        <v>28</v>
      </c>
      <c r="G40" s="9"/>
      <c r="H40" s="9"/>
      <c r="I40" s="37"/>
    </row>
    <row r="41" spans="1:9" x14ac:dyDescent="0.25">
      <c r="A41" s="23">
        <v>39</v>
      </c>
      <c r="B41" s="32" t="s">
        <v>63</v>
      </c>
      <c r="C41" s="40" t="s">
        <v>172</v>
      </c>
      <c r="D41" s="9">
        <v>500</v>
      </c>
      <c r="E41" s="130"/>
      <c r="F41" s="37" t="s">
        <v>28</v>
      </c>
      <c r="G41" s="9"/>
      <c r="H41" s="9"/>
      <c r="I41" s="37"/>
    </row>
    <row r="42" spans="1:9" x14ac:dyDescent="0.25">
      <c r="A42" s="23">
        <v>40</v>
      </c>
      <c r="B42" s="32" t="s">
        <v>1559</v>
      </c>
      <c r="C42" s="40" t="s">
        <v>30</v>
      </c>
      <c r="D42" s="9">
        <v>4668.3</v>
      </c>
      <c r="E42" s="131"/>
      <c r="F42" s="37" t="s">
        <v>28</v>
      </c>
      <c r="G42" s="9"/>
      <c r="H42" s="9"/>
      <c r="I42" s="37"/>
    </row>
    <row r="43" spans="1:9" x14ac:dyDescent="0.25">
      <c r="A43" s="23">
        <v>41</v>
      </c>
      <c r="B43" s="32" t="s">
        <v>535</v>
      </c>
      <c r="C43" s="40" t="s">
        <v>30</v>
      </c>
      <c r="D43" s="9">
        <v>18000</v>
      </c>
      <c r="E43" s="85">
        <v>700</v>
      </c>
      <c r="F43" s="37" t="s">
        <v>28</v>
      </c>
      <c r="G43" s="9"/>
      <c r="H43" s="9"/>
      <c r="I43" s="37"/>
    </row>
    <row r="44" spans="1:9" x14ac:dyDescent="0.25">
      <c r="A44" s="23">
        <v>42</v>
      </c>
      <c r="B44" s="32" t="s">
        <v>65</v>
      </c>
      <c r="C44" s="40" t="s">
        <v>30</v>
      </c>
      <c r="D44" s="9">
        <v>259.35000000000002</v>
      </c>
      <c r="E44" s="9">
        <v>614.25</v>
      </c>
      <c r="F44" s="37" t="s">
        <v>28</v>
      </c>
      <c r="G44" s="9"/>
      <c r="H44" s="9"/>
      <c r="I44" s="37"/>
    </row>
    <row r="45" spans="1:9" x14ac:dyDescent="0.25">
      <c r="A45" s="23">
        <v>43</v>
      </c>
      <c r="B45" s="32" t="s">
        <v>64</v>
      </c>
      <c r="C45" s="40" t="s">
        <v>30</v>
      </c>
      <c r="D45" s="9">
        <v>130</v>
      </c>
      <c r="E45" s="9">
        <v>341.25</v>
      </c>
      <c r="F45" s="37" t="s">
        <v>28</v>
      </c>
      <c r="G45" s="9"/>
      <c r="H45" s="9"/>
      <c r="I45" s="37"/>
    </row>
    <row r="46" spans="1:9" x14ac:dyDescent="0.25">
      <c r="A46" s="23">
        <v>44</v>
      </c>
      <c r="B46" s="32" t="s">
        <v>67</v>
      </c>
      <c r="C46" s="40" t="s">
        <v>30</v>
      </c>
      <c r="D46" s="9">
        <v>350</v>
      </c>
      <c r="E46" s="9">
        <v>250</v>
      </c>
      <c r="F46" s="37" t="s">
        <v>28</v>
      </c>
      <c r="G46" s="9"/>
      <c r="H46" s="9"/>
      <c r="I46" s="37"/>
    </row>
    <row r="47" spans="1:9" x14ac:dyDescent="0.25">
      <c r="A47" s="23">
        <v>45</v>
      </c>
      <c r="B47" s="32" t="s">
        <v>68</v>
      </c>
      <c r="C47" s="40" t="s">
        <v>30</v>
      </c>
      <c r="D47" s="9">
        <v>155.60999999999999</v>
      </c>
      <c r="E47" s="9">
        <v>136.5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69</v>
      </c>
      <c r="C48" s="40" t="s">
        <v>172</v>
      </c>
      <c r="D48" s="9">
        <v>259.35000000000002</v>
      </c>
      <c r="E48" s="9">
        <v>68.25</v>
      </c>
      <c r="F48" s="37" t="s">
        <v>28</v>
      </c>
      <c r="G48" s="9"/>
      <c r="H48" s="9"/>
      <c r="I48" s="37"/>
    </row>
    <row r="49" spans="1:9" x14ac:dyDescent="0.25">
      <c r="A49" s="23">
        <v>47</v>
      </c>
      <c r="B49" s="32" t="s">
        <v>70</v>
      </c>
      <c r="C49" s="40" t="s">
        <v>30</v>
      </c>
      <c r="D49" s="9">
        <v>103.74</v>
      </c>
      <c r="E49" s="9">
        <v>68.25</v>
      </c>
      <c r="F49" s="37" t="s">
        <v>28</v>
      </c>
      <c r="G49" s="9"/>
      <c r="H49" s="9"/>
      <c r="I49" s="37"/>
    </row>
    <row r="50" spans="1:9" x14ac:dyDescent="0.25">
      <c r="A50" s="23">
        <v>48</v>
      </c>
      <c r="B50" s="32" t="s">
        <v>71</v>
      </c>
      <c r="C50" s="40" t="s">
        <v>172</v>
      </c>
      <c r="D50" s="9">
        <v>259.35000000000002</v>
      </c>
      <c r="E50" s="9">
        <v>136.5</v>
      </c>
      <c r="F50" s="37" t="s">
        <v>28</v>
      </c>
      <c r="G50" s="9"/>
      <c r="H50" s="9"/>
      <c r="I50" s="37"/>
    </row>
    <row r="51" spans="1:9" x14ac:dyDescent="0.25">
      <c r="A51" s="23">
        <v>49</v>
      </c>
      <c r="B51" s="32" t="s">
        <v>72</v>
      </c>
      <c r="C51" s="40" t="s">
        <v>30</v>
      </c>
      <c r="D51" s="9">
        <v>907.72500000000002</v>
      </c>
      <c r="E51" s="9">
        <v>68.25</v>
      </c>
      <c r="F51" s="37" t="s">
        <v>28</v>
      </c>
      <c r="G51" s="9"/>
      <c r="H51" s="9"/>
      <c r="I51" s="37"/>
    </row>
    <row r="52" spans="1:9" x14ac:dyDescent="0.25">
      <c r="A52" s="23">
        <v>50</v>
      </c>
      <c r="B52" s="32" t="s">
        <v>73</v>
      </c>
      <c r="C52" s="40" t="s">
        <v>30</v>
      </c>
      <c r="D52" s="9">
        <v>2500</v>
      </c>
      <c r="E52" s="9">
        <v>350</v>
      </c>
      <c r="F52" s="37" t="s">
        <v>28</v>
      </c>
      <c r="G52" s="9"/>
      <c r="H52" s="9"/>
      <c r="I52" s="37"/>
    </row>
    <row r="53" spans="1:9" x14ac:dyDescent="0.25">
      <c r="A53" s="23">
        <v>51</v>
      </c>
      <c r="B53" s="32" t="s">
        <v>74</v>
      </c>
      <c r="C53" s="40" t="s">
        <v>30</v>
      </c>
      <c r="D53" s="9">
        <v>103.74</v>
      </c>
      <c r="E53" s="9">
        <v>95.55</v>
      </c>
      <c r="F53" s="37" t="s">
        <v>28</v>
      </c>
      <c r="G53" s="9"/>
      <c r="H53" s="9"/>
      <c r="I53" s="37"/>
    </row>
    <row r="54" spans="1:9" x14ac:dyDescent="0.25">
      <c r="A54" s="23">
        <v>52</v>
      </c>
      <c r="B54" s="32" t="s">
        <v>75</v>
      </c>
      <c r="C54" s="40" t="s">
        <v>30</v>
      </c>
      <c r="D54" s="9">
        <v>1575</v>
      </c>
      <c r="E54" s="9">
        <v>350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76</v>
      </c>
      <c r="C55" s="40" t="s">
        <v>30</v>
      </c>
      <c r="D55" s="9">
        <v>583.53750000000002</v>
      </c>
      <c r="E55" s="9">
        <v>136.5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77</v>
      </c>
      <c r="C56" s="40" t="s">
        <v>30</v>
      </c>
      <c r="D56" s="9">
        <v>842.88750000000005</v>
      </c>
      <c r="E56" s="9">
        <v>136.5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78</v>
      </c>
      <c r="C57" s="40" t="s">
        <v>172</v>
      </c>
      <c r="D57" s="9">
        <v>1500</v>
      </c>
      <c r="E57" s="9">
        <v>600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79</v>
      </c>
      <c r="C58" s="40" t="s">
        <v>30</v>
      </c>
      <c r="D58" s="9">
        <v>2200</v>
      </c>
      <c r="E58" s="9">
        <v>400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80</v>
      </c>
      <c r="C59" s="40" t="s">
        <v>30</v>
      </c>
      <c r="D59" s="9">
        <v>4603.4624999999996</v>
      </c>
      <c r="E59" s="9">
        <v>400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81</v>
      </c>
      <c r="C60" s="40" t="s">
        <v>30</v>
      </c>
      <c r="D60" s="9">
        <v>2800</v>
      </c>
      <c r="E60" s="9">
        <v>600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82</v>
      </c>
      <c r="C61" s="40" t="s">
        <v>30</v>
      </c>
      <c r="D61" s="9">
        <v>5835.375</v>
      </c>
      <c r="E61" s="9">
        <v>600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83</v>
      </c>
      <c r="C62" s="40" t="s">
        <v>30</v>
      </c>
      <c r="D62" s="9">
        <v>58.353749999999998</v>
      </c>
      <c r="E62" s="9">
        <v>20.475000000000001</v>
      </c>
      <c r="F62" s="37" t="s">
        <v>84</v>
      </c>
      <c r="G62" s="9"/>
      <c r="H62" s="9"/>
      <c r="I62" s="37"/>
    </row>
    <row r="63" spans="1:9" x14ac:dyDescent="0.25">
      <c r="A63" s="23">
        <v>61</v>
      </c>
      <c r="B63" s="32" t="s">
        <v>85</v>
      </c>
      <c r="C63" s="40" t="s">
        <v>30</v>
      </c>
      <c r="D63" s="9">
        <v>188.02875</v>
      </c>
      <c r="E63" s="9">
        <v>0</v>
      </c>
      <c r="F63" s="37" t="s">
        <v>86</v>
      </c>
      <c r="G63" s="9"/>
      <c r="H63" s="9"/>
      <c r="I63" s="37"/>
    </row>
    <row r="64" spans="1:9" x14ac:dyDescent="0.25">
      <c r="A64" s="23">
        <v>62</v>
      </c>
      <c r="B64" s="32" t="s">
        <v>88</v>
      </c>
      <c r="C64" s="40" t="s">
        <v>30</v>
      </c>
      <c r="D64" s="9">
        <v>116.7075</v>
      </c>
      <c r="E64" s="9">
        <v>40.950000000000003</v>
      </c>
      <c r="F64" s="37" t="s">
        <v>84</v>
      </c>
      <c r="G64" s="9"/>
      <c r="H64" s="9"/>
      <c r="I64" s="37"/>
    </row>
    <row r="65" spans="1:9" x14ac:dyDescent="0.25">
      <c r="A65" s="23">
        <v>63</v>
      </c>
      <c r="B65" s="32" t="s">
        <v>89</v>
      </c>
      <c r="C65" s="40" t="s">
        <v>30</v>
      </c>
      <c r="D65" s="9">
        <v>77.804999999999993</v>
      </c>
      <c r="E65" s="9">
        <v>20.475000000000001</v>
      </c>
      <c r="F65" s="37" t="s">
        <v>84</v>
      </c>
      <c r="G65" s="9"/>
      <c r="H65" s="9"/>
      <c r="I65" s="37"/>
    </row>
    <row r="66" spans="1:9" x14ac:dyDescent="0.25">
      <c r="A66" s="23">
        <v>64</v>
      </c>
      <c r="B66" s="32" t="s">
        <v>90</v>
      </c>
      <c r="C66" s="40" t="s">
        <v>30</v>
      </c>
      <c r="D66" s="9">
        <v>1945.125</v>
      </c>
      <c r="E66" s="9">
        <v>682.5</v>
      </c>
      <c r="F66" s="37" t="s">
        <v>28</v>
      </c>
      <c r="G66" s="9"/>
      <c r="H66" s="9"/>
      <c r="I66" s="37"/>
    </row>
    <row r="67" spans="1:9" x14ac:dyDescent="0.25">
      <c r="A67" s="23">
        <v>65</v>
      </c>
      <c r="B67" s="32" t="s">
        <v>91</v>
      </c>
      <c r="C67" s="40" t="s">
        <v>30</v>
      </c>
      <c r="D67" s="9">
        <v>259.35000000000002</v>
      </c>
      <c r="E67" s="9">
        <v>109.2</v>
      </c>
      <c r="F67" s="37" t="s">
        <v>28</v>
      </c>
      <c r="G67" s="9"/>
      <c r="H67" s="9"/>
      <c r="I67" s="37"/>
    </row>
    <row r="68" spans="1:9" x14ac:dyDescent="0.25">
      <c r="A68" s="23">
        <v>66</v>
      </c>
      <c r="B68" s="32" t="s">
        <v>1560</v>
      </c>
      <c r="C68" s="40" t="s">
        <v>30</v>
      </c>
      <c r="D68" s="9">
        <v>1200</v>
      </c>
      <c r="E68" s="9">
        <v>70</v>
      </c>
      <c r="F68" s="37" t="s">
        <v>28</v>
      </c>
      <c r="G68" s="9"/>
      <c r="H68" s="9"/>
      <c r="I68" s="37"/>
    </row>
    <row r="69" spans="1:9" x14ac:dyDescent="0.25">
      <c r="A69" s="23">
        <v>67</v>
      </c>
      <c r="B69" s="32" t="s">
        <v>1561</v>
      </c>
      <c r="C69" s="40" t="s">
        <v>30</v>
      </c>
      <c r="D69" s="9">
        <v>700</v>
      </c>
      <c r="E69" s="9">
        <v>70</v>
      </c>
      <c r="F69" s="37" t="s">
        <v>28</v>
      </c>
      <c r="G69" s="9"/>
      <c r="H69" s="9"/>
      <c r="I69" s="37"/>
    </row>
    <row r="70" spans="1:9" x14ac:dyDescent="0.25">
      <c r="A70" s="23">
        <v>68</v>
      </c>
      <c r="B70" s="32" t="s">
        <v>92</v>
      </c>
      <c r="C70" s="40" t="s">
        <v>30</v>
      </c>
      <c r="D70" s="9">
        <v>259.35000000000002</v>
      </c>
      <c r="E70" s="9">
        <v>68.25</v>
      </c>
      <c r="F70" s="37" t="s">
        <v>28</v>
      </c>
      <c r="G70" s="9"/>
      <c r="H70" s="9"/>
      <c r="I70" s="37"/>
    </row>
    <row r="71" spans="1:9" x14ac:dyDescent="0.25">
      <c r="A71" s="23">
        <v>69</v>
      </c>
      <c r="B71" s="32" t="s">
        <v>93</v>
      </c>
      <c r="C71" s="40" t="s">
        <v>30</v>
      </c>
      <c r="D71" s="9">
        <v>194.51249999999999</v>
      </c>
      <c r="E71" s="9">
        <v>47.774999999999999</v>
      </c>
      <c r="F71" s="37" t="s">
        <v>28</v>
      </c>
      <c r="G71" s="9"/>
      <c r="H71" s="9"/>
      <c r="I71" s="37"/>
    </row>
    <row r="72" spans="1:9" x14ac:dyDescent="0.25">
      <c r="A72" s="23">
        <v>70</v>
      </c>
      <c r="B72" s="32" t="s">
        <v>94</v>
      </c>
      <c r="C72" s="40" t="s">
        <v>172</v>
      </c>
      <c r="D72" s="9">
        <v>350</v>
      </c>
      <c r="E72" s="9">
        <v>136.5</v>
      </c>
      <c r="F72" s="37" t="s">
        <v>28</v>
      </c>
      <c r="G72" s="9"/>
      <c r="H72" s="9"/>
      <c r="I72" s="37"/>
    </row>
    <row r="73" spans="1:9" x14ac:dyDescent="0.25">
      <c r="A73" s="23">
        <v>71</v>
      </c>
      <c r="B73" s="32" t="s">
        <v>95</v>
      </c>
      <c r="C73" s="40" t="s">
        <v>30</v>
      </c>
      <c r="D73" s="9">
        <v>518.70000000000005</v>
      </c>
      <c r="E73" s="9">
        <v>136.5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96</v>
      </c>
      <c r="C74" s="40" t="s">
        <v>30</v>
      </c>
      <c r="D74" s="9">
        <v>1700</v>
      </c>
      <c r="E74" s="9">
        <v>80</v>
      </c>
      <c r="F74" s="37" t="s">
        <v>28</v>
      </c>
      <c r="G74" s="9"/>
      <c r="H74" s="9"/>
      <c r="I74" s="37"/>
    </row>
    <row r="75" spans="1:9" x14ac:dyDescent="0.25">
      <c r="A75" s="23">
        <v>73</v>
      </c>
      <c r="B75" s="32" t="s">
        <v>1216</v>
      </c>
      <c r="C75" s="40" t="s">
        <v>30</v>
      </c>
      <c r="D75" s="9">
        <v>850</v>
      </c>
      <c r="E75" s="9">
        <v>80</v>
      </c>
      <c r="F75" s="37" t="s">
        <v>28</v>
      </c>
      <c r="G75" s="9"/>
      <c r="H75" s="9"/>
      <c r="I75" s="37"/>
    </row>
    <row r="76" spans="1:9" x14ac:dyDescent="0.25">
      <c r="A76" s="23">
        <v>74</v>
      </c>
      <c r="B76" s="32" t="s">
        <v>97</v>
      </c>
      <c r="C76" s="40" t="s">
        <v>30</v>
      </c>
      <c r="D76" s="9">
        <v>194.51249999999999</v>
      </c>
      <c r="E76" s="9">
        <v>68.25</v>
      </c>
      <c r="F76" s="37" t="s">
        <v>28</v>
      </c>
      <c r="G76" s="9"/>
      <c r="H76" s="9"/>
      <c r="I76" s="37"/>
    </row>
    <row r="77" spans="1:9" x14ac:dyDescent="0.25">
      <c r="A77" s="23">
        <v>75</v>
      </c>
      <c r="B77" s="32" t="s">
        <v>98</v>
      </c>
      <c r="C77" s="40" t="s">
        <v>172</v>
      </c>
      <c r="D77" s="9">
        <v>142.64249999999998</v>
      </c>
      <c r="E77" s="9">
        <v>95.55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99</v>
      </c>
      <c r="C78" s="40" t="s">
        <v>30</v>
      </c>
      <c r="D78" s="9">
        <v>2000</v>
      </c>
      <c r="E78" s="9">
        <v>95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1217</v>
      </c>
      <c r="C79" s="40" t="s">
        <v>30</v>
      </c>
      <c r="D79" s="9">
        <v>900</v>
      </c>
      <c r="E79" s="9">
        <v>95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100</v>
      </c>
      <c r="C80" s="40" t="s">
        <v>30</v>
      </c>
      <c r="D80" s="9">
        <v>389.02499999999998</v>
      </c>
      <c r="E80" s="9">
        <v>68.25</v>
      </c>
      <c r="F80" s="37" t="s">
        <v>28</v>
      </c>
      <c r="G80" s="9"/>
      <c r="H80" s="9"/>
      <c r="I80" s="37"/>
    </row>
    <row r="81" spans="1:9" x14ac:dyDescent="0.25">
      <c r="A81" s="23">
        <v>79</v>
      </c>
      <c r="B81" s="32" t="s">
        <v>101</v>
      </c>
      <c r="C81" s="40" t="s">
        <v>30</v>
      </c>
      <c r="D81" s="9">
        <v>389.02499999999998</v>
      </c>
      <c r="E81" s="9">
        <v>54.6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102</v>
      </c>
      <c r="C82" s="40" t="s">
        <v>30</v>
      </c>
      <c r="D82" s="9">
        <v>389.02499999999998</v>
      </c>
      <c r="E82" s="9">
        <v>54.6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103</v>
      </c>
      <c r="C83" s="40" t="s">
        <v>30</v>
      </c>
      <c r="D83" s="9">
        <v>453.86250000000001</v>
      </c>
      <c r="E83" s="9">
        <v>34.125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104</v>
      </c>
      <c r="C84" s="40" t="s">
        <v>30</v>
      </c>
      <c r="D84" s="9">
        <v>583.53750000000002</v>
      </c>
      <c r="E84" s="9">
        <v>95.55</v>
      </c>
      <c r="F84" s="37" t="s">
        <v>28</v>
      </c>
      <c r="G84" s="9"/>
      <c r="H84" s="9"/>
      <c r="I84" s="37"/>
    </row>
    <row r="85" spans="1:9" x14ac:dyDescent="0.25">
      <c r="A85" s="23">
        <v>83</v>
      </c>
      <c r="B85" s="32" t="s">
        <v>105</v>
      </c>
      <c r="C85" s="40" t="s">
        <v>30</v>
      </c>
      <c r="D85" s="9">
        <v>583.53750000000002</v>
      </c>
      <c r="E85" s="9">
        <v>95.55</v>
      </c>
      <c r="F85" s="37" t="s">
        <v>28</v>
      </c>
      <c r="G85" s="9"/>
      <c r="H85" s="9"/>
      <c r="I85" s="37"/>
    </row>
    <row r="86" spans="1:9" x14ac:dyDescent="0.25">
      <c r="A86" s="23">
        <v>84</v>
      </c>
      <c r="B86" s="32" t="s">
        <v>106</v>
      </c>
      <c r="C86" s="40" t="s">
        <v>30</v>
      </c>
      <c r="D86" s="9">
        <v>2000</v>
      </c>
      <c r="E86" s="9">
        <v>340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107</v>
      </c>
      <c r="C87" s="40" t="s">
        <v>30</v>
      </c>
      <c r="D87" s="9">
        <v>4538.625</v>
      </c>
      <c r="E87" s="9">
        <v>340</v>
      </c>
      <c r="F87" s="37" t="s">
        <v>28</v>
      </c>
      <c r="G87" s="9"/>
      <c r="H87" s="9"/>
      <c r="I87" s="37"/>
    </row>
    <row r="88" spans="1:9" x14ac:dyDescent="0.25">
      <c r="A88" s="23">
        <v>86</v>
      </c>
      <c r="B88" s="32" t="s">
        <v>108</v>
      </c>
      <c r="C88" s="40" t="s">
        <v>30</v>
      </c>
      <c r="D88" s="9">
        <v>155.60999999999999</v>
      </c>
      <c r="E88" s="9">
        <v>95.55</v>
      </c>
      <c r="F88" s="37" t="s">
        <v>28</v>
      </c>
      <c r="G88" s="9"/>
      <c r="H88" s="9"/>
      <c r="I88" s="37"/>
    </row>
    <row r="89" spans="1:9" x14ac:dyDescent="0.25">
      <c r="A89" s="23">
        <v>87</v>
      </c>
      <c r="B89" s="32" t="s">
        <v>109</v>
      </c>
      <c r="C89" s="40" t="s">
        <v>30</v>
      </c>
      <c r="D89" s="9">
        <v>213.96374999999998</v>
      </c>
      <c r="E89" s="9">
        <v>102.375</v>
      </c>
      <c r="F89" s="37" t="s">
        <v>28</v>
      </c>
      <c r="G89" s="9"/>
      <c r="H89" s="9"/>
      <c r="I89" s="37"/>
    </row>
    <row r="90" spans="1:9" x14ac:dyDescent="0.25">
      <c r="A90" s="23">
        <v>88</v>
      </c>
      <c r="B90" s="32" t="s">
        <v>110</v>
      </c>
      <c r="C90" s="40" t="s">
        <v>30</v>
      </c>
      <c r="D90" s="9">
        <v>1815.45</v>
      </c>
      <c r="E90" s="9">
        <v>122.85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111</v>
      </c>
      <c r="C91" s="40" t="s">
        <v>30</v>
      </c>
      <c r="D91" s="9">
        <v>181.54500000000002</v>
      </c>
      <c r="E91" s="9">
        <v>122.85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32" t="s">
        <v>112</v>
      </c>
      <c r="C92" s="40" t="s">
        <v>30</v>
      </c>
      <c r="D92" s="9">
        <v>259.35000000000002</v>
      </c>
      <c r="E92" s="9">
        <v>68.25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113</v>
      </c>
      <c r="C93" s="40" t="s">
        <v>30</v>
      </c>
      <c r="D93" s="9">
        <v>259.35000000000002</v>
      </c>
      <c r="E93" s="9">
        <v>68.25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114</v>
      </c>
      <c r="C94" s="40" t="s">
        <v>30</v>
      </c>
      <c r="D94" s="9">
        <v>64.837500000000006</v>
      </c>
      <c r="E94" s="9">
        <v>13.65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115</v>
      </c>
      <c r="C95" s="40" t="s">
        <v>172</v>
      </c>
      <c r="D95" s="9">
        <v>155.60999999999999</v>
      </c>
      <c r="E95" s="9">
        <v>20.475000000000001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116</v>
      </c>
      <c r="C96" s="40" t="s">
        <v>30</v>
      </c>
      <c r="D96" s="9">
        <v>181.54500000000002</v>
      </c>
      <c r="E96" s="9">
        <v>54.6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117</v>
      </c>
      <c r="C97" s="40" t="s">
        <v>30</v>
      </c>
      <c r="D97" s="9">
        <v>907.72500000000002</v>
      </c>
      <c r="E97" s="9">
        <v>136.5</v>
      </c>
      <c r="F97" s="37" t="s">
        <v>28</v>
      </c>
      <c r="G97" s="9"/>
      <c r="H97" s="9"/>
      <c r="I97" s="37"/>
    </row>
    <row r="98" spans="1:9" x14ac:dyDescent="0.25">
      <c r="A98" s="23">
        <v>96</v>
      </c>
      <c r="B98" s="32" t="s">
        <v>118</v>
      </c>
      <c r="C98" s="40" t="s">
        <v>172</v>
      </c>
      <c r="D98" s="9">
        <v>648.375</v>
      </c>
      <c r="E98" s="9">
        <v>204.75</v>
      </c>
      <c r="F98" s="37" t="s">
        <v>28</v>
      </c>
      <c r="G98" s="9"/>
      <c r="H98" s="9"/>
      <c r="I98" s="37"/>
    </row>
    <row r="99" spans="1:9" x14ac:dyDescent="0.25">
      <c r="A99" s="23">
        <v>97</v>
      </c>
      <c r="B99" s="32" t="s">
        <v>119</v>
      </c>
      <c r="C99" s="40" t="s">
        <v>30</v>
      </c>
      <c r="D99" s="9">
        <v>70</v>
      </c>
      <c r="E99" s="9">
        <v>40.950000000000003</v>
      </c>
      <c r="F99" s="37" t="s">
        <v>28</v>
      </c>
      <c r="G99" s="9"/>
      <c r="H99" s="9"/>
      <c r="I99" s="37"/>
    </row>
    <row r="100" spans="1:9" x14ac:dyDescent="0.25">
      <c r="A100" s="23">
        <v>98</v>
      </c>
      <c r="B100" s="32" t="s">
        <v>120</v>
      </c>
      <c r="C100" s="40" t="s">
        <v>30</v>
      </c>
      <c r="D100" s="9">
        <v>0</v>
      </c>
      <c r="E100" s="9">
        <v>341.25</v>
      </c>
      <c r="F100" s="37" t="s">
        <v>28</v>
      </c>
      <c r="G100" s="9"/>
      <c r="H100" s="9"/>
      <c r="I100" s="37"/>
    </row>
    <row r="101" spans="1:9" x14ac:dyDescent="0.25">
      <c r="A101" s="23">
        <v>99</v>
      </c>
      <c r="B101" s="32" t="s">
        <v>121</v>
      </c>
      <c r="C101" s="40" t="s">
        <v>30</v>
      </c>
      <c r="D101" s="9">
        <v>0</v>
      </c>
      <c r="E101" s="9">
        <v>40.950000000000003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122</v>
      </c>
      <c r="C102" s="40" t="s">
        <v>30</v>
      </c>
      <c r="D102" s="9">
        <v>0</v>
      </c>
      <c r="E102" s="9">
        <v>109.2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123</v>
      </c>
      <c r="C103" s="40" t="s">
        <v>30</v>
      </c>
      <c r="D103" s="9">
        <v>200</v>
      </c>
      <c r="E103" s="9">
        <v>0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124</v>
      </c>
      <c r="C104" s="40" t="s">
        <v>30</v>
      </c>
      <c r="D104" s="9">
        <v>0</v>
      </c>
      <c r="E104" s="9">
        <v>54.6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125</v>
      </c>
      <c r="C105" s="40" t="s">
        <v>30</v>
      </c>
      <c r="D105" s="9">
        <v>7.7804999999999991</v>
      </c>
      <c r="E105" s="9">
        <v>0</v>
      </c>
      <c r="F105" s="37" t="s">
        <v>28</v>
      </c>
      <c r="G105" s="9"/>
      <c r="H105" s="9"/>
      <c r="I105" s="37"/>
    </row>
    <row r="106" spans="1:9" x14ac:dyDescent="0.25">
      <c r="A106" s="23">
        <v>104</v>
      </c>
      <c r="B106" s="32" t="s">
        <v>126</v>
      </c>
      <c r="C106" s="40" t="s">
        <v>30</v>
      </c>
      <c r="D106" s="9">
        <v>7.7804999999999991</v>
      </c>
      <c r="E106" s="9">
        <v>0</v>
      </c>
      <c r="F106" s="37" t="s">
        <v>28</v>
      </c>
      <c r="G106" s="9"/>
      <c r="H106" s="9"/>
      <c r="I106" s="37"/>
    </row>
    <row r="107" spans="1:9" x14ac:dyDescent="0.25">
      <c r="A107" s="23">
        <v>105</v>
      </c>
      <c r="B107" s="32" t="s">
        <v>127</v>
      </c>
      <c r="C107" s="40" t="s">
        <v>1291</v>
      </c>
      <c r="D107" s="9">
        <v>19.451249999999998</v>
      </c>
      <c r="E107" s="9">
        <v>20</v>
      </c>
      <c r="F107" s="37" t="s">
        <v>28</v>
      </c>
      <c r="G107" s="9"/>
      <c r="H107" s="9"/>
      <c r="I107" s="37"/>
    </row>
    <row r="108" spans="1:9" x14ac:dyDescent="0.25">
      <c r="A108" s="23">
        <v>106</v>
      </c>
      <c r="B108" s="32" t="s">
        <v>128</v>
      </c>
      <c r="C108" s="40" t="s">
        <v>172</v>
      </c>
      <c r="D108" s="9">
        <v>1100</v>
      </c>
      <c r="E108" s="9">
        <v>245.7</v>
      </c>
      <c r="F108" s="37" t="s">
        <v>28</v>
      </c>
      <c r="G108" s="9"/>
      <c r="H108" s="9"/>
      <c r="I108" s="37"/>
    </row>
    <row r="109" spans="1:9" x14ac:dyDescent="0.25">
      <c r="A109" s="23">
        <v>107</v>
      </c>
      <c r="B109" s="32" t="s">
        <v>129</v>
      </c>
      <c r="C109" s="40" t="s">
        <v>172</v>
      </c>
      <c r="D109" s="9">
        <v>1620.9375</v>
      </c>
      <c r="E109" s="9">
        <v>273</v>
      </c>
      <c r="F109" s="37" t="s">
        <v>28</v>
      </c>
      <c r="G109" s="9"/>
      <c r="H109" s="9"/>
      <c r="I109" s="37"/>
    </row>
    <row r="110" spans="1:9" x14ac:dyDescent="0.25">
      <c r="A110" s="23">
        <v>108</v>
      </c>
      <c r="B110" s="32" t="s">
        <v>130</v>
      </c>
      <c r="C110" s="40" t="s">
        <v>30</v>
      </c>
      <c r="D110" s="9">
        <v>2500</v>
      </c>
      <c r="E110" s="9">
        <v>270</v>
      </c>
      <c r="F110" s="37" t="s">
        <v>28</v>
      </c>
      <c r="G110" s="9"/>
      <c r="H110" s="9"/>
      <c r="I110" s="37"/>
    </row>
    <row r="111" spans="1:9" x14ac:dyDescent="0.25">
      <c r="A111" s="23">
        <v>109</v>
      </c>
      <c r="B111" s="32" t="s">
        <v>131</v>
      </c>
      <c r="C111" s="40" t="s">
        <v>30</v>
      </c>
      <c r="D111" s="9">
        <v>1200</v>
      </c>
      <c r="E111" s="9">
        <v>70</v>
      </c>
      <c r="F111" s="37" t="s">
        <v>28</v>
      </c>
      <c r="G111" s="9"/>
      <c r="H111" s="9"/>
      <c r="I111" s="37"/>
    </row>
    <row r="112" spans="1:9" x14ac:dyDescent="0.25">
      <c r="A112" s="23">
        <v>110</v>
      </c>
      <c r="B112" s="32" t="s">
        <v>132</v>
      </c>
      <c r="C112" s="40" t="s">
        <v>30</v>
      </c>
      <c r="D112" s="9">
        <v>194.51249999999999</v>
      </c>
      <c r="E112" s="9">
        <v>136.5</v>
      </c>
      <c r="F112" s="37" t="s">
        <v>28</v>
      </c>
      <c r="G112" s="9"/>
      <c r="H112" s="9"/>
      <c r="I112" s="37"/>
    </row>
    <row r="113" spans="1:9" x14ac:dyDescent="0.25">
      <c r="A113" s="23">
        <v>111</v>
      </c>
      <c r="B113" s="32" t="s">
        <v>133</v>
      </c>
      <c r="C113" s="40" t="s">
        <v>30</v>
      </c>
      <c r="D113" s="9">
        <v>155.60999999999999</v>
      </c>
      <c r="E113" s="9">
        <v>136.5</v>
      </c>
      <c r="F113" s="37" t="s">
        <v>28</v>
      </c>
      <c r="G113" s="9"/>
      <c r="H113" s="9"/>
      <c r="I113" s="37"/>
    </row>
    <row r="114" spans="1:9" x14ac:dyDescent="0.25">
      <c r="A114" s="23">
        <v>112</v>
      </c>
      <c r="B114" s="32" t="s">
        <v>134</v>
      </c>
      <c r="C114" s="40" t="s">
        <v>30</v>
      </c>
      <c r="D114" s="9">
        <v>453.86250000000001</v>
      </c>
      <c r="E114" s="9">
        <v>109.2</v>
      </c>
      <c r="F114" s="37" t="s">
        <v>28</v>
      </c>
      <c r="G114" s="9"/>
      <c r="H114" s="9"/>
      <c r="I114" s="37"/>
    </row>
    <row r="115" spans="1:9" x14ac:dyDescent="0.25">
      <c r="A115" s="23">
        <v>113</v>
      </c>
      <c r="B115" s="32" t="s">
        <v>135</v>
      </c>
      <c r="C115" s="40" t="s">
        <v>30</v>
      </c>
      <c r="D115" s="9">
        <v>389.02499999999998</v>
      </c>
      <c r="E115" s="9">
        <v>68.25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136</v>
      </c>
      <c r="C116" s="40" t="s">
        <v>30</v>
      </c>
      <c r="D116" s="9">
        <v>259.35000000000002</v>
      </c>
      <c r="E116" s="9">
        <v>109.2</v>
      </c>
      <c r="F116" s="37" t="s">
        <v>28</v>
      </c>
      <c r="G116" s="9"/>
      <c r="H116" s="9"/>
      <c r="I116" s="37"/>
    </row>
    <row r="117" spans="1:9" x14ac:dyDescent="0.25">
      <c r="A117" s="23">
        <v>115</v>
      </c>
      <c r="B117" s="32" t="s">
        <v>137</v>
      </c>
      <c r="C117" s="40" t="s">
        <v>138</v>
      </c>
      <c r="D117" s="9">
        <v>15.560999999999998</v>
      </c>
      <c r="E117" s="9">
        <v>6.8250000000000002</v>
      </c>
      <c r="F117" s="37" t="s">
        <v>28</v>
      </c>
      <c r="G117" s="9"/>
      <c r="H117" s="9"/>
      <c r="I117" s="37"/>
    </row>
    <row r="118" spans="1:9" x14ac:dyDescent="0.25">
      <c r="A118" s="23">
        <v>116</v>
      </c>
      <c r="B118" s="32" t="s">
        <v>139</v>
      </c>
      <c r="C118" s="40" t="s">
        <v>138</v>
      </c>
      <c r="D118" s="9">
        <v>12.967499999999999</v>
      </c>
      <c r="E118" s="9">
        <v>6.8250000000000002</v>
      </c>
      <c r="F118" s="37" t="s">
        <v>28</v>
      </c>
      <c r="G118" s="9"/>
      <c r="H118" s="9"/>
      <c r="I118" s="37"/>
    </row>
    <row r="119" spans="1:9" x14ac:dyDescent="0.25">
      <c r="A119" s="23">
        <v>117</v>
      </c>
      <c r="B119" s="32" t="s">
        <v>140</v>
      </c>
      <c r="C119" s="40" t="s">
        <v>138</v>
      </c>
      <c r="D119" s="9">
        <v>10.373999999999999</v>
      </c>
      <c r="E119" s="9">
        <v>6.8250000000000002</v>
      </c>
      <c r="F119" s="37" t="s">
        <v>28</v>
      </c>
      <c r="G119" s="9"/>
      <c r="H119" s="9"/>
      <c r="I119" s="37"/>
    </row>
    <row r="120" spans="1:9" x14ac:dyDescent="0.25">
      <c r="A120" s="23">
        <v>118</v>
      </c>
      <c r="B120" s="32" t="s">
        <v>141</v>
      </c>
      <c r="C120" s="40" t="s">
        <v>30</v>
      </c>
      <c r="D120" s="9">
        <v>12.967499999999999</v>
      </c>
      <c r="E120" s="9">
        <v>6.8250000000000002</v>
      </c>
      <c r="F120" s="37" t="s">
        <v>28</v>
      </c>
      <c r="G120" s="9"/>
      <c r="H120" s="9"/>
      <c r="I120" s="37"/>
    </row>
    <row r="121" spans="1:9" x14ac:dyDescent="0.25">
      <c r="A121" s="23">
        <v>119</v>
      </c>
      <c r="B121" s="32" t="s">
        <v>1606</v>
      </c>
      <c r="C121" s="40" t="s">
        <v>30</v>
      </c>
      <c r="D121" s="9">
        <v>324.1875</v>
      </c>
      <c r="E121" s="9">
        <v>27.3</v>
      </c>
      <c r="F121" s="37" t="s">
        <v>28</v>
      </c>
      <c r="G121" s="9"/>
      <c r="H121" s="9"/>
      <c r="I121" s="37"/>
    </row>
    <row r="122" spans="1:9" x14ac:dyDescent="0.25">
      <c r="A122" s="23">
        <v>120</v>
      </c>
      <c r="B122" s="32" t="s">
        <v>1607</v>
      </c>
      <c r="C122" s="40" t="s">
        <v>30</v>
      </c>
      <c r="D122" s="9">
        <v>129.67500000000001</v>
      </c>
      <c r="E122" s="9">
        <v>27.3</v>
      </c>
      <c r="F122" s="37" t="s">
        <v>28</v>
      </c>
      <c r="G122" s="9"/>
      <c r="H122" s="9"/>
      <c r="I122" s="37"/>
    </row>
    <row r="123" spans="1:9" x14ac:dyDescent="0.25">
      <c r="A123" s="23">
        <v>121</v>
      </c>
      <c r="B123" s="32" t="s">
        <v>142</v>
      </c>
      <c r="C123" s="40" t="s">
        <v>30</v>
      </c>
      <c r="D123" s="9">
        <v>116.7075</v>
      </c>
      <c r="E123" s="9">
        <v>40.950000000000003</v>
      </c>
      <c r="F123" s="37" t="s">
        <v>28</v>
      </c>
      <c r="G123" s="9"/>
      <c r="H123" s="9"/>
      <c r="I123" s="37"/>
    </row>
    <row r="124" spans="1:9" x14ac:dyDescent="0.25">
      <c r="A124" s="23">
        <v>122</v>
      </c>
      <c r="B124" s="32" t="s">
        <v>143</v>
      </c>
      <c r="C124" s="40" t="s">
        <v>144</v>
      </c>
      <c r="D124" s="9">
        <v>0</v>
      </c>
      <c r="E124" s="9">
        <v>20.475000000000001</v>
      </c>
      <c r="F124" s="37" t="s">
        <v>28</v>
      </c>
      <c r="G124" s="9"/>
      <c r="H124" s="9"/>
      <c r="I124" s="37"/>
    </row>
    <row r="125" spans="1:9" x14ac:dyDescent="0.25">
      <c r="A125" s="23">
        <v>123</v>
      </c>
      <c r="B125" s="32" t="s">
        <v>145</v>
      </c>
      <c r="C125" s="40" t="s">
        <v>30</v>
      </c>
      <c r="D125" s="9">
        <v>0</v>
      </c>
      <c r="E125" s="9">
        <v>13.65</v>
      </c>
      <c r="F125" s="37" t="s">
        <v>28</v>
      </c>
      <c r="G125" s="9"/>
      <c r="H125" s="9"/>
      <c r="I125" s="37"/>
    </row>
    <row r="126" spans="1:9" x14ac:dyDescent="0.25">
      <c r="A126" s="23">
        <v>124</v>
      </c>
      <c r="B126" s="32" t="s">
        <v>146</v>
      </c>
      <c r="C126" s="40" t="s">
        <v>30</v>
      </c>
      <c r="D126" s="9">
        <v>0</v>
      </c>
      <c r="E126" s="9">
        <v>273</v>
      </c>
      <c r="F126" s="37" t="s">
        <v>28</v>
      </c>
      <c r="G126" s="9"/>
      <c r="H126" s="9"/>
      <c r="I126" s="37"/>
    </row>
    <row r="127" spans="1:9" x14ac:dyDescent="0.25">
      <c r="A127" s="23">
        <v>125</v>
      </c>
      <c r="B127" s="32" t="s">
        <v>147</v>
      </c>
      <c r="C127" s="40" t="s">
        <v>30</v>
      </c>
      <c r="D127" s="9">
        <v>19.451249999999998</v>
      </c>
      <c r="E127" s="9">
        <v>0</v>
      </c>
      <c r="F127" s="37" t="s">
        <v>28</v>
      </c>
      <c r="G127" s="9"/>
      <c r="H127" s="9"/>
      <c r="I127" s="37"/>
    </row>
    <row r="128" spans="1:9" x14ac:dyDescent="0.25">
      <c r="A128" s="23">
        <v>126</v>
      </c>
      <c r="B128" s="32" t="s">
        <v>148</v>
      </c>
      <c r="C128" s="40" t="s">
        <v>1286</v>
      </c>
      <c r="D128" s="9">
        <v>38.902499999999996</v>
      </c>
      <c r="E128" s="9">
        <v>0</v>
      </c>
      <c r="F128" s="37" t="s">
        <v>28</v>
      </c>
      <c r="G128" s="9"/>
      <c r="H128" s="9"/>
      <c r="I128" s="37"/>
    </row>
    <row r="129" spans="1:9" x14ac:dyDescent="0.25">
      <c r="A129" s="23">
        <v>127</v>
      </c>
      <c r="B129" s="32" t="s">
        <v>149</v>
      </c>
      <c r="C129" s="40" t="s">
        <v>1286</v>
      </c>
      <c r="D129" s="9">
        <v>23.341499999999996</v>
      </c>
      <c r="E129" s="9">
        <v>0</v>
      </c>
      <c r="F129" s="37" t="s">
        <v>28</v>
      </c>
      <c r="G129" s="9"/>
      <c r="H129" s="9"/>
      <c r="I129" s="37"/>
    </row>
    <row r="130" spans="1:9" x14ac:dyDescent="0.25">
      <c r="A130" s="23">
        <v>128</v>
      </c>
      <c r="B130" s="32" t="s">
        <v>150</v>
      </c>
      <c r="C130" s="40" t="s">
        <v>1286</v>
      </c>
      <c r="D130" s="9">
        <v>19.451249999999998</v>
      </c>
      <c r="E130" s="9">
        <v>0</v>
      </c>
      <c r="F130" s="37" t="s">
        <v>28</v>
      </c>
      <c r="G130" s="9"/>
      <c r="H130" s="9"/>
      <c r="I130" s="37"/>
    </row>
    <row r="131" spans="1:9" x14ac:dyDescent="0.25">
      <c r="A131" s="23">
        <v>129</v>
      </c>
      <c r="B131" s="32" t="s">
        <v>151</v>
      </c>
      <c r="C131" s="40" t="s">
        <v>1286</v>
      </c>
      <c r="D131" s="9">
        <v>19.451249999999998</v>
      </c>
      <c r="E131" s="9">
        <v>0</v>
      </c>
      <c r="F131" s="37" t="s">
        <v>28</v>
      </c>
      <c r="G131" s="9"/>
      <c r="H131" s="9"/>
      <c r="I131" s="37"/>
    </row>
    <row r="132" spans="1:9" x14ac:dyDescent="0.25">
      <c r="A132" s="23">
        <v>130</v>
      </c>
      <c r="B132" s="32" t="s">
        <v>152</v>
      </c>
      <c r="C132" s="40" t="s">
        <v>1288</v>
      </c>
      <c r="D132" s="9">
        <v>0</v>
      </c>
      <c r="E132" s="9">
        <v>136.5</v>
      </c>
      <c r="F132" s="37" t="s">
        <v>28</v>
      </c>
      <c r="G132" s="9"/>
      <c r="H132" s="9"/>
      <c r="I132" s="37"/>
    </row>
    <row r="133" spans="1:9" x14ac:dyDescent="0.25">
      <c r="A133" s="23">
        <v>131</v>
      </c>
      <c r="B133" s="32" t="s">
        <v>153</v>
      </c>
      <c r="C133" s="40" t="s">
        <v>22</v>
      </c>
      <c r="D133" s="9">
        <v>0</v>
      </c>
      <c r="E133" s="9">
        <v>3412.5</v>
      </c>
      <c r="F133" s="37" t="s">
        <v>28</v>
      </c>
      <c r="G133" s="9"/>
      <c r="H133" s="9"/>
      <c r="I133" s="37"/>
    </row>
    <row r="134" spans="1:9" x14ac:dyDescent="0.25">
      <c r="A134" s="23">
        <v>132</v>
      </c>
      <c r="B134" s="32" t="s">
        <v>154</v>
      </c>
      <c r="C134" s="40" t="s">
        <v>260</v>
      </c>
      <c r="D134" s="9">
        <v>10.373999999999999</v>
      </c>
      <c r="E134" s="9">
        <v>0</v>
      </c>
      <c r="F134" s="37" t="s">
        <v>28</v>
      </c>
      <c r="G134" s="9"/>
      <c r="H134" s="9"/>
      <c r="I134" s="37"/>
    </row>
    <row r="135" spans="1:9" x14ac:dyDescent="0.25">
      <c r="A135" s="23">
        <v>133</v>
      </c>
      <c r="B135" s="32" t="s">
        <v>155</v>
      </c>
      <c r="C135" s="40" t="s">
        <v>260</v>
      </c>
      <c r="D135" s="9">
        <v>12.967499999999999</v>
      </c>
      <c r="E135" s="9">
        <v>0</v>
      </c>
      <c r="F135" s="37" t="s">
        <v>28</v>
      </c>
      <c r="G135" s="9"/>
      <c r="H135" s="9"/>
      <c r="I135" s="37"/>
    </row>
    <row r="136" spans="1:9" x14ac:dyDescent="0.25">
      <c r="A136" s="23">
        <v>134</v>
      </c>
      <c r="B136" s="32" t="s">
        <v>156</v>
      </c>
      <c r="C136" s="40" t="s">
        <v>260</v>
      </c>
      <c r="D136" s="9">
        <v>12.967499999999999</v>
      </c>
      <c r="E136" s="9">
        <v>0</v>
      </c>
      <c r="F136" s="37" t="s">
        <v>28</v>
      </c>
      <c r="G136" s="9"/>
      <c r="H136" s="9"/>
      <c r="I136" s="37"/>
    </row>
    <row r="137" spans="1:9" x14ac:dyDescent="0.25">
      <c r="A137" s="23">
        <v>135</v>
      </c>
      <c r="B137" s="32" t="s">
        <v>157</v>
      </c>
      <c r="C137" s="40" t="s">
        <v>260</v>
      </c>
      <c r="D137" s="9">
        <v>15.560999999999998</v>
      </c>
      <c r="E137" s="9">
        <v>0</v>
      </c>
      <c r="F137" s="37" t="s">
        <v>28</v>
      </c>
      <c r="G137" s="9"/>
      <c r="H137" s="9"/>
      <c r="I137" s="37"/>
    </row>
    <row r="138" spans="1:9" x14ac:dyDescent="0.25">
      <c r="A138" s="23">
        <v>136</v>
      </c>
      <c r="B138" s="32" t="s">
        <v>158</v>
      </c>
      <c r="C138" s="40" t="s">
        <v>159</v>
      </c>
      <c r="D138" s="9">
        <v>0</v>
      </c>
      <c r="E138" s="9">
        <v>341.25</v>
      </c>
      <c r="F138" s="37" t="s">
        <v>28</v>
      </c>
      <c r="G138" s="9"/>
      <c r="H138" s="9"/>
      <c r="I138" s="37"/>
    </row>
    <row r="139" spans="1:9" x14ac:dyDescent="0.25">
      <c r="A139" s="23">
        <v>137</v>
      </c>
      <c r="B139" s="32" t="s">
        <v>160</v>
      </c>
      <c r="C139" s="40" t="s">
        <v>22</v>
      </c>
      <c r="D139" s="9">
        <v>0</v>
      </c>
      <c r="E139" s="9">
        <v>3685.5</v>
      </c>
      <c r="F139" s="37" t="s">
        <v>28</v>
      </c>
      <c r="G139" s="9"/>
      <c r="H139" s="9"/>
      <c r="I139" s="37"/>
    </row>
    <row r="140" spans="1:9" ht="25.5" x14ac:dyDescent="0.25">
      <c r="A140" s="23">
        <v>138</v>
      </c>
      <c r="B140" s="32" t="s">
        <v>161</v>
      </c>
      <c r="C140" s="40" t="s">
        <v>22</v>
      </c>
      <c r="D140" s="9">
        <v>0</v>
      </c>
      <c r="E140" s="9">
        <v>136.5</v>
      </c>
      <c r="F140" s="37" t="s">
        <v>28</v>
      </c>
      <c r="G140" s="9"/>
      <c r="H140" s="9"/>
      <c r="I140" s="37"/>
    </row>
    <row r="141" spans="1:9" x14ac:dyDescent="0.25">
      <c r="A141" s="23">
        <v>139</v>
      </c>
      <c r="B141" s="32" t="s">
        <v>162</v>
      </c>
      <c r="C141" s="40" t="s">
        <v>1288</v>
      </c>
      <c r="D141" s="9">
        <v>25.934999999999999</v>
      </c>
      <c r="E141" s="9">
        <v>13.65</v>
      </c>
      <c r="F141" s="37" t="s">
        <v>28</v>
      </c>
      <c r="G141" s="9"/>
      <c r="H141" s="9"/>
      <c r="I141" s="37"/>
    </row>
    <row r="142" spans="1:9" x14ac:dyDescent="0.25">
      <c r="A142" s="23">
        <v>140</v>
      </c>
      <c r="B142" s="32" t="s">
        <v>163</v>
      </c>
      <c r="C142" s="40" t="s">
        <v>1288</v>
      </c>
      <c r="D142" s="9">
        <v>45.386250000000004</v>
      </c>
      <c r="E142" s="9">
        <v>13.65</v>
      </c>
      <c r="F142" s="37" t="s">
        <v>28</v>
      </c>
      <c r="G142" s="9"/>
      <c r="H142" s="9"/>
      <c r="I142" s="37"/>
    </row>
    <row r="143" spans="1:9" x14ac:dyDescent="0.25">
      <c r="A143" s="23">
        <v>141</v>
      </c>
      <c r="B143" s="32" t="s">
        <v>164</v>
      </c>
      <c r="C143" s="40" t="s">
        <v>30</v>
      </c>
      <c r="D143" s="9">
        <v>0</v>
      </c>
      <c r="E143" s="9">
        <v>0</v>
      </c>
      <c r="F143" s="37" t="s">
        <v>28</v>
      </c>
      <c r="G143" s="9"/>
      <c r="H143" s="9"/>
      <c r="I143" s="37"/>
    </row>
    <row r="144" spans="1:9" x14ac:dyDescent="0.25">
      <c r="A144" s="23">
        <v>142</v>
      </c>
      <c r="B144" s="32" t="s">
        <v>165</v>
      </c>
      <c r="C144" s="40" t="s">
        <v>1289</v>
      </c>
      <c r="D144" s="9">
        <v>0</v>
      </c>
      <c r="E144" s="9">
        <v>54.6</v>
      </c>
      <c r="F144" s="37" t="s">
        <v>28</v>
      </c>
      <c r="G144" s="9"/>
      <c r="H144" s="9"/>
      <c r="I144" s="37"/>
    </row>
    <row r="145" spans="1:9" x14ac:dyDescent="0.25">
      <c r="A145" s="23">
        <v>143</v>
      </c>
      <c r="B145" s="32" t="s">
        <v>166</v>
      </c>
      <c r="C145" s="40" t="s">
        <v>1288</v>
      </c>
      <c r="D145" s="9">
        <v>64.837500000000006</v>
      </c>
      <c r="E145" s="9">
        <v>0</v>
      </c>
      <c r="F145" s="37" t="s">
        <v>28</v>
      </c>
      <c r="G145" s="9"/>
      <c r="H145" s="9"/>
      <c r="I145" s="37"/>
    </row>
    <row r="146" spans="1:9" x14ac:dyDescent="0.25">
      <c r="A146" s="23">
        <v>144</v>
      </c>
      <c r="B146" s="32" t="s">
        <v>167</v>
      </c>
      <c r="C146" s="40" t="s">
        <v>172</v>
      </c>
      <c r="D146" s="9">
        <v>252.86624999999998</v>
      </c>
      <c r="E146" s="9">
        <v>88.724999999999994</v>
      </c>
      <c r="F146" s="37" t="s">
        <v>28</v>
      </c>
      <c r="G146" s="9"/>
      <c r="H146" s="9"/>
      <c r="I146" s="37"/>
    </row>
    <row r="147" spans="1:9" x14ac:dyDescent="0.25">
      <c r="A147" s="23">
        <v>145</v>
      </c>
      <c r="B147" s="32" t="s">
        <v>168</v>
      </c>
      <c r="C147" s="40" t="s">
        <v>1292</v>
      </c>
      <c r="D147" s="9">
        <v>90.772500000000008</v>
      </c>
      <c r="E147" s="9">
        <v>0</v>
      </c>
      <c r="F147" s="37" t="s">
        <v>28</v>
      </c>
      <c r="G147" s="9"/>
      <c r="H147" s="9"/>
      <c r="I147" s="37"/>
    </row>
    <row r="148" spans="1:9" x14ac:dyDescent="0.25">
      <c r="A148" s="23">
        <v>146</v>
      </c>
      <c r="B148" s="32" t="s">
        <v>169</v>
      </c>
      <c r="C148" s="40" t="s">
        <v>1292</v>
      </c>
      <c r="D148" s="9">
        <v>7.7804999999999991</v>
      </c>
      <c r="E148" s="9">
        <v>0</v>
      </c>
      <c r="F148" s="37" t="s">
        <v>28</v>
      </c>
      <c r="G148" s="9"/>
      <c r="H148" s="9"/>
      <c r="I148" s="37"/>
    </row>
    <row r="149" spans="1:9" x14ac:dyDescent="0.25">
      <c r="A149" s="23">
        <v>147</v>
      </c>
      <c r="B149" s="32" t="s">
        <v>170</v>
      </c>
      <c r="C149" s="40" t="s">
        <v>30</v>
      </c>
      <c r="D149" s="9">
        <v>370</v>
      </c>
      <c r="E149" s="9">
        <v>9.98</v>
      </c>
      <c r="F149" s="37" t="s">
        <v>283</v>
      </c>
      <c r="G149" s="9"/>
      <c r="H149" s="9"/>
    </row>
    <row r="150" spans="1:9" s="112" customFormat="1" x14ac:dyDescent="0.25">
      <c r="A150" s="109"/>
      <c r="B150" s="110" t="s">
        <v>21</v>
      </c>
      <c r="C150" s="111"/>
      <c r="D150" s="71">
        <f>SUM(D3:D149)</f>
        <v>105077.95924999994</v>
      </c>
      <c r="E150" s="71">
        <f>SUM(E3:E149)</f>
        <v>26810.630000000005</v>
      </c>
      <c r="F150" s="109"/>
      <c r="G150" s="73">
        <f>SUM(G3:G149)</f>
        <v>0</v>
      </c>
      <c r="H150" s="73">
        <f>SUM(H3:H149)</f>
        <v>0</v>
      </c>
      <c r="I150" s="113"/>
    </row>
    <row r="151" spans="1:9" s="112" customFormat="1" x14ac:dyDescent="0.25">
      <c r="A151" s="109"/>
      <c r="B151" s="110" t="s">
        <v>21</v>
      </c>
      <c r="C151" s="111"/>
      <c r="D151" s="128">
        <f>D150+E150</f>
        <v>131888.58924999996</v>
      </c>
      <c r="E151" s="128"/>
      <c r="F151" s="109"/>
      <c r="G151" s="134">
        <f>G150+H150</f>
        <v>0</v>
      </c>
      <c r="H151" s="134"/>
      <c r="I151" s="114"/>
    </row>
  </sheetData>
  <mergeCells count="5">
    <mergeCell ref="D151:E151"/>
    <mergeCell ref="E27:E30"/>
    <mergeCell ref="E36:E42"/>
    <mergeCell ref="A1:I1"/>
    <mergeCell ref="G151:H151"/>
  </mergeCells>
  <conditionalFormatting sqref="B2:B149">
    <cfRule type="duplicateValues" dxfId="10" priority="86"/>
  </conditionalFormatting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view="pageBreakPreview" zoomScale="80" zoomScaleNormal="120" zoomScaleSheetLayoutView="80" workbookViewId="0">
      <selection sqref="A1:XFD1048576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4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x14ac:dyDescent="0.25">
      <c r="A1" s="132" t="s">
        <v>1255</v>
      </c>
      <c r="B1" s="133"/>
      <c r="C1" s="133"/>
      <c r="D1" s="133"/>
      <c r="E1" s="133"/>
      <c r="F1" s="133"/>
      <c r="G1" s="133"/>
      <c r="H1" s="133"/>
      <c r="I1" s="133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171</v>
      </c>
      <c r="C3" s="40" t="s">
        <v>172</v>
      </c>
      <c r="D3" s="9">
        <v>130</v>
      </c>
      <c r="E3" s="9">
        <v>50</v>
      </c>
      <c r="F3" s="37" t="s">
        <v>86</v>
      </c>
      <c r="G3" s="9"/>
      <c r="H3" s="9"/>
      <c r="I3" s="37"/>
    </row>
    <row r="4" spans="1:9" x14ac:dyDescent="0.25">
      <c r="A4" s="23">
        <v>2</v>
      </c>
      <c r="B4" s="32" t="s">
        <v>173</v>
      </c>
      <c r="C4" s="40" t="s">
        <v>172</v>
      </c>
      <c r="D4" s="9">
        <v>150</v>
      </c>
      <c r="E4" s="9">
        <v>70</v>
      </c>
      <c r="F4" s="37" t="s">
        <v>86</v>
      </c>
      <c r="G4" s="9"/>
      <c r="H4" s="9"/>
      <c r="I4" s="37"/>
    </row>
    <row r="5" spans="1:9" x14ac:dyDescent="0.25">
      <c r="A5" s="23">
        <v>3</v>
      </c>
      <c r="B5" s="32" t="s">
        <v>174</v>
      </c>
      <c r="C5" s="40" t="s">
        <v>30</v>
      </c>
      <c r="D5" s="9">
        <v>199.5</v>
      </c>
      <c r="E5" s="9">
        <v>31.5</v>
      </c>
      <c r="F5" s="37" t="s">
        <v>28</v>
      </c>
      <c r="G5" s="9"/>
      <c r="H5" s="9"/>
      <c r="I5" s="37"/>
    </row>
    <row r="6" spans="1:9" x14ac:dyDescent="0.25">
      <c r="A6" s="23">
        <v>4</v>
      </c>
      <c r="B6" s="32" t="s">
        <v>175</v>
      </c>
      <c r="C6" s="40" t="s">
        <v>30</v>
      </c>
      <c r="D6" s="9">
        <v>120</v>
      </c>
      <c r="E6" s="9">
        <v>70</v>
      </c>
      <c r="F6" s="37" t="s">
        <v>28</v>
      </c>
      <c r="G6" s="9"/>
      <c r="H6" s="9"/>
      <c r="I6" s="37"/>
    </row>
    <row r="7" spans="1:9" x14ac:dyDescent="0.25">
      <c r="A7" s="23">
        <v>5</v>
      </c>
      <c r="B7" s="32" t="s">
        <v>176</v>
      </c>
      <c r="C7" s="40" t="s">
        <v>30</v>
      </c>
      <c r="D7" s="9">
        <v>99.75</v>
      </c>
      <c r="E7" s="9">
        <v>37.799999999999997</v>
      </c>
      <c r="F7" s="37" t="s">
        <v>28</v>
      </c>
      <c r="G7" s="9"/>
      <c r="H7" s="9"/>
      <c r="I7" s="37"/>
    </row>
    <row r="8" spans="1:9" x14ac:dyDescent="0.25">
      <c r="A8" s="23">
        <v>6</v>
      </c>
      <c r="B8" s="32" t="s">
        <v>177</v>
      </c>
      <c r="C8" s="40" t="s">
        <v>30</v>
      </c>
      <c r="D8" s="9">
        <v>50</v>
      </c>
      <c r="E8" s="9">
        <v>20</v>
      </c>
      <c r="F8" s="37" t="s">
        <v>28</v>
      </c>
      <c r="G8" s="9"/>
      <c r="H8" s="9"/>
      <c r="I8" s="37"/>
    </row>
    <row r="9" spans="1:9" x14ac:dyDescent="0.25">
      <c r="A9" s="23">
        <v>7</v>
      </c>
      <c r="B9" s="32" t="s">
        <v>101</v>
      </c>
      <c r="C9" s="40" t="s">
        <v>30</v>
      </c>
      <c r="D9" s="9">
        <v>150</v>
      </c>
      <c r="E9" s="9">
        <v>25</v>
      </c>
      <c r="F9" s="37" t="s">
        <v>28</v>
      </c>
      <c r="G9" s="9"/>
      <c r="H9" s="9"/>
      <c r="I9" s="37"/>
    </row>
    <row r="10" spans="1:9" x14ac:dyDescent="0.25">
      <c r="A10" s="23">
        <v>8</v>
      </c>
      <c r="B10" s="32" t="s">
        <v>178</v>
      </c>
      <c r="C10" s="40" t="s">
        <v>30</v>
      </c>
      <c r="D10" s="9">
        <v>150</v>
      </c>
      <c r="E10" s="9">
        <v>25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179</v>
      </c>
      <c r="C11" s="40" t="s">
        <v>30</v>
      </c>
      <c r="D11" s="9">
        <v>130</v>
      </c>
      <c r="E11" s="9">
        <v>50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180</v>
      </c>
      <c r="C12" s="40" t="s">
        <v>30</v>
      </c>
      <c r="D12" s="9">
        <v>448.875</v>
      </c>
      <c r="E12" s="9">
        <v>47.25</v>
      </c>
      <c r="F12" s="37" t="s">
        <v>28</v>
      </c>
      <c r="G12" s="9"/>
      <c r="H12" s="9"/>
      <c r="I12" s="37"/>
    </row>
    <row r="13" spans="1:9" x14ac:dyDescent="0.25">
      <c r="A13" s="23">
        <v>11</v>
      </c>
      <c r="B13" s="32" t="s">
        <v>181</v>
      </c>
      <c r="C13" s="40" t="s">
        <v>30</v>
      </c>
      <c r="D13" s="9">
        <v>200</v>
      </c>
      <c r="E13" s="9">
        <v>42</v>
      </c>
      <c r="F13" s="37" t="s">
        <v>28</v>
      </c>
      <c r="G13" s="9"/>
      <c r="H13" s="9"/>
      <c r="I13" s="37"/>
    </row>
    <row r="14" spans="1:9" x14ac:dyDescent="0.25">
      <c r="A14" s="23">
        <v>12</v>
      </c>
      <c r="B14" s="32" t="s">
        <v>182</v>
      </c>
      <c r="C14" s="40" t="s">
        <v>30</v>
      </c>
      <c r="D14" s="9">
        <v>99.75</v>
      </c>
      <c r="E14" s="9">
        <v>68.25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54</v>
      </c>
      <c r="C15" s="40" t="s">
        <v>172</v>
      </c>
      <c r="D15" s="9">
        <v>350</v>
      </c>
      <c r="E15" s="9">
        <v>50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83</v>
      </c>
      <c r="C16" s="40" t="s">
        <v>30</v>
      </c>
      <c r="D16" s="9">
        <v>50</v>
      </c>
      <c r="E16" s="9">
        <v>15</v>
      </c>
      <c r="F16" s="37" t="s">
        <v>84</v>
      </c>
      <c r="G16" s="9"/>
      <c r="H16" s="9"/>
      <c r="I16" s="37"/>
    </row>
    <row r="17" spans="1:9" x14ac:dyDescent="0.25">
      <c r="A17" s="23">
        <v>15</v>
      </c>
      <c r="B17" s="32" t="s">
        <v>85</v>
      </c>
      <c r="C17" s="40" t="s">
        <v>30</v>
      </c>
      <c r="D17" s="9">
        <v>49.875</v>
      </c>
      <c r="E17" s="9">
        <v>10.5</v>
      </c>
      <c r="F17" s="37" t="s">
        <v>86</v>
      </c>
      <c r="G17" s="9"/>
      <c r="H17" s="9"/>
      <c r="I17" s="37"/>
    </row>
    <row r="18" spans="1:9" x14ac:dyDescent="0.25">
      <c r="A18" s="23">
        <v>16</v>
      </c>
      <c r="B18" s="32" t="s">
        <v>184</v>
      </c>
      <c r="C18" s="40" t="s">
        <v>30</v>
      </c>
      <c r="D18" s="9">
        <v>84.787499999999994</v>
      </c>
      <c r="E18" s="9">
        <v>47.25</v>
      </c>
      <c r="F18" s="37" t="s">
        <v>28</v>
      </c>
      <c r="G18" s="9"/>
      <c r="H18" s="9"/>
      <c r="I18" s="37"/>
    </row>
    <row r="19" spans="1:9" x14ac:dyDescent="0.25">
      <c r="A19" s="23">
        <v>17</v>
      </c>
      <c r="B19" s="32" t="s">
        <v>185</v>
      </c>
      <c r="C19" s="40" t="s">
        <v>30</v>
      </c>
      <c r="D19" s="9">
        <v>84.787499999999994</v>
      </c>
      <c r="E19" s="9">
        <v>36.75</v>
      </c>
      <c r="F19" s="37" t="s">
        <v>28</v>
      </c>
      <c r="G19" s="9"/>
      <c r="H19" s="9"/>
      <c r="I19" s="37"/>
    </row>
    <row r="20" spans="1:9" x14ac:dyDescent="0.25">
      <c r="A20" s="23">
        <v>18</v>
      </c>
      <c r="B20" s="32" t="s">
        <v>186</v>
      </c>
      <c r="C20" s="40" t="s">
        <v>30</v>
      </c>
      <c r="D20" s="9">
        <v>39.9</v>
      </c>
      <c r="E20" s="9">
        <v>31.5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187</v>
      </c>
      <c r="C21" s="40" t="s">
        <v>30</v>
      </c>
      <c r="D21" s="9">
        <v>500</v>
      </c>
      <c r="E21" s="9">
        <v>60</v>
      </c>
      <c r="F21" s="37" t="s">
        <v>28</v>
      </c>
      <c r="G21" s="9"/>
      <c r="H21" s="9"/>
      <c r="I21" s="37"/>
    </row>
    <row r="22" spans="1:9" x14ac:dyDescent="0.25">
      <c r="A22" s="23">
        <v>20</v>
      </c>
      <c r="B22" s="32" t="s">
        <v>68</v>
      </c>
      <c r="C22" s="40" t="s">
        <v>30</v>
      </c>
      <c r="D22" s="9">
        <v>119.7</v>
      </c>
      <c r="E22" s="9">
        <v>33.6</v>
      </c>
      <c r="F22" s="37" t="s">
        <v>28</v>
      </c>
      <c r="G22" s="9"/>
      <c r="H22" s="9"/>
      <c r="I22" s="37"/>
    </row>
    <row r="23" spans="1:9" x14ac:dyDescent="0.25">
      <c r="A23" s="23">
        <v>21</v>
      </c>
      <c r="B23" s="32" t="s">
        <v>188</v>
      </c>
      <c r="C23" s="40" t="s">
        <v>30</v>
      </c>
      <c r="D23" s="9">
        <v>14.9625</v>
      </c>
      <c r="E23" s="9">
        <v>15.75</v>
      </c>
      <c r="F23" s="37" t="s">
        <v>28</v>
      </c>
      <c r="G23" s="9"/>
      <c r="H23" s="9"/>
      <c r="I23" s="37"/>
    </row>
    <row r="24" spans="1:9" x14ac:dyDescent="0.25">
      <c r="A24" s="23">
        <v>22</v>
      </c>
      <c r="B24" s="32" t="s">
        <v>189</v>
      </c>
      <c r="C24" s="40" t="s">
        <v>172</v>
      </c>
      <c r="D24" s="9">
        <v>39.9</v>
      </c>
      <c r="E24" s="9">
        <v>89.25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64</v>
      </c>
      <c r="C25" s="40" t="s">
        <v>30</v>
      </c>
      <c r="D25" s="9">
        <v>50</v>
      </c>
      <c r="E25" s="9">
        <v>33.6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65</v>
      </c>
      <c r="C26" s="40" t="s">
        <v>30</v>
      </c>
      <c r="D26" s="9">
        <v>50</v>
      </c>
      <c r="E26" s="9">
        <v>200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190</v>
      </c>
      <c r="C27" s="40" t="s">
        <v>30</v>
      </c>
      <c r="D27" s="9">
        <v>29.925000000000001</v>
      </c>
      <c r="E27" s="9">
        <v>26.25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191</v>
      </c>
      <c r="C28" s="40" t="s">
        <v>30</v>
      </c>
      <c r="D28" s="9">
        <v>498.75</v>
      </c>
      <c r="E28" s="9">
        <v>50</v>
      </c>
      <c r="F28" s="37" t="s">
        <v>28</v>
      </c>
      <c r="G28" s="9"/>
      <c r="H28" s="9"/>
      <c r="I28" s="37"/>
    </row>
    <row r="29" spans="1:9" x14ac:dyDescent="0.25">
      <c r="A29" s="23">
        <v>27</v>
      </c>
      <c r="B29" s="32" t="s">
        <v>192</v>
      </c>
      <c r="C29" s="40" t="s">
        <v>30</v>
      </c>
      <c r="D29" s="9">
        <v>34.912500000000001</v>
      </c>
      <c r="E29" s="9">
        <v>15.75</v>
      </c>
      <c r="F29" s="37" t="s">
        <v>28</v>
      </c>
      <c r="G29" s="9"/>
      <c r="H29" s="9"/>
      <c r="I29" s="37"/>
    </row>
    <row r="30" spans="1:9" x14ac:dyDescent="0.25">
      <c r="A30" s="23">
        <v>28</v>
      </c>
      <c r="B30" s="32" t="s">
        <v>193</v>
      </c>
      <c r="C30" s="40" t="s">
        <v>30</v>
      </c>
      <c r="D30" s="9">
        <v>120</v>
      </c>
      <c r="E30" s="9">
        <v>200</v>
      </c>
      <c r="F30" s="37" t="s">
        <v>28</v>
      </c>
      <c r="G30" s="9"/>
      <c r="H30" s="9"/>
      <c r="I30" s="37"/>
    </row>
    <row r="31" spans="1:9" x14ac:dyDescent="0.25">
      <c r="A31" s="23">
        <v>29</v>
      </c>
      <c r="B31" s="32" t="s">
        <v>194</v>
      </c>
      <c r="C31" s="40" t="s">
        <v>30</v>
      </c>
      <c r="D31" s="9">
        <v>5500</v>
      </c>
      <c r="E31" s="9">
        <v>450</v>
      </c>
      <c r="F31" s="37" t="s">
        <v>28</v>
      </c>
      <c r="G31" s="9"/>
      <c r="H31" s="9"/>
      <c r="I31" s="37"/>
    </row>
    <row r="32" spans="1:9" x14ac:dyDescent="0.25">
      <c r="A32" s="23">
        <v>30</v>
      </c>
      <c r="B32" s="32" t="s">
        <v>43</v>
      </c>
      <c r="C32" s="40" t="s">
        <v>30</v>
      </c>
      <c r="D32" s="9">
        <v>179.55</v>
      </c>
      <c r="E32" s="9">
        <v>42</v>
      </c>
      <c r="F32" s="37" t="s">
        <v>28</v>
      </c>
      <c r="G32" s="9"/>
      <c r="H32" s="9"/>
      <c r="I32" s="37"/>
    </row>
    <row r="33" spans="1:9" x14ac:dyDescent="0.25">
      <c r="A33" s="23">
        <v>31</v>
      </c>
      <c r="B33" s="32" t="s">
        <v>195</v>
      </c>
      <c r="C33" s="40" t="s">
        <v>30</v>
      </c>
      <c r="D33" s="9">
        <v>39.9</v>
      </c>
      <c r="E33" s="9">
        <v>23.1</v>
      </c>
      <c r="F33" s="37" t="s">
        <v>28</v>
      </c>
      <c r="G33" s="9"/>
      <c r="H33" s="9"/>
      <c r="I33" s="37"/>
    </row>
    <row r="34" spans="1:9" x14ac:dyDescent="0.25">
      <c r="A34" s="23">
        <v>32</v>
      </c>
      <c r="B34" s="32" t="s">
        <v>196</v>
      </c>
      <c r="C34" s="40" t="s">
        <v>30</v>
      </c>
      <c r="D34" s="9">
        <v>39.9</v>
      </c>
      <c r="E34" s="9">
        <v>23.1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1569</v>
      </c>
      <c r="C35" s="40" t="s">
        <v>30</v>
      </c>
      <c r="D35" s="9">
        <v>550</v>
      </c>
      <c r="E35" s="9">
        <v>50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197</v>
      </c>
      <c r="C36" s="40" t="s">
        <v>172</v>
      </c>
      <c r="D36" s="9">
        <v>39.9</v>
      </c>
      <c r="E36" s="9">
        <v>12.6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198</v>
      </c>
      <c r="C37" s="40" t="s">
        <v>30</v>
      </c>
      <c r="D37" s="9">
        <v>29.925000000000001</v>
      </c>
      <c r="E37" s="9">
        <v>10.5</v>
      </c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199</v>
      </c>
      <c r="C38" s="40" t="s">
        <v>172</v>
      </c>
      <c r="D38" s="9">
        <v>59.85</v>
      </c>
      <c r="E38" s="9">
        <v>10.5</v>
      </c>
      <c r="F38" s="37" t="s">
        <v>28</v>
      </c>
      <c r="G38" s="9"/>
      <c r="H38" s="9"/>
      <c r="I38" s="37"/>
    </row>
    <row r="39" spans="1:9" x14ac:dyDescent="0.25">
      <c r="A39" s="23">
        <v>37</v>
      </c>
      <c r="B39" s="32" t="s">
        <v>200</v>
      </c>
      <c r="C39" s="40" t="s">
        <v>30</v>
      </c>
      <c r="D39" s="9">
        <v>11.969999999999999</v>
      </c>
      <c r="E39" s="9">
        <v>4.2</v>
      </c>
      <c r="F39" s="37" t="s">
        <v>28</v>
      </c>
      <c r="G39" s="9"/>
      <c r="H39" s="9"/>
      <c r="I39" s="37"/>
    </row>
    <row r="40" spans="1:9" x14ac:dyDescent="0.25">
      <c r="A40" s="23">
        <v>38</v>
      </c>
      <c r="B40" s="32" t="s">
        <v>201</v>
      </c>
      <c r="C40" s="40" t="s">
        <v>30</v>
      </c>
      <c r="D40" s="9">
        <v>3.9899999999999998</v>
      </c>
      <c r="E40" s="9">
        <v>3.15</v>
      </c>
      <c r="F40" s="37" t="s">
        <v>28</v>
      </c>
      <c r="G40" s="9"/>
      <c r="H40" s="9"/>
      <c r="I40" s="37"/>
    </row>
    <row r="41" spans="1:9" x14ac:dyDescent="0.25">
      <c r="A41" s="23">
        <v>39</v>
      </c>
      <c r="B41" s="32" t="s">
        <v>202</v>
      </c>
      <c r="C41" s="40" t="s">
        <v>30</v>
      </c>
      <c r="D41" s="9">
        <v>34.912500000000001</v>
      </c>
      <c r="E41" s="9">
        <v>10.5</v>
      </c>
      <c r="F41" s="37" t="s">
        <v>28</v>
      </c>
      <c r="G41" s="9"/>
      <c r="H41" s="9"/>
      <c r="I41" s="37"/>
    </row>
    <row r="42" spans="1:9" x14ac:dyDescent="0.25">
      <c r="A42" s="23">
        <v>40</v>
      </c>
      <c r="B42" s="32" t="s">
        <v>203</v>
      </c>
      <c r="C42" s="40" t="s">
        <v>30</v>
      </c>
      <c r="D42" s="9">
        <v>34.912500000000001</v>
      </c>
      <c r="E42" s="9">
        <v>10.5</v>
      </c>
      <c r="F42" s="37" t="s">
        <v>28</v>
      </c>
      <c r="G42" s="9"/>
      <c r="H42" s="9"/>
      <c r="I42" s="37"/>
    </row>
    <row r="43" spans="1:9" x14ac:dyDescent="0.25">
      <c r="A43" s="23">
        <v>41</v>
      </c>
      <c r="B43" s="32" t="s">
        <v>204</v>
      </c>
      <c r="C43" s="40" t="s">
        <v>30</v>
      </c>
      <c r="D43" s="9">
        <v>119.7</v>
      </c>
      <c r="E43" s="9">
        <v>42</v>
      </c>
      <c r="F43" s="37" t="s">
        <v>28</v>
      </c>
      <c r="G43" s="9"/>
      <c r="H43" s="9"/>
      <c r="I43" s="37"/>
    </row>
    <row r="44" spans="1:9" x14ac:dyDescent="0.25">
      <c r="A44" s="23">
        <v>42</v>
      </c>
      <c r="B44" s="32" t="s">
        <v>205</v>
      </c>
      <c r="C44" s="40" t="s">
        <v>30</v>
      </c>
      <c r="D44" s="9">
        <v>129.67500000000001</v>
      </c>
      <c r="E44" s="9">
        <v>31.5</v>
      </c>
      <c r="F44" s="37" t="s">
        <v>28</v>
      </c>
      <c r="G44" s="9"/>
      <c r="H44" s="9"/>
      <c r="I44" s="37"/>
    </row>
    <row r="45" spans="1:9" x14ac:dyDescent="0.25">
      <c r="A45" s="23">
        <v>43</v>
      </c>
      <c r="B45" s="32" t="s">
        <v>72</v>
      </c>
      <c r="C45" s="40" t="s">
        <v>30</v>
      </c>
      <c r="D45" s="9">
        <v>249.375</v>
      </c>
      <c r="E45" s="9">
        <v>84</v>
      </c>
      <c r="F45" s="37" t="s">
        <v>28</v>
      </c>
      <c r="G45" s="9"/>
      <c r="H45" s="9"/>
      <c r="I45" s="37"/>
    </row>
    <row r="46" spans="1:9" x14ac:dyDescent="0.25">
      <c r="A46" s="23">
        <v>44</v>
      </c>
      <c r="B46" s="32" t="s">
        <v>206</v>
      </c>
      <c r="C46" s="40" t="s">
        <v>172</v>
      </c>
      <c r="D46" s="9">
        <v>249.375</v>
      </c>
      <c r="E46" s="9">
        <v>89.25</v>
      </c>
      <c r="F46" s="37" t="s">
        <v>28</v>
      </c>
      <c r="G46" s="9"/>
      <c r="H46" s="9"/>
      <c r="I46" s="37"/>
    </row>
    <row r="47" spans="1:9" x14ac:dyDescent="0.25">
      <c r="A47" s="23">
        <v>45</v>
      </c>
      <c r="B47" s="32" t="s">
        <v>207</v>
      </c>
      <c r="C47" s="40" t="s">
        <v>208</v>
      </c>
      <c r="D47" s="9">
        <v>299.25</v>
      </c>
      <c r="E47" s="9">
        <v>47.25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209</v>
      </c>
      <c r="C48" s="40" t="s">
        <v>208</v>
      </c>
      <c r="D48" s="9">
        <v>199.5</v>
      </c>
      <c r="E48" s="9">
        <v>47.25</v>
      </c>
      <c r="F48" s="37" t="s">
        <v>28</v>
      </c>
      <c r="G48" s="9"/>
      <c r="H48" s="9"/>
      <c r="I48" s="37"/>
    </row>
    <row r="49" spans="1:9" ht="15" customHeight="1" x14ac:dyDescent="0.25">
      <c r="A49" s="23">
        <v>47</v>
      </c>
      <c r="B49" s="32" t="s">
        <v>1571</v>
      </c>
      <c r="C49" s="40" t="s">
        <v>30</v>
      </c>
      <c r="D49" s="9">
        <v>1200</v>
      </c>
      <c r="E49" s="129">
        <v>300</v>
      </c>
      <c r="F49" s="37" t="s">
        <v>28</v>
      </c>
      <c r="G49" s="9"/>
      <c r="H49" s="129"/>
      <c r="I49" s="37"/>
    </row>
    <row r="50" spans="1:9" x14ac:dyDescent="0.25">
      <c r="A50" s="23">
        <v>48</v>
      </c>
      <c r="B50" s="32" t="s">
        <v>1570</v>
      </c>
      <c r="C50" s="40" t="s">
        <v>30</v>
      </c>
      <c r="D50" s="9">
        <v>500</v>
      </c>
      <c r="E50" s="130"/>
      <c r="F50" s="37" t="s">
        <v>28</v>
      </c>
      <c r="G50" s="9"/>
      <c r="H50" s="130"/>
      <c r="I50" s="37"/>
    </row>
    <row r="51" spans="1:9" x14ac:dyDescent="0.25">
      <c r="A51" s="23">
        <v>49</v>
      </c>
      <c r="B51" s="32" t="s">
        <v>210</v>
      </c>
      <c r="C51" s="40" t="s">
        <v>30</v>
      </c>
      <c r="D51" s="9">
        <v>190</v>
      </c>
      <c r="E51" s="130"/>
      <c r="F51" s="37" t="s">
        <v>28</v>
      </c>
      <c r="G51" s="9"/>
      <c r="H51" s="130"/>
      <c r="I51" s="37"/>
    </row>
    <row r="52" spans="1:9" x14ac:dyDescent="0.25">
      <c r="A52" s="23">
        <v>50</v>
      </c>
      <c r="B52" s="32" t="s">
        <v>211</v>
      </c>
      <c r="C52" s="40" t="s">
        <v>30</v>
      </c>
      <c r="D52" s="9">
        <v>100</v>
      </c>
      <c r="E52" s="130"/>
      <c r="F52" s="37" t="s">
        <v>28</v>
      </c>
      <c r="G52" s="9"/>
      <c r="H52" s="130"/>
      <c r="I52" s="37"/>
    </row>
    <row r="53" spans="1:9" x14ac:dyDescent="0.25">
      <c r="A53" s="23">
        <v>51</v>
      </c>
      <c r="B53" s="32" t="s">
        <v>212</v>
      </c>
      <c r="C53" s="40" t="s">
        <v>30</v>
      </c>
      <c r="D53" s="9">
        <v>120</v>
      </c>
      <c r="E53" s="131"/>
      <c r="F53" s="37" t="s">
        <v>28</v>
      </c>
      <c r="G53" s="9"/>
      <c r="H53" s="131"/>
      <c r="I53" s="37"/>
    </row>
    <row r="54" spans="1:9" x14ac:dyDescent="0.25">
      <c r="A54" s="23">
        <v>52</v>
      </c>
      <c r="B54" s="32" t="s">
        <v>213</v>
      </c>
      <c r="C54" s="40" t="s">
        <v>30</v>
      </c>
      <c r="D54" s="9">
        <v>0</v>
      </c>
      <c r="E54" s="9">
        <v>15.75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1572</v>
      </c>
      <c r="C55" s="40" t="s">
        <v>172</v>
      </c>
      <c r="D55" s="9">
        <v>200</v>
      </c>
      <c r="E55" s="9">
        <v>100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214</v>
      </c>
      <c r="C56" s="40" t="s">
        <v>30</v>
      </c>
      <c r="D56" s="9">
        <v>0.99749999999999994</v>
      </c>
      <c r="E56" s="9">
        <v>0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81</v>
      </c>
      <c r="C57" s="40" t="s">
        <v>30</v>
      </c>
      <c r="D57" s="9">
        <v>2000</v>
      </c>
      <c r="E57" s="9">
        <v>300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215</v>
      </c>
      <c r="C58" s="40" t="s">
        <v>30</v>
      </c>
      <c r="D58" s="9">
        <v>0</v>
      </c>
      <c r="E58" s="9">
        <v>300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216</v>
      </c>
      <c r="C59" s="40" t="s">
        <v>30</v>
      </c>
      <c r="D59" s="9">
        <v>59.85</v>
      </c>
      <c r="E59" s="9">
        <v>0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217</v>
      </c>
      <c r="C60" s="40" t="s">
        <v>172</v>
      </c>
      <c r="D60" s="9">
        <v>39.9</v>
      </c>
      <c r="E60" s="9">
        <v>15.75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218</v>
      </c>
      <c r="C61" s="40" t="s">
        <v>30</v>
      </c>
      <c r="D61" s="9">
        <v>19.95</v>
      </c>
      <c r="E61" s="9">
        <v>5.25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219</v>
      </c>
      <c r="C62" s="40" t="s">
        <v>30</v>
      </c>
      <c r="D62" s="9">
        <v>39.9</v>
      </c>
      <c r="E62" s="9">
        <v>10.5</v>
      </c>
      <c r="F62" s="37" t="s">
        <v>28</v>
      </c>
      <c r="G62" s="9"/>
      <c r="H62" s="9"/>
      <c r="I62" s="37"/>
    </row>
    <row r="63" spans="1:9" x14ac:dyDescent="0.25">
      <c r="A63" s="23">
        <v>61</v>
      </c>
      <c r="B63" s="32" t="s">
        <v>220</v>
      </c>
      <c r="C63" s="40" t="s">
        <v>30</v>
      </c>
      <c r="D63" s="9">
        <v>9.9749999999999996</v>
      </c>
      <c r="E63" s="9">
        <v>0</v>
      </c>
      <c r="F63" s="37" t="s">
        <v>22</v>
      </c>
      <c r="G63" s="9"/>
      <c r="H63" s="9"/>
      <c r="I63" s="37"/>
    </row>
    <row r="64" spans="1:9" x14ac:dyDescent="0.25">
      <c r="A64" s="23">
        <v>62</v>
      </c>
      <c r="B64" s="32" t="s">
        <v>221</v>
      </c>
      <c r="C64" s="40" t="s">
        <v>30</v>
      </c>
      <c r="D64" s="9">
        <v>1.9949999999999999</v>
      </c>
      <c r="E64" s="9">
        <v>0</v>
      </c>
      <c r="F64" s="37" t="s">
        <v>22</v>
      </c>
      <c r="G64" s="9"/>
      <c r="H64" s="9"/>
      <c r="I64" s="37"/>
    </row>
    <row r="65" spans="1:9" x14ac:dyDescent="0.25">
      <c r="A65" s="23">
        <v>63</v>
      </c>
      <c r="B65" s="32" t="s">
        <v>222</v>
      </c>
      <c r="C65" s="40" t="s">
        <v>30</v>
      </c>
      <c r="D65" s="9">
        <v>0</v>
      </c>
      <c r="E65" s="9">
        <v>10.5</v>
      </c>
      <c r="F65" s="37" t="s">
        <v>22</v>
      </c>
      <c r="G65" s="9"/>
      <c r="H65" s="9"/>
      <c r="I65" s="37"/>
    </row>
    <row r="66" spans="1:9" x14ac:dyDescent="0.25">
      <c r="A66" s="23">
        <v>64</v>
      </c>
      <c r="B66" s="32" t="s">
        <v>42</v>
      </c>
      <c r="C66" s="40" t="s">
        <v>30</v>
      </c>
      <c r="D66" s="9">
        <v>3000</v>
      </c>
      <c r="E66" s="9">
        <v>150</v>
      </c>
      <c r="F66" s="37" t="s">
        <v>28</v>
      </c>
      <c r="G66" s="9"/>
      <c r="H66" s="9"/>
      <c r="I66" s="37"/>
    </row>
    <row r="67" spans="1:9" x14ac:dyDescent="0.25">
      <c r="A67" s="23">
        <v>65</v>
      </c>
      <c r="B67" s="32" t="s">
        <v>428</v>
      </c>
      <c r="C67" s="40" t="s">
        <v>30</v>
      </c>
      <c r="D67" s="9">
        <v>1400</v>
      </c>
      <c r="E67" s="9">
        <v>150</v>
      </c>
      <c r="F67" s="37" t="s">
        <v>28</v>
      </c>
      <c r="G67" s="9"/>
      <c r="H67" s="9"/>
      <c r="I67" s="37"/>
    </row>
    <row r="68" spans="1:9" x14ac:dyDescent="0.25">
      <c r="A68" s="23">
        <v>66</v>
      </c>
      <c r="B68" s="32" t="s">
        <v>223</v>
      </c>
      <c r="C68" s="40" t="s">
        <v>30</v>
      </c>
      <c r="D68" s="9">
        <v>54.862499999999997</v>
      </c>
      <c r="E68" s="9">
        <v>15.75</v>
      </c>
      <c r="F68" s="37" t="s">
        <v>28</v>
      </c>
      <c r="G68" s="9"/>
      <c r="H68" s="9"/>
      <c r="I68" s="37"/>
    </row>
    <row r="69" spans="1:9" x14ac:dyDescent="0.25">
      <c r="A69" s="23">
        <v>67</v>
      </c>
      <c r="B69" s="32" t="s">
        <v>224</v>
      </c>
      <c r="C69" s="40" t="s">
        <v>30</v>
      </c>
      <c r="D69" s="9">
        <v>9.9749999999999996</v>
      </c>
      <c r="E69" s="9">
        <v>3.15</v>
      </c>
      <c r="F69" s="37" t="s">
        <v>28</v>
      </c>
      <c r="G69" s="9"/>
      <c r="H69" s="9"/>
      <c r="I69" s="37"/>
    </row>
    <row r="70" spans="1:9" x14ac:dyDescent="0.25">
      <c r="A70" s="23">
        <v>68</v>
      </c>
      <c r="B70" s="32" t="s">
        <v>225</v>
      </c>
      <c r="C70" s="40" t="s">
        <v>30</v>
      </c>
      <c r="D70" s="9">
        <v>24.9375</v>
      </c>
      <c r="E70" s="9">
        <v>10.5</v>
      </c>
      <c r="F70" s="37" t="s">
        <v>28</v>
      </c>
      <c r="G70" s="9"/>
      <c r="H70" s="9"/>
      <c r="I70" s="37"/>
    </row>
    <row r="71" spans="1:9" x14ac:dyDescent="0.25">
      <c r="A71" s="23">
        <v>69</v>
      </c>
      <c r="B71" s="32" t="s">
        <v>226</v>
      </c>
      <c r="C71" s="40" t="s">
        <v>172</v>
      </c>
      <c r="D71" s="9">
        <v>219.45</v>
      </c>
      <c r="E71" s="9">
        <v>31.5</v>
      </c>
      <c r="F71" s="37" t="s">
        <v>28</v>
      </c>
      <c r="G71" s="9"/>
      <c r="H71" s="9"/>
      <c r="I71" s="37"/>
    </row>
    <row r="72" spans="1:9" x14ac:dyDescent="0.25">
      <c r="A72" s="23">
        <v>70</v>
      </c>
      <c r="B72" s="32" t="s">
        <v>227</v>
      </c>
      <c r="C72" s="40" t="s">
        <v>30</v>
      </c>
      <c r="D72" s="9">
        <v>5.9849999999999994</v>
      </c>
      <c r="E72" s="9">
        <v>0</v>
      </c>
      <c r="F72" s="37" t="s">
        <v>28</v>
      </c>
      <c r="G72" s="9"/>
      <c r="H72" s="9"/>
      <c r="I72" s="37"/>
    </row>
    <row r="73" spans="1:9" x14ac:dyDescent="0.25">
      <c r="A73" s="23">
        <v>71</v>
      </c>
      <c r="B73" s="32" t="s">
        <v>228</v>
      </c>
      <c r="C73" s="40" t="s">
        <v>30</v>
      </c>
      <c r="D73" s="9">
        <v>3.9899999999999998</v>
      </c>
      <c r="E73" s="9">
        <v>0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229</v>
      </c>
      <c r="C74" s="40"/>
      <c r="D74" s="9">
        <v>0</v>
      </c>
      <c r="E74" s="9">
        <v>21</v>
      </c>
      <c r="F74" s="37" t="s">
        <v>22</v>
      </c>
      <c r="G74" s="9"/>
      <c r="H74" s="9"/>
      <c r="I74" s="37"/>
    </row>
    <row r="75" spans="1:9" x14ac:dyDescent="0.25">
      <c r="A75" s="23">
        <v>73</v>
      </c>
      <c r="B75" s="32" t="s">
        <v>230</v>
      </c>
      <c r="C75" s="40" t="s">
        <v>30</v>
      </c>
      <c r="D75" s="9">
        <v>1.9949999999999999</v>
      </c>
      <c r="E75" s="9">
        <v>0</v>
      </c>
      <c r="F75" s="37" t="s">
        <v>22</v>
      </c>
      <c r="G75" s="9"/>
      <c r="H75" s="9"/>
      <c r="I75" s="37"/>
    </row>
    <row r="76" spans="1:9" x14ac:dyDescent="0.25">
      <c r="A76" s="23">
        <v>74</v>
      </c>
      <c r="B76" s="32" t="s">
        <v>231</v>
      </c>
      <c r="C76" s="40" t="s">
        <v>30</v>
      </c>
      <c r="D76" s="9">
        <v>5.9849999999999994</v>
      </c>
      <c r="E76" s="9">
        <v>0</v>
      </c>
      <c r="F76" s="37" t="s">
        <v>22</v>
      </c>
      <c r="G76" s="9"/>
      <c r="H76" s="9"/>
      <c r="I76" s="37"/>
    </row>
    <row r="77" spans="1:9" x14ac:dyDescent="0.25">
      <c r="A77" s="23">
        <v>75</v>
      </c>
      <c r="B77" s="32" t="s">
        <v>232</v>
      </c>
      <c r="C77" s="40" t="s">
        <v>172</v>
      </c>
      <c r="D77" s="9">
        <v>149.625</v>
      </c>
      <c r="E77" s="9">
        <v>73.5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233</v>
      </c>
      <c r="C78" s="40" t="s">
        <v>30</v>
      </c>
      <c r="D78" s="9">
        <v>0</v>
      </c>
      <c r="E78" s="9">
        <v>42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234</v>
      </c>
      <c r="C79" s="40" t="s">
        <v>30</v>
      </c>
      <c r="D79" s="9">
        <v>0</v>
      </c>
      <c r="E79" s="9">
        <v>26.25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235</v>
      </c>
      <c r="C80" s="40" t="s">
        <v>30</v>
      </c>
      <c r="D80" s="9">
        <v>2.9924999999999997</v>
      </c>
      <c r="E80" s="9">
        <v>0</v>
      </c>
      <c r="F80" s="37" t="s">
        <v>22</v>
      </c>
      <c r="G80" s="9"/>
      <c r="H80" s="9"/>
      <c r="I80" s="37"/>
    </row>
    <row r="81" spans="1:9" x14ac:dyDescent="0.25">
      <c r="A81" s="23">
        <v>79</v>
      </c>
      <c r="B81" s="32" t="s">
        <v>236</v>
      </c>
      <c r="C81" s="40" t="s">
        <v>30</v>
      </c>
      <c r="D81" s="9">
        <v>34.912500000000001</v>
      </c>
      <c r="E81" s="9">
        <v>5.25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237</v>
      </c>
      <c r="C82" s="40" t="s">
        <v>30</v>
      </c>
      <c r="D82" s="9">
        <v>14.9625</v>
      </c>
      <c r="E82" s="9">
        <v>0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238</v>
      </c>
      <c r="C83" s="40" t="s">
        <v>30</v>
      </c>
      <c r="D83" s="9">
        <v>9.9749999999999996</v>
      </c>
      <c r="E83" s="9">
        <v>0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239</v>
      </c>
      <c r="C84" s="40" t="s">
        <v>30</v>
      </c>
      <c r="D84" s="9">
        <v>34.912500000000001</v>
      </c>
      <c r="E84" s="9">
        <v>21</v>
      </c>
      <c r="F84" s="37" t="s">
        <v>28</v>
      </c>
      <c r="G84" s="9"/>
      <c r="H84" s="9"/>
      <c r="I84" s="37"/>
    </row>
    <row r="85" spans="1:9" x14ac:dyDescent="0.25">
      <c r="A85" s="23">
        <v>83</v>
      </c>
      <c r="B85" s="32" t="s">
        <v>240</v>
      </c>
      <c r="C85" s="40" t="s">
        <v>30</v>
      </c>
      <c r="D85" s="9">
        <v>34.912500000000001</v>
      </c>
      <c r="E85" s="9">
        <v>21</v>
      </c>
      <c r="F85" s="37" t="s">
        <v>28</v>
      </c>
      <c r="G85" s="9"/>
      <c r="H85" s="9"/>
      <c r="I85" s="37"/>
    </row>
    <row r="86" spans="1:9" x14ac:dyDescent="0.25">
      <c r="A86" s="23">
        <v>84</v>
      </c>
      <c r="B86" s="32" t="s">
        <v>241</v>
      </c>
      <c r="C86" s="40" t="s">
        <v>30</v>
      </c>
      <c r="D86" s="9">
        <v>0</v>
      </c>
      <c r="E86" s="9">
        <v>84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242</v>
      </c>
      <c r="C87" s="40" t="s">
        <v>1287</v>
      </c>
      <c r="D87" s="9">
        <v>0</v>
      </c>
      <c r="E87" s="9">
        <v>42</v>
      </c>
      <c r="F87" s="37" t="s">
        <v>22</v>
      </c>
      <c r="G87" s="9"/>
      <c r="H87" s="9"/>
      <c r="I87" s="37"/>
    </row>
    <row r="88" spans="1:9" x14ac:dyDescent="0.25">
      <c r="A88" s="23">
        <v>86</v>
      </c>
      <c r="B88" s="32" t="s">
        <v>243</v>
      </c>
      <c r="C88" s="40" t="s">
        <v>1287</v>
      </c>
      <c r="D88" s="9">
        <v>0</v>
      </c>
      <c r="E88" s="9">
        <v>42</v>
      </c>
      <c r="F88" s="37" t="s">
        <v>22</v>
      </c>
      <c r="G88" s="9"/>
      <c r="H88" s="9"/>
      <c r="I88" s="37"/>
    </row>
    <row r="89" spans="1:9" x14ac:dyDescent="0.25">
      <c r="A89" s="23">
        <v>87</v>
      </c>
      <c r="B89" s="32" t="s">
        <v>244</v>
      </c>
      <c r="C89" s="40" t="s">
        <v>30</v>
      </c>
      <c r="D89" s="9">
        <v>2.9924999999999997</v>
      </c>
      <c r="E89" s="9">
        <v>0</v>
      </c>
      <c r="F89" s="37" t="s">
        <v>22</v>
      </c>
      <c r="G89" s="9"/>
      <c r="H89" s="9"/>
      <c r="I89" s="37"/>
    </row>
    <row r="90" spans="1:9" x14ac:dyDescent="0.25">
      <c r="A90" s="23">
        <v>88</v>
      </c>
      <c r="B90" s="32" t="s">
        <v>245</v>
      </c>
      <c r="C90" s="40" t="s">
        <v>30</v>
      </c>
      <c r="D90" s="9">
        <v>24.9375</v>
      </c>
      <c r="E90" s="9">
        <v>15.75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246</v>
      </c>
      <c r="C91" s="40" t="s">
        <v>30</v>
      </c>
      <c r="D91" s="9">
        <v>89.775000000000006</v>
      </c>
      <c r="E91" s="9">
        <v>15.75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84" t="s">
        <v>1605</v>
      </c>
      <c r="C92" s="40"/>
      <c r="D92" s="9">
        <v>0</v>
      </c>
      <c r="E92" s="9">
        <v>26.25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247</v>
      </c>
      <c r="C93" s="40"/>
      <c r="D93" s="9">
        <v>0</v>
      </c>
      <c r="E93" s="9">
        <v>21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248</v>
      </c>
      <c r="C94" s="40" t="s">
        <v>30</v>
      </c>
      <c r="D94" s="9">
        <v>0</v>
      </c>
      <c r="E94" s="9">
        <v>10.5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249</v>
      </c>
      <c r="C95" s="40" t="s">
        <v>30</v>
      </c>
      <c r="D95" s="9">
        <v>19.95</v>
      </c>
      <c r="E95" s="9">
        <v>0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250</v>
      </c>
      <c r="C96" s="40" t="s">
        <v>30</v>
      </c>
      <c r="D96" s="9">
        <v>24.9375</v>
      </c>
      <c r="E96" s="9">
        <v>0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251</v>
      </c>
      <c r="C97" s="40"/>
      <c r="D97" s="9">
        <v>0</v>
      </c>
      <c r="E97" s="9">
        <v>52.5</v>
      </c>
      <c r="F97" s="37" t="s">
        <v>28</v>
      </c>
      <c r="G97" s="9"/>
      <c r="H97" s="9"/>
      <c r="I97" s="37"/>
    </row>
    <row r="98" spans="1:9" x14ac:dyDescent="0.25">
      <c r="A98" s="23">
        <v>96</v>
      </c>
      <c r="B98" s="32" t="s">
        <v>252</v>
      </c>
      <c r="C98" s="40" t="s">
        <v>172</v>
      </c>
      <c r="D98" s="9">
        <v>19.95</v>
      </c>
      <c r="E98" s="9">
        <v>13.65</v>
      </c>
      <c r="F98" s="37" t="s">
        <v>28</v>
      </c>
      <c r="G98" s="9"/>
      <c r="H98" s="9"/>
      <c r="I98" s="37"/>
    </row>
    <row r="99" spans="1:9" x14ac:dyDescent="0.25">
      <c r="A99" s="23">
        <v>97</v>
      </c>
      <c r="B99" s="32" t="s">
        <v>253</v>
      </c>
      <c r="C99" s="40" t="s">
        <v>30</v>
      </c>
      <c r="D99" s="9">
        <v>0</v>
      </c>
      <c r="E99" s="9">
        <v>120</v>
      </c>
      <c r="F99" s="37" t="s">
        <v>28</v>
      </c>
      <c r="G99" s="9"/>
      <c r="H99" s="9"/>
      <c r="I99" s="37"/>
    </row>
    <row r="100" spans="1:9" x14ac:dyDescent="0.25">
      <c r="A100" s="23">
        <v>98</v>
      </c>
      <c r="B100" s="32" t="s">
        <v>254</v>
      </c>
      <c r="C100" s="40" t="s">
        <v>30</v>
      </c>
      <c r="D100" s="9">
        <v>0</v>
      </c>
      <c r="E100" s="9">
        <v>315</v>
      </c>
      <c r="F100" s="37" t="s">
        <v>28</v>
      </c>
      <c r="G100" s="9"/>
      <c r="H100" s="9"/>
      <c r="I100" s="37"/>
    </row>
    <row r="101" spans="1:9" x14ac:dyDescent="0.25">
      <c r="A101" s="23">
        <v>99</v>
      </c>
      <c r="B101" s="32" t="s">
        <v>255</v>
      </c>
      <c r="C101" s="40" t="s">
        <v>30</v>
      </c>
      <c r="D101" s="9">
        <v>29.925000000000001</v>
      </c>
      <c r="E101" s="9">
        <v>21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256</v>
      </c>
      <c r="C102" s="40" t="s">
        <v>30</v>
      </c>
      <c r="D102" s="9">
        <v>39.9</v>
      </c>
      <c r="E102" s="9">
        <v>0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257</v>
      </c>
      <c r="C103" s="40" t="s">
        <v>30</v>
      </c>
      <c r="D103" s="9">
        <v>0</v>
      </c>
      <c r="E103" s="9">
        <v>15.75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258</v>
      </c>
      <c r="C104" s="40" t="s">
        <v>30</v>
      </c>
      <c r="D104" s="9">
        <v>0</v>
      </c>
      <c r="E104" s="9">
        <v>9.4499999999999993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259</v>
      </c>
      <c r="C105" s="40" t="s">
        <v>260</v>
      </c>
      <c r="D105" s="9">
        <v>89.775000000000006</v>
      </c>
      <c r="E105" s="9">
        <v>42</v>
      </c>
      <c r="F105" s="37" t="s">
        <v>28</v>
      </c>
      <c r="G105" s="9"/>
      <c r="H105" s="9"/>
      <c r="I105" s="37"/>
    </row>
    <row r="106" spans="1:9" x14ac:dyDescent="0.25">
      <c r="A106" s="23">
        <v>104</v>
      </c>
      <c r="B106" s="32" t="s">
        <v>261</v>
      </c>
      <c r="C106" s="40" t="s">
        <v>30</v>
      </c>
      <c r="D106" s="9">
        <v>0</v>
      </c>
      <c r="E106" s="9">
        <v>10.5</v>
      </c>
      <c r="F106" s="37" t="s">
        <v>28</v>
      </c>
      <c r="G106" s="9"/>
      <c r="H106" s="9"/>
      <c r="I106" s="37"/>
    </row>
    <row r="107" spans="1:9" x14ac:dyDescent="0.25">
      <c r="A107" s="23">
        <v>105</v>
      </c>
      <c r="B107" s="32" t="s">
        <v>262</v>
      </c>
      <c r="C107" s="40" t="s">
        <v>30</v>
      </c>
      <c r="D107" s="9">
        <v>0</v>
      </c>
      <c r="E107" s="9">
        <v>15.75</v>
      </c>
      <c r="F107" s="37" t="s">
        <v>28</v>
      </c>
      <c r="G107" s="9"/>
      <c r="H107" s="9"/>
      <c r="I107" s="37"/>
    </row>
    <row r="108" spans="1:9" x14ac:dyDescent="0.25">
      <c r="A108" s="23">
        <v>106</v>
      </c>
      <c r="B108" s="32" t="s">
        <v>263</v>
      </c>
      <c r="C108" s="40" t="s">
        <v>30</v>
      </c>
      <c r="D108" s="9">
        <v>0</v>
      </c>
      <c r="E108" s="9">
        <v>9.4499999999999993</v>
      </c>
      <c r="F108" s="37" t="s">
        <v>28</v>
      </c>
      <c r="G108" s="9"/>
      <c r="H108" s="9"/>
      <c r="I108" s="37"/>
    </row>
    <row r="109" spans="1:9" x14ac:dyDescent="0.25">
      <c r="A109" s="23">
        <v>107</v>
      </c>
      <c r="B109" s="32" t="s">
        <v>264</v>
      </c>
      <c r="C109" s="40" t="s">
        <v>30</v>
      </c>
      <c r="D109" s="9">
        <v>0</v>
      </c>
      <c r="E109" s="9">
        <v>15.75</v>
      </c>
      <c r="F109" s="37" t="s">
        <v>28</v>
      </c>
      <c r="G109" s="9"/>
      <c r="H109" s="9"/>
      <c r="I109" s="37"/>
    </row>
    <row r="110" spans="1:9" x14ac:dyDescent="0.25">
      <c r="A110" s="23">
        <v>108</v>
      </c>
      <c r="B110" s="32" t="s">
        <v>265</v>
      </c>
      <c r="C110" s="40"/>
      <c r="D110" s="9">
        <v>0</v>
      </c>
      <c r="E110" s="9">
        <v>78.75</v>
      </c>
      <c r="F110" s="37" t="s">
        <v>28</v>
      </c>
      <c r="G110" s="9"/>
      <c r="H110" s="9"/>
      <c r="I110" s="37"/>
    </row>
    <row r="111" spans="1:9" x14ac:dyDescent="0.25">
      <c r="A111" s="23">
        <v>109</v>
      </c>
      <c r="B111" s="32" t="s">
        <v>266</v>
      </c>
      <c r="C111" s="40" t="s">
        <v>30</v>
      </c>
      <c r="D111" s="9">
        <v>119.7</v>
      </c>
      <c r="E111" s="9">
        <v>42</v>
      </c>
      <c r="F111" s="37" t="s">
        <v>28</v>
      </c>
      <c r="G111" s="9"/>
      <c r="H111" s="9"/>
      <c r="I111" s="37"/>
    </row>
    <row r="112" spans="1:9" x14ac:dyDescent="0.25">
      <c r="A112" s="23">
        <v>110</v>
      </c>
      <c r="B112" s="32" t="s">
        <v>267</v>
      </c>
      <c r="C112" s="40" t="s">
        <v>30</v>
      </c>
      <c r="D112" s="9">
        <v>24.9375</v>
      </c>
      <c r="E112" s="9">
        <v>15.75</v>
      </c>
      <c r="F112" s="37" t="s">
        <v>28</v>
      </c>
      <c r="G112" s="9"/>
      <c r="H112" s="9"/>
      <c r="I112" s="37"/>
    </row>
    <row r="113" spans="1:9" x14ac:dyDescent="0.25">
      <c r="A113" s="23">
        <v>111</v>
      </c>
      <c r="B113" s="32" t="s">
        <v>268</v>
      </c>
      <c r="C113" s="40" t="s">
        <v>30</v>
      </c>
      <c r="D113" s="9">
        <v>0</v>
      </c>
      <c r="E113" s="9">
        <v>21</v>
      </c>
      <c r="F113" s="37" t="s">
        <v>22</v>
      </c>
      <c r="G113" s="9"/>
      <c r="H113" s="9"/>
      <c r="I113" s="37"/>
    </row>
    <row r="114" spans="1:9" x14ac:dyDescent="0.25">
      <c r="A114" s="23">
        <v>112</v>
      </c>
      <c r="B114" s="32" t="s">
        <v>269</v>
      </c>
      <c r="C114" s="40"/>
      <c r="D114" s="9">
        <v>0</v>
      </c>
      <c r="E114" s="9">
        <v>21</v>
      </c>
      <c r="F114" s="37" t="s">
        <v>22</v>
      </c>
      <c r="G114" s="9"/>
      <c r="H114" s="9"/>
      <c r="I114" s="37"/>
    </row>
    <row r="115" spans="1:9" x14ac:dyDescent="0.25">
      <c r="A115" s="23">
        <v>113</v>
      </c>
      <c r="B115" s="32" t="s">
        <v>270</v>
      </c>
      <c r="C115" s="40" t="s">
        <v>30</v>
      </c>
      <c r="D115" s="9">
        <v>0</v>
      </c>
      <c r="E115" s="9">
        <v>10.5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271</v>
      </c>
      <c r="C116" s="40" t="s">
        <v>30</v>
      </c>
      <c r="D116" s="9">
        <v>99.75</v>
      </c>
      <c r="E116" s="9">
        <v>26.25</v>
      </c>
      <c r="F116" s="37" t="s">
        <v>28</v>
      </c>
      <c r="G116" s="9"/>
      <c r="H116" s="9"/>
      <c r="I116" s="37"/>
    </row>
    <row r="117" spans="1:9" x14ac:dyDescent="0.25">
      <c r="A117" s="23">
        <v>115</v>
      </c>
      <c r="B117" s="32" t="s">
        <v>272</v>
      </c>
      <c r="C117" s="40" t="s">
        <v>30</v>
      </c>
      <c r="D117" s="9">
        <v>0</v>
      </c>
      <c r="E117" s="9">
        <v>26.25</v>
      </c>
      <c r="F117" s="37" t="s">
        <v>28</v>
      </c>
      <c r="G117" s="9"/>
      <c r="H117" s="9"/>
      <c r="I117" s="37"/>
    </row>
    <row r="118" spans="1:9" x14ac:dyDescent="0.25">
      <c r="A118" s="23">
        <v>116</v>
      </c>
      <c r="B118" s="32" t="s">
        <v>273</v>
      </c>
      <c r="C118" s="40" t="s">
        <v>30</v>
      </c>
      <c r="D118" s="9">
        <v>0</v>
      </c>
      <c r="E118" s="9">
        <v>99.75</v>
      </c>
      <c r="F118" s="37" t="s">
        <v>28</v>
      </c>
      <c r="G118" s="9"/>
      <c r="H118" s="9"/>
      <c r="I118" s="37"/>
    </row>
    <row r="119" spans="1:9" x14ac:dyDescent="0.25">
      <c r="A119" s="23">
        <v>117</v>
      </c>
      <c r="B119" s="32" t="s">
        <v>274</v>
      </c>
      <c r="C119" s="40" t="s">
        <v>30</v>
      </c>
      <c r="D119" s="9">
        <v>149.625</v>
      </c>
      <c r="E119" s="9">
        <v>0</v>
      </c>
      <c r="F119" s="37" t="s">
        <v>28</v>
      </c>
      <c r="G119" s="9"/>
      <c r="H119" s="9"/>
      <c r="I119" s="37"/>
    </row>
    <row r="120" spans="1:9" x14ac:dyDescent="0.25">
      <c r="A120" s="23">
        <v>118</v>
      </c>
      <c r="B120" s="32" t="s">
        <v>275</v>
      </c>
      <c r="C120" s="40" t="s">
        <v>30</v>
      </c>
      <c r="D120" s="9">
        <v>0</v>
      </c>
      <c r="E120" s="9">
        <v>57.75</v>
      </c>
      <c r="F120" s="37" t="s">
        <v>28</v>
      </c>
      <c r="G120" s="9"/>
      <c r="H120" s="9"/>
      <c r="I120" s="37"/>
    </row>
    <row r="121" spans="1:9" x14ac:dyDescent="0.25">
      <c r="A121" s="23">
        <v>119</v>
      </c>
      <c r="B121" s="32" t="s">
        <v>276</v>
      </c>
      <c r="C121" s="40" t="s">
        <v>30</v>
      </c>
      <c r="D121" s="9">
        <v>0</v>
      </c>
      <c r="E121" s="9">
        <v>73.5</v>
      </c>
      <c r="F121" s="37" t="s">
        <v>28</v>
      </c>
      <c r="G121" s="9"/>
      <c r="H121" s="9"/>
      <c r="I121" s="37"/>
    </row>
    <row r="122" spans="1:9" x14ac:dyDescent="0.25">
      <c r="A122" s="23">
        <v>120</v>
      </c>
      <c r="B122" s="32" t="s">
        <v>277</v>
      </c>
      <c r="C122" s="40" t="s">
        <v>30</v>
      </c>
      <c r="D122" s="9">
        <v>82.79249999999999</v>
      </c>
      <c r="E122" s="9">
        <v>42</v>
      </c>
      <c r="F122" s="37" t="s">
        <v>28</v>
      </c>
      <c r="G122" s="9"/>
      <c r="H122" s="9"/>
      <c r="I122" s="37"/>
    </row>
    <row r="123" spans="1:9" x14ac:dyDescent="0.25">
      <c r="A123" s="23">
        <v>121</v>
      </c>
      <c r="B123" s="32" t="s">
        <v>278</v>
      </c>
      <c r="C123" s="40" t="s">
        <v>30</v>
      </c>
      <c r="D123" s="9">
        <v>0</v>
      </c>
      <c r="E123" s="9">
        <v>26.25</v>
      </c>
      <c r="F123" s="37" t="s">
        <v>28</v>
      </c>
      <c r="G123" s="9"/>
      <c r="H123" s="9"/>
      <c r="I123" s="37"/>
    </row>
    <row r="124" spans="1:9" x14ac:dyDescent="0.25">
      <c r="A124" s="23">
        <v>122</v>
      </c>
      <c r="B124" s="32" t="s">
        <v>279</v>
      </c>
      <c r="C124" s="40" t="s">
        <v>280</v>
      </c>
      <c r="D124" s="9">
        <v>0</v>
      </c>
      <c r="E124" s="9">
        <v>252</v>
      </c>
      <c r="F124" s="37" t="s">
        <v>28</v>
      </c>
      <c r="G124" s="9"/>
      <c r="H124" s="9"/>
      <c r="I124" s="37"/>
    </row>
    <row r="125" spans="1:9" x14ac:dyDescent="0.25">
      <c r="A125" s="23">
        <v>123</v>
      </c>
      <c r="B125" s="32" t="s">
        <v>281</v>
      </c>
      <c r="C125" s="40" t="s">
        <v>30</v>
      </c>
      <c r="D125" s="9">
        <v>498.75</v>
      </c>
      <c r="E125" s="9">
        <v>84</v>
      </c>
      <c r="F125" s="37" t="s">
        <v>28</v>
      </c>
      <c r="G125" s="9"/>
      <c r="H125" s="9"/>
      <c r="I125" s="37"/>
    </row>
    <row r="126" spans="1:9" x14ac:dyDescent="0.25">
      <c r="A126" s="23">
        <v>124</v>
      </c>
      <c r="B126" s="32" t="s">
        <v>282</v>
      </c>
      <c r="C126" s="40" t="s">
        <v>30</v>
      </c>
      <c r="D126" s="9">
        <v>209.47499999999999</v>
      </c>
      <c r="E126" s="9">
        <v>10.5</v>
      </c>
      <c r="F126" s="37" t="s">
        <v>283</v>
      </c>
      <c r="G126" s="9"/>
      <c r="H126" s="9"/>
      <c r="I126" s="37"/>
    </row>
    <row r="127" spans="1:9" x14ac:dyDescent="0.25">
      <c r="A127" s="23">
        <v>125</v>
      </c>
      <c r="B127" s="32" t="s">
        <v>284</v>
      </c>
      <c r="C127" s="40" t="s">
        <v>30</v>
      </c>
      <c r="D127" s="9">
        <v>249.375</v>
      </c>
      <c r="E127" s="9">
        <v>10.5</v>
      </c>
      <c r="F127" s="37" t="s">
        <v>283</v>
      </c>
      <c r="G127" s="9"/>
      <c r="H127" s="9"/>
      <c r="I127" s="37"/>
    </row>
    <row r="128" spans="1:9" x14ac:dyDescent="0.25">
      <c r="A128" s="23">
        <v>126</v>
      </c>
      <c r="B128" s="32" t="s">
        <v>285</v>
      </c>
      <c r="C128" s="40"/>
      <c r="D128" s="9">
        <v>0</v>
      </c>
      <c r="E128" s="9">
        <v>42</v>
      </c>
      <c r="F128" s="37" t="s">
        <v>22</v>
      </c>
      <c r="G128" s="9"/>
      <c r="H128" s="9"/>
      <c r="I128" s="37"/>
    </row>
    <row r="129" spans="1:9" x14ac:dyDescent="0.25">
      <c r="A129" s="23">
        <v>127</v>
      </c>
      <c r="B129" s="32" t="s">
        <v>286</v>
      </c>
      <c r="C129" s="40"/>
      <c r="D129" s="9">
        <v>149.625</v>
      </c>
      <c r="E129" s="9">
        <v>0</v>
      </c>
      <c r="F129" s="37" t="s">
        <v>22</v>
      </c>
      <c r="G129" s="9"/>
      <c r="H129" s="9"/>
      <c r="I129" s="37"/>
    </row>
    <row r="130" spans="1:9" s="112" customFormat="1" x14ac:dyDescent="0.25">
      <c r="A130" s="109"/>
      <c r="B130" s="110" t="s">
        <v>21</v>
      </c>
      <c r="C130" s="111"/>
      <c r="D130" s="71">
        <f>SUM(D3:D129)</f>
        <v>23235.272499999999</v>
      </c>
      <c r="E130" s="71">
        <f>SUM(E3:E129)</f>
        <v>5909.8499999999985</v>
      </c>
      <c r="F130" s="109"/>
      <c r="G130" s="73">
        <f>SUM(G3:G129)</f>
        <v>0</v>
      </c>
      <c r="H130" s="73">
        <f>SUM(H3:H129)</f>
        <v>0</v>
      </c>
      <c r="I130" s="37"/>
    </row>
    <row r="131" spans="1:9" s="112" customFormat="1" x14ac:dyDescent="0.25">
      <c r="A131" s="109"/>
      <c r="B131" s="110" t="s">
        <v>21</v>
      </c>
      <c r="C131" s="111"/>
      <c r="D131" s="128">
        <f>D130+E130</f>
        <v>29145.122499999998</v>
      </c>
      <c r="E131" s="128"/>
      <c r="F131" s="109"/>
      <c r="G131" s="134">
        <f>G130+H130</f>
        <v>0</v>
      </c>
      <c r="H131" s="134"/>
      <c r="I131" s="37"/>
    </row>
  </sheetData>
  <mergeCells count="5">
    <mergeCell ref="D131:E131"/>
    <mergeCell ref="E49:E53"/>
    <mergeCell ref="A1:I1"/>
    <mergeCell ref="H49:H53"/>
    <mergeCell ref="G131:H131"/>
  </mergeCells>
  <conditionalFormatting sqref="B2:B129">
    <cfRule type="duplicateValues" dxfId="9" priority="85"/>
  </conditionalFormatting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9"/>
  <sheetViews>
    <sheetView view="pageBreakPreview" zoomScale="80" zoomScaleNormal="130" zoomScaleSheetLayoutView="80" workbookViewId="0">
      <selection activeCell="B7" sqref="B7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2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x14ac:dyDescent="0.25">
      <c r="A1" s="132" t="s">
        <v>1256</v>
      </c>
      <c r="B1" s="133"/>
      <c r="C1" s="133"/>
      <c r="D1" s="133"/>
      <c r="E1" s="133"/>
      <c r="F1" s="133"/>
      <c r="G1" s="133"/>
      <c r="H1" s="133"/>
      <c r="I1" s="133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287</v>
      </c>
      <c r="C3" s="23" t="s">
        <v>30</v>
      </c>
      <c r="D3" s="9">
        <v>204.28</v>
      </c>
      <c r="E3" s="9">
        <v>33</v>
      </c>
      <c r="F3" s="37" t="s">
        <v>28</v>
      </c>
      <c r="G3" s="9"/>
      <c r="H3" s="9"/>
      <c r="I3" s="37"/>
    </row>
    <row r="4" spans="1:9" x14ac:dyDescent="0.25">
      <c r="A4" s="23">
        <v>2</v>
      </c>
      <c r="B4" s="32" t="s">
        <v>90</v>
      </c>
      <c r="C4" s="23" t="s">
        <v>30</v>
      </c>
      <c r="D4" s="9">
        <v>450</v>
      </c>
      <c r="E4" s="9">
        <v>50</v>
      </c>
      <c r="F4" s="37" t="s">
        <v>22</v>
      </c>
      <c r="G4" s="9"/>
      <c r="H4" s="9"/>
      <c r="I4" s="37"/>
    </row>
    <row r="5" spans="1:9" x14ac:dyDescent="0.25">
      <c r="A5" s="23">
        <v>3</v>
      </c>
      <c r="B5" s="32" t="s">
        <v>288</v>
      </c>
      <c r="C5" s="23" t="s">
        <v>30</v>
      </c>
      <c r="D5" s="9">
        <v>135</v>
      </c>
      <c r="E5" s="9">
        <v>17</v>
      </c>
      <c r="F5" s="37" t="s">
        <v>28</v>
      </c>
      <c r="G5" s="9"/>
      <c r="H5" s="9"/>
      <c r="I5" s="37"/>
    </row>
    <row r="6" spans="1:9" x14ac:dyDescent="0.25">
      <c r="A6" s="23">
        <v>4</v>
      </c>
      <c r="B6" s="32" t="s">
        <v>289</v>
      </c>
      <c r="C6" s="23" t="s">
        <v>30</v>
      </c>
      <c r="D6" s="9">
        <v>62.600000000000009</v>
      </c>
      <c r="E6" s="9">
        <v>33</v>
      </c>
      <c r="F6" s="37" t="s">
        <v>28</v>
      </c>
      <c r="G6" s="9"/>
      <c r="H6" s="9"/>
      <c r="I6" s="37"/>
    </row>
    <row r="7" spans="1:9" x14ac:dyDescent="0.25">
      <c r="A7" s="23">
        <v>5</v>
      </c>
      <c r="B7" s="32" t="s">
        <v>290</v>
      </c>
      <c r="C7" s="23" t="s">
        <v>30</v>
      </c>
      <c r="D7" s="9">
        <v>5.4</v>
      </c>
      <c r="E7" s="9">
        <v>5</v>
      </c>
      <c r="F7" s="37" t="s">
        <v>28</v>
      </c>
      <c r="G7" s="9"/>
      <c r="H7" s="9"/>
      <c r="I7" s="37"/>
    </row>
    <row r="8" spans="1:9" x14ac:dyDescent="0.25">
      <c r="A8" s="23">
        <v>6</v>
      </c>
      <c r="B8" s="32" t="s">
        <v>291</v>
      </c>
      <c r="C8" s="23" t="s">
        <v>30</v>
      </c>
      <c r="D8" s="9">
        <v>14.200000000000001</v>
      </c>
      <c r="E8" s="9">
        <v>5</v>
      </c>
      <c r="F8" s="37" t="s">
        <v>28</v>
      </c>
      <c r="G8" s="9"/>
      <c r="H8" s="9"/>
      <c r="I8" s="37"/>
    </row>
    <row r="9" spans="1:9" x14ac:dyDescent="0.25">
      <c r="A9" s="23">
        <v>7</v>
      </c>
      <c r="B9" s="32" t="s">
        <v>292</v>
      </c>
      <c r="C9" s="23" t="s">
        <v>30</v>
      </c>
      <c r="D9" s="9">
        <v>133.88</v>
      </c>
      <c r="E9" s="9">
        <v>17</v>
      </c>
      <c r="F9" s="37" t="s">
        <v>28</v>
      </c>
      <c r="G9" s="9"/>
      <c r="H9" s="9"/>
      <c r="I9" s="37"/>
    </row>
    <row r="10" spans="1:9" x14ac:dyDescent="0.25">
      <c r="A10" s="23">
        <v>8</v>
      </c>
      <c r="B10" s="32" t="s">
        <v>293</v>
      </c>
      <c r="C10" s="23" t="s">
        <v>30</v>
      </c>
      <c r="D10" s="9">
        <v>89</v>
      </c>
      <c r="E10" s="9">
        <v>17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294</v>
      </c>
      <c r="C11" s="23" t="s">
        <v>30</v>
      </c>
      <c r="D11" s="9">
        <v>71.400000000000006</v>
      </c>
      <c r="E11" s="9">
        <v>17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295</v>
      </c>
      <c r="C12" s="23" t="s">
        <v>30</v>
      </c>
      <c r="D12" s="9">
        <v>150</v>
      </c>
      <c r="E12" s="9">
        <v>30</v>
      </c>
      <c r="F12" s="37" t="s">
        <v>28</v>
      </c>
      <c r="G12" s="9"/>
      <c r="H12" s="9"/>
      <c r="I12" s="37"/>
    </row>
    <row r="13" spans="1:9" x14ac:dyDescent="0.25">
      <c r="A13" s="23">
        <v>11</v>
      </c>
      <c r="B13" s="32" t="s">
        <v>296</v>
      </c>
      <c r="C13" s="23" t="s">
        <v>30</v>
      </c>
      <c r="D13" s="9">
        <v>120</v>
      </c>
      <c r="E13" s="9">
        <v>25</v>
      </c>
      <c r="F13" s="37" t="s">
        <v>28</v>
      </c>
      <c r="G13" s="9"/>
      <c r="H13" s="9"/>
      <c r="I13" s="37"/>
    </row>
    <row r="14" spans="1:9" x14ac:dyDescent="0.25">
      <c r="A14" s="23">
        <v>12</v>
      </c>
      <c r="B14" s="32" t="s">
        <v>297</v>
      </c>
      <c r="C14" s="23" t="s">
        <v>30</v>
      </c>
      <c r="D14" s="9">
        <v>27.400000000000002</v>
      </c>
      <c r="E14" s="9">
        <v>17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298</v>
      </c>
      <c r="C15" s="23" t="s">
        <v>30</v>
      </c>
      <c r="D15" s="9">
        <v>27.400000000000002</v>
      </c>
      <c r="E15" s="9">
        <v>17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299</v>
      </c>
      <c r="C16" s="23" t="s">
        <v>30</v>
      </c>
      <c r="D16" s="9">
        <v>36.200000000000003</v>
      </c>
      <c r="E16" s="9">
        <v>17</v>
      </c>
      <c r="F16" s="37" t="s">
        <v>28</v>
      </c>
      <c r="G16" s="9"/>
      <c r="H16" s="9"/>
      <c r="I16" s="37"/>
    </row>
    <row r="17" spans="1:9" x14ac:dyDescent="0.25">
      <c r="A17" s="23">
        <v>15</v>
      </c>
      <c r="B17" s="32" t="s">
        <v>300</v>
      </c>
      <c r="C17" s="23" t="s">
        <v>30</v>
      </c>
      <c r="D17" s="9">
        <v>31.800000000000004</v>
      </c>
      <c r="E17" s="9">
        <v>17</v>
      </c>
      <c r="F17" s="37" t="s">
        <v>28</v>
      </c>
      <c r="G17" s="9"/>
      <c r="H17" s="9"/>
      <c r="I17" s="37"/>
    </row>
    <row r="18" spans="1:9" x14ac:dyDescent="0.25">
      <c r="A18" s="23">
        <v>16</v>
      </c>
      <c r="B18" s="32" t="s">
        <v>301</v>
      </c>
      <c r="C18" s="23" t="s">
        <v>30</v>
      </c>
      <c r="D18" s="9">
        <v>9.8000000000000007</v>
      </c>
      <c r="E18" s="9">
        <v>8</v>
      </c>
      <c r="F18" s="37" t="s">
        <v>28</v>
      </c>
      <c r="G18" s="9"/>
      <c r="H18" s="9"/>
      <c r="I18" s="37"/>
    </row>
    <row r="19" spans="1:9" x14ac:dyDescent="0.25">
      <c r="A19" s="23">
        <v>17</v>
      </c>
      <c r="B19" s="32" t="s">
        <v>302</v>
      </c>
      <c r="C19" s="23" t="s">
        <v>30</v>
      </c>
      <c r="D19" s="9">
        <v>27.400000000000002</v>
      </c>
      <c r="E19" s="9">
        <v>13</v>
      </c>
      <c r="F19" s="37" t="s">
        <v>28</v>
      </c>
      <c r="G19" s="9"/>
      <c r="H19" s="9"/>
      <c r="I19" s="37"/>
    </row>
    <row r="20" spans="1:9" x14ac:dyDescent="0.25">
      <c r="A20" s="23">
        <v>18</v>
      </c>
      <c r="B20" s="32" t="s">
        <v>303</v>
      </c>
      <c r="C20" s="23" t="s">
        <v>30</v>
      </c>
      <c r="D20" s="9">
        <v>89</v>
      </c>
      <c r="E20" s="9">
        <v>25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304</v>
      </c>
      <c r="C21" s="23" t="s">
        <v>30</v>
      </c>
      <c r="D21" s="9">
        <v>71.400000000000006</v>
      </c>
      <c r="E21" s="9">
        <v>25</v>
      </c>
      <c r="F21" s="37" t="s">
        <v>28</v>
      </c>
      <c r="G21" s="9"/>
      <c r="H21" s="9"/>
      <c r="I21" s="37"/>
    </row>
    <row r="22" spans="1:9" x14ac:dyDescent="0.25">
      <c r="A22" s="23">
        <v>20</v>
      </c>
      <c r="B22" s="32" t="s">
        <v>305</v>
      </c>
      <c r="C22" s="23" t="s">
        <v>30</v>
      </c>
      <c r="D22" s="9">
        <v>62.600000000000009</v>
      </c>
      <c r="E22" s="9">
        <v>25</v>
      </c>
      <c r="F22" s="37" t="s">
        <v>28</v>
      </c>
      <c r="G22" s="9"/>
      <c r="H22" s="9"/>
      <c r="I22" s="37"/>
    </row>
    <row r="23" spans="1:9" x14ac:dyDescent="0.25">
      <c r="A23" s="23">
        <v>21</v>
      </c>
      <c r="B23" s="32" t="s">
        <v>306</v>
      </c>
      <c r="C23" s="23" t="s">
        <v>30</v>
      </c>
      <c r="D23" s="9">
        <v>60.84</v>
      </c>
      <c r="E23" s="9">
        <v>25</v>
      </c>
      <c r="F23" s="37" t="s">
        <v>28</v>
      </c>
      <c r="G23" s="9"/>
      <c r="H23" s="9"/>
      <c r="I23" s="37"/>
    </row>
    <row r="24" spans="1:9" x14ac:dyDescent="0.25">
      <c r="A24" s="23">
        <v>22</v>
      </c>
      <c r="B24" s="32" t="s">
        <v>116</v>
      </c>
      <c r="C24" s="23" t="s">
        <v>30</v>
      </c>
      <c r="D24" s="9">
        <v>40.6</v>
      </c>
      <c r="E24" s="9">
        <v>17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307</v>
      </c>
      <c r="C25" s="23" t="s">
        <v>30</v>
      </c>
      <c r="D25" s="9">
        <v>53.800000000000004</v>
      </c>
      <c r="E25" s="9">
        <v>17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308</v>
      </c>
      <c r="C26" s="23" t="s">
        <v>30</v>
      </c>
      <c r="D26" s="9">
        <v>35.32</v>
      </c>
      <c r="E26" s="9">
        <v>16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309</v>
      </c>
      <c r="C27" s="23" t="s">
        <v>30</v>
      </c>
      <c r="D27" s="9">
        <v>35.32</v>
      </c>
      <c r="E27" s="9">
        <v>24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310</v>
      </c>
      <c r="C28" s="23" t="s">
        <v>30</v>
      </c>
      <c r="D28" s="9">
        <v>0</v>
      </c>
      <c r="E28" s="9">
        <v>25</v>
      </c>
      <c r="F28" s="37" t="s">
        <v>28</v>
      </c>
      <c r="G28" s="9"/>
      <c r="H28" s="9"/>
      <c r="I28" s="37"/>
    </row>
    <row r="29" spans="1:9" x14ac:dyDescent="0.25">
      <c r="A29" s="23">
        <v>27</v>
      </c>
      <c r="B29" s="32" t="s">
        <v>311</v>
      </c>
      <c r="C29" s="23" t="s">
        <v>30</v>
      </c>
      <c r="D29" s="9">
        <v>0</v>
      </c>
      <c r="E29" s="9">
        <v>55</v>
      </c>
      <c r="F29" s="37" t="s">
        <v>28</v>
      </c>
      <c r="G29" s="9"/>
      <c r="H29" s="9"/>
      <c r="I29" s="37"/>
    </row>
    <row r="30" spans="1:9" x14ac:dyDescent="0.25">
      <c r="A30" s="23">
        <v>28</v>
      </c>
      <c r="B30" s="32" t="s">
        <v>312</v>
      </c>
      <c r="C30" s="23" t="s">
        <v>30</v>
      </c>
      <c r="D30" s="9">
        <v>5.4</v>
      </c>
      <c r="E30" s="9">
        <v>4</v>
      </c>
      <c r="F30" s="37" t="s">
        <v>28</v>
      </c>
      <c r="G30" s="9"/>
      <c r="H30" s="9"/>
      <c r="I30" s="37"/>
    </row>
    <row r="31" spans="1:9" x14ac:dyDescent="0.25">
      <c r="A31" s="23">
        <v>29</v>
      </c>
      <c r="B31" s="32" t="s">
        <v>313</v>
      </c>
      <c r="C31" s="23" t="s">
        <v>30</v>
      </c>
      <c r="D31" s="9">
        <v>0</v>
      </c>
      <c r="E31" s="9">
        <v>8</v>
      </c>
      <c r="F31" s="37" t="s">
        <v>28</v>
      </c>
      <c r="G31" s="9"/>
      <c r="H31" s="9"/>
      <c r="I31" s="37"/>
    </row>
    <row r="32" spans="1:9" x14ac:dyDescent="0.25">
      <c r="A32" s="23">
        <v>30</v>
      </c>
      <c r="B32" s="32" t="s">
        <v>314</v>
      </c>
      <c r="C32" s="23" t="s">
        <v>30</v>
      </c>
      <c r="D32" s="9">
        <v>14.200000000000001</v>
      </c>
      <c r="E32" s="9">
        <v>8</v>
      </c>
      <c r="F32" s="37" t="s">
        <v>28</v>
      </c>
      <c r="G32" s="9"/>
      <c r="H32" s="9"/>
      <c r="I32" s="37"/>
    </row>
    <row r="33" spans="1:9" x14ac:dyDescent="0.25">
      <c r="A33" s="23">
        <v>31</v>
      </c>
      <c r="B33" s="32" t="s">
        <v>315</v>
      </c>
      <c r="C33" s="23" t="s">
        <v>30</v>
      </c>
      <c r="D33" s="9">
        <v>0</v>
      </c>
      <c r="E33" s="9">
        <v>8</v>
      </c>
      <c r="F33" s="37" t="s">
        <v>28</v>
      </c>
      <c r="G33" s="9"/>
      <c r="H33" s="9"/>
      <c r="I33" s="37"/>
    </row>
    <row r="34" spans="1:9" x14ac:dyDescent="0.25">
      <c r="A34" s="23">
        <v>32</v>
      </c>
      <c r="B34" s="32" t="s">
        <v>46</v>
      </c>
      <c r="C34" s="23" t="s">
        <v>30</v>
      </c>
      <c r="D34" s="9">
        <v>350</v>
      </c>
      <c r="E34" s="9">
        <v>30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316</v>
      </c>
      <c r="C35" s="23" t="s">
        <v>30</v>
      </c>
      <c r="D35" s="9">
        <v>350</v>
      </c>
      <c r="E35" s="9">
        <v>30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317</v>
      </c>
      <c r="C36" s="23" t="s">
        <v>30</v>
      </c>
      <c r="D36" s="9">
        <v>600</v>
      </c>
      <c r="E36" s="9">
        <v>30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318</v>
      </c>
      <c r="C37" s="23" t="s">
        <v>30</v>
      </c>
      <c r="D37" s="9">
        <v>350</v>
      </c>
      <c r="E37" s="9">
        <v>30</v>
      </c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319</v>
      </c>
      <c r="C38" s="23" t="s">
        <v>30</v>
      </c>
      <c r="D38" s="9">
        <v>25</v>
      </c>
      <c r="E38" s="9">
        <v>20</v>
      </c>
      <c r="F38" s="37" t="s">
        <v>28</v>
      </c>
      <c r="G38" s="9"/>
      <c r="H38" s="9"/>
      <c r="I38" s="37"/>
    </row>
    <row r="39" spans="1:9" x14ac:dyDescent="0.25">
      <c r="A39" s="23">
        <v>37</v>
      </c>
      <c r="B39" s="32" t="s">
        <v>320</v>
      </c>
      <c r="C39" s="23" t="s">
        <v>30</v>
      </c>
      <c r="D39" s="9">
        <v>22.12</v>
      </c>
      <c r="E39" s="9">
        <v>20</v>
      </c>
      <c r="F39" s="37" t="s">
        <v>28</v>
      </c>
      <c r="G39" s="9"/>
      <c r="H39" s="9"/>
      <c r="I39" s="37"/>
    </row>
    <row r="40" spans="1:9" x14ac:dyDescent="0.25">
      <c r="A40" s="23">
        <v>38</v>
      </c>
      <c r="B40" s="32" t="s">
        <v>321</v>
      </c>
      <c r="C40" s="23" t="s">
        <v>30</v>
      </c>
      <c r="D40" s="9">
        <v>89</v>
      </c>
      <c r="E40" s="9">
        <v>25</v>
      </c>
      <c r="F40" s="37" t="s">
        <v>28</v>
      </c>
      <c r="G40" s="9"/>
      <c r="H40" s="9"/>
      <c r="I40" s="37"/>
    </row>
    <row r="41" spans="1:9" x14ac:dyDescent="0.25">
      <c r="A41" s="23">
        <v>39</v>
      </c>
      <c r="B41" s="32" t="s">
        <v>322</v>
      </c>
      <c r="C41" s="23" t="s">
        <v>30</v>
      </c>
      <c r="D41" s="9">
        <v>80.2</v>
      </c>
      <c r="E41" s="9">
        <v>25</v>
      </c>
      <c r="F41" s="37" t="s">
        <v>28</v>
      </c>
      <c r="G41" s="9"/>
      <c r="H41" s="9"/>
      <c r="I41" s="37"/>
    </row>
    <row r="42" spans="1:9" x14ac:dyDescent="0.25">
      <c r="A42" s="23">
        <v>40</v>
      </c>
      <c r="B42" s="32" t="s">
        <v>323</v>
      </c>
      <c r="C42" s="23" t="s">
        <v>30</v>
      </c>
      <c r="D42" s="9">
        <v>0</v>
      </c>
      <c r="E42" s="9">
        <v>30</v>
      </c>
      <c r="F42" s="37" t="s">
        <v>28</v>
      </c>
      <c r="G42" s="9"/>
      <c r="H42" s="9"/>
      <c r="I42" s="37"/>
    </row>
    <row r="43" spans="1:9" x14ac:dyDescent="0.25">
      <c r="A43" s="23">
        <v>41</v>
      </c>
      <c r="B43" s="32" t="s">
        <v>324</v>
      </c>
      <c r="C43" s="23" t="s">
        <v>30</v>
      </c>
      <c r="D43" s="9">
        <v>45</v>
      </c>
      <c r="E43" s="9">
        <v>25</v>
      </c>
      <c r="F43" s="37" t="s">
        <v>28</v>
      </c>
      <c r="G43" s="9"/>
      <c r="H43" s="9"/>
      <c r="I43" s="37"/>
    </row>
    <row r="44" spans="1:9" x14ac:dyDescent="0.25">
      <c r="A44" s="23">
        <v>42</v>
      </c>
      <c r="B44" s="32" t="s">
        <v>325</v>
      </c>
      <c r="C44" s="23" t="s">
        <v>30</v>
      </c>
      <c r="D44" s="9">
        <v>270</v>
      </c>
      <c r="E44" s="9">
        <v>35</v>
      </c>
      <c r="F44" s="37" t="s">
        <v>28</v>
      </c>
      <c r="G44" s="9"/>
      <c r="H44" s="9"/>
      <c r="I44" s="37"/>
    </row>
    <row r="45" spans="1:9" x14ac:dyDescent="0.25">
      <c r="A45" s="23">
        <v>43</v>
      </c>
      <c r="B45" s="32" t="s">
        <v>326</v>
      </c>
      <c r="C45" s="23" t="s">
        <v>30</v>
      </c>
      <c r="D45" s="9">
        <v>71.400000000000006</v>
      </c>
      <c r="E45" s="9">
        <v>17</v>
      </c>
      <c r="F45" s="37" t="s">
        <v>28</v>
      </c>
      <c r="G45" s="9"/>
      <c r="H45" s="9"/>
      <c r="I45" s="37"/>
    </row>
    <row r="46" spans="1:9" x14ac:dyDescent="0.25">
      <c r="A46" s="23">
        <v>44</v>
      </c>
      <c r="B46" s="32" t="s">
        <v>327</v>
      </c>
      <c r="C46" s="23" t="s">
        <v>172</v>
      </c>
      <c r="D46" s="9">
        <v>90</v>
      </c>
      <c r="E46" s="9">
        <v>15</v>
      </c>
      <c r="F46" s="37" t="s">
        <v>28</v>
      </c>
      <c r="G46" s="9"/>
      <c r="H46" s="9"/>
      <c r="I46" s="37"/>
    </row>
    <row r="47" spans="1:9" x14ac:dyDescent="0.25">
      <c r="A47" s="23">
        <v>45</v>
      </c>
      <c r="B47" s="32" t="s">
        <v>328</v>
      </c>
      <c r="C47" s="23" t="s">
        <v>172</v>
      </c>
      <c r="D47" s="9">
        <v>70</v>
      </c>
      <c r="E47" s="9">
        <v>15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329</v>
      </c>
      <c r="C48" s="23" t="s">
        <v>172</v>
      </c>
      <c r="D48" s="9">
        <v>220</v>
      </c>
      <c r="E48" s="9">
        <v>30</v>
      </c>
      <c r="F48" s="37" t="s">
        <v>28</v>
      </c>
      <c r="G48" s="9"/>
      <c r="H48" s="9"/>
      <c r="I48" s="37"/>
    </row>
    <row r="49" spans="1:9" x14ac:dyDescent="0.25">
      <c r="A49" s="23">
        <v>47</v>
      </c>
      <c r="B49" s="32" t="s">
        <v>330</v>
      </c>
      <c r="C49" s="23" t="s">
        <v>172</v>
      </c>
      <c r="D49" s="9">
        <v>220</v>
      </c>
      <c r="E49" s="9">
        <v>30</v>
      </c>
      <c r="F49" s="37" t="s">
        <v>28</v>
      </c>
      <c r="G49" s="9"/>
      <c r="H49" s="9"/>
      <c r="I49" s="37"/>
    </row>
    <row r="50" spans="1:9" x14ac:dyDescent="0.25">
      <c r="A50" s="23">
        <v>48</v>
      </c>
      <c r="B50" s="32" t="s">
        <v>331</v>
      </c>
      <c r="C50" s="23" t="s">
        <v>30</v>
      </c>
      <c r="D50" s="9">
        <v>23</v>
      </c>
      <c r="E50" s="9">
        <v>13</v>
      </c>
      <c r="F50" s="37" t="s">
        <v>28</v>
      </c>
      <c r="G50" s="9"/>
      <c r="H50" s="9"/>
      <c r="I50" s="37"/>
    </row>
    <row r="51" spans="1:9" x14ac:dyDescent="0.25">
      <c r="A51" s="23">
        <v>49</v>
      </c>
      <c r="B51" s="32" t="s">
        <v>332</v>
      </c>
      <c r="C51" s="23" t="s">
        <v>30</v>
      </c>
      <c r="D51" s="9">
        <v>23</v>
      </c>
      <c r="E51" s="9">
        <v>13</v>
      </c>
      <c r="F51" s="37" t="s">
        <v>28</v>
      </c>
      <c r="G51" s="9"/>
      <c r="H51" s="9"/>
      <c r="I51" s="37"/>
    </row>
    <row r="52" spans="1:9" x14ac:dyDescent="0.25">
      <c r="A52" s="23">
        <v>50</v>
      </c>
      <c r="B52" s="32" t="s">
        <v>333</v>
      </c>
      <c r="C52" s="23" t="s">
        <v>30</v>
      </c>
      <c r="D52" s="9">
        <v>195.48000000000002</v>
      </c>
      <c r="E52" s="9">
        <v>29</v>
      </c>
      <c r="F52" s="37" t="s">
        <v>28</v>
      </c>
      <c r="G52" s="9"/>
      <c r="H52" s="9"/>
      <c r="I52" s="37"/>
    </row>
    <row r="53" spans="1:9" x14ac:dyDescent="0.25">
      <c r="A53" s="23">
        <v>51</v>
      </c>
      <c r="B53" s="32" t="s">
        <v>334</v>
      </c>
      <c r="C53" s="23" t="s">
        <v>30</v>
      </c>
      <c r="D53" s="9">
        <v>0</v>
      </c>
      <c r="E53" s="9">
        <v>33</v>
      </c>
      <c r="F53" s="37" t="s">
        <v>28</v>
      </c>
      <c r="G53" s="9"/>
      <c r="H53" s="9"/>
      <c r="I53" s="37"/>
    </row>
    <row r="54" spans="1:9" x14ac:dyDescent="0.25">
      <c r="A54" s="23">
        <v>52</v>
      </c>
      <c r="B54" s="32" t="s">
        <v>335</v>
      </c>
      <c r="C54" s="23" t="s">
        <v>30</v>
      </c>
      <c r="D54" s="9">
        <v>0</v>
      </c>
      <c r="E54" s="9">
        <v>33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336</v>
      </c>
      <c r="C55" s="23" t="s">
        <v>30</v>
      </c>
      <c r="D55" s="9">
        <v>0</v>
      </c>
      <c r="E55" s="9">
        <v>16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337</v>
      </c>
      <c r="C56" s="23" t="s">
        <v>172</v>
      </c>
      <c r="D56" s="9">
        <v>354.76000000000005</v>
      </c>
      <c r="E56" s="9">
        <v>25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338</v>
      </c>
      <c r="C57" s="23" t="s">
        <v>172</v>
      </c>
      <c r="D57" s="9">
        <v>354.76000000000005</v>
      </c>
      <c r="E57" s="9">
        <v>25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339</v>
      </c>
      <c r="C58" s="23" t="s">
        <v>30</v>
      </c>
      <c r="D58" s="9">
        <v>151.48000000000002</v>
      </c>
      <c r="E58" s="9">
        <v>25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340</v>
      </c>
      <c r="C59" s="23" t="s">
        <v>30</v>
      </c>
      <c r="D59" s="9">
        <v>708.5200000000001</v>
      </c>
      <c r="E59" s="9">
        <v>65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341</v>
      </c>
      <c r="C60" s="23" t="s">
        <v>30</v>
      </c>
      <c r="D60" s="9">
        <v>0</v>
      </c>
      <c r="E60" s="9">
        <v>41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342</v>
      </c>
      <c r="C61" s="23" t="s">
        <v>30</v>
      </c>
      <c r="D61" s="9">
        <v>60.84</v>
      </c>
      <c r="E61" s="9">
        <v>13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343</v>
      </c>
      <c r="C62" s="23" t="s">
        <v>30</v>
      </c>
      <c r="D62" s="9">
        <v>22.12</v>
      </c>
      <c r="E62" s="9">
        <v>13</v>
      </c>
      <c r="F62" s="37" t="s">
        <v>28</v>
      </c>
      <c r="G62" s="9"/>
      <c r="H62" s="9"/>
      <c r="I62" s="37"/>
    </row>
    <row r="63" spans="1:9" x14ac:dyDescent="0.25">
      <c r="A63" s="23">
        <v>61</v>
      </c>
      <c r="B63" s="32" t="s">
        <v>344</v>
      </c>
      <c r="C63" s="23" t="s">
        <v>30</v>
      </c>
      <c r="D63" s="9">
        <v>221.88000000000002</v>
      </c>
      <c r="E63" s="9">
        <v>33</v>
      </c>
      <c r="F63" s="37" t="s">
        <v>28</v>
      </c>
      <c r="G63" s="9"/>
      <c r="H63" s="9"/>
      <c r="I63" s="37"/>
    </row>
    <row r="64" spans="1:9" x14ac:dyDescent="0.25">
      <c r="A64" s="23">
        <v>62</v>
      </c>
      <c r="B64" s="32" t="s">
        <v>345</v>
      </c>
      <c r="C64" s="23" t="s">
        <v>30</v>
      </c>
      <c r="D64" s="9">
        <v>27.400000000000002</v>
      </c>
      <c r="E64" s="9">
        <v>9</v>
      </c>
      <c r="F64" s="37" t="s">
        <v>28</v>
      </c>
      <c r="G64" s="9"/>
      <c r="H64" s="9"/>
      <c r="I64" s="37"/>
    </row>
    <row r="65" spans="1:9" x14ac:dyDescent="0.25">
      <c r="A65" s="23">
        <v>63</v>
      </c>
      <c r="B65" s="32" t="s">
        <v>346</v>
      </c>
      <c r="C65" s="40" t="s">
        <v>172</v>
      </c>
      <c r="D65" s="9">
        <v>77.56</v>
      </c>
      <c r="E65" s="9">
        <v>25</v>
      </c>
      <c r="F65" s="37" t="s">
        <v>28</v>
      </c>
      <c r="G65" s="9"/>
      <c r="H65" s="9"/>
      <c r="I65" s="37"/>
    </row>
    <row r="66" spans="1:9" x14ac:dyDescent="0.25">
      <c r="A66" s="23">
        <v>64</v>
      </c>
      <c r="B66" s="32" t="s">
        <v>347</v>
      </c>
      <c r="C66" s="23" t="s">
        <v>30</v>
      </c>
      <c r="D66" s="9">
        <v>0</v>
      </c>
      <c r="E66" s="9">
        <v>73</v>
      </c>
      <c r="F66" s="37" t="s">
        <v>28</v>
      </c>
      <c r="G66" s="9"/>
      <c r="H66" s="9"/>
      <c r="I66" s="37"/>
    </row>
    <row r="67" spans="1:9" x14ac:dyDescent="0.25">
      <c r="A67" s="23">
        <v>65</v>
      </c>
      <c r="B67" s="32" t="s">
        <v>348</v>
      </c>
      <c r="C67" s="23" t="s">
        <v>30</v>
      </c>
      <c r="D67" s="9">
        <v>0</v>
      </c>
      <c r="E67" s="9">
        <v>73</v>
      </c>
      <c r="F67" s="37" t="s">
        <v>28</v>
      </c>
      <c r="G67" s="9"/>
      <c r="H67" s="9"/>
      <c r="I67" s="37"/>
    </row>
    <row r="68" spans="1:9" x14ac:dyDescent="0.25">
      <c r="A68" s="23">
        <v>66</v>
      </c>
      <c r="B68" s="32" t="s">
        <v>349</v>
      </c>
      <c r="C68" s="23" t="s">
        <v>30</v>
      </c>
      <c r="D68" s="9">
        <v>133.88</v>
      </c>
      <c r="E68" s="9">
        <v>25</v>
      </c>
      <c r="F68" s="37" t="s">
        <v>28</v>
      </c>
      <c r="G68" s="9"/>
      <c r="H68" s="9"/>
      <c r="I68" s="37"/>
    </row>
    <row r="69" spans="1:9" x14ac:dyDescent="0.25">
      <c r="A69" s="23">
        <v>67</v>
      </c>
      <c r="B69" s="32" t="s">
        <v>350</v>
      </c>
      <c r="C69" s="23" t="s">
        <v>30</v>
      </c>
      <c r="D69" s="9">
        <v>0</v>
      </c>
      <c r="E69" s="9">
        <v>13</v>
      </c>
      <c r="F69" s="37" t="s">
        <v>28</v>
      </c>
      <c r="G69" s="9"/>
      <c r="H69" s="9"/>
      <c r="I69" s="37"/>
    </row>
    <row r="70" spans="1:9" x14ac:dyDescent="0.25">
      <c r="A70" s="23">
        <v>68</v>
      </c>
      <c r="B70" s="32" t="s">
        <v>351</v>
      </c>
      <c r="C70" s="23" t="s">
        <v>30</v>
      </c>
      <c r="D70" s="9">
        <v>36.200000000000003</v>
      </c>
      <c r="E70" s="9">
        <v>17</v>
      </c>
      <c r="F70" s="37" t="s">
        <v>28</v>
      </c>
      <c r="G70" s="9"/>
      <c r="H70" s="9"/>
      <c r="I70" s="37"/>
    </row>
    <row r="71" spans="1:9" x14ac:dyDescent="0.25">
      <c r="A71" s="23">
        <v>69</v>
      </c>
      <c r="B71" s="32" t="s">
        <v>352</v>
      </c>
      <c r="C71" s="23" t="s">
        <v>30</v>
      </c>
      <c r="D71" s="9">
        <v>23</v>
      </c>
      <c r="E71" s="9">
        <v>17</v>
      </c>
      <c r="F71" s="37" t="s">
        <v>28</v>
      </c>
      <c r="G71" s="9"/>
      <c r="H71" s="9"/>
      <c r="I71" s="37"/>
    </row>
    <row r="72" spans="1:9" x14ac:dyDescent="0.25">
      <c r="A72" s="23">
        <v>70</v>
      </c>
      <c r="B72" s="32" t="s">
        <v>353</v>
      </c>
      <c r="C72" s="23" t="s">
        <v>30</v>
      </c>
      <c r="D72" s="9">
        <v>310.76000000000005</v>
      </c>
      <c r="E72" s="9">
        <v>33</v>
      </c>
      <c r="F72" s="37" t="s">
        <v>28</v>
      </c>
      <c r="G72" s="9"/>
      <c r="H72" s="9"/>
      <c r="I72" s="37"/>
    </row>
    <row r="73" spans="1:9" x14ac:dyDescent="0.25">
      <c r="A73" s="23">
        <v>71</v>
      </c>
      <c r="B73" s="32" t="s">
        <v>354</v>
      </c>
      <c r="C73" s="23" t="s">
        <v>172</v>
      </c>
      <c r="D73" s="9">
        <v>221.88000000000002</v>
      </c>
      <c r="E73" s="9">
        <v>33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355</v>
      </c>
      <c r="C74" s="23" t="s">
        <v>30</v>
      </c>
      <c r="D74" s="9">
        <v>9.8000000000000007</v>
      </c>
      <c r="E74" s="9">
        <v>5</v>
      </c>
      <c r="F74" s="37" t="s">
        <v>28</v>
      </c>
      <c r="G74" s="9"/>
      <c r="H74" s="9"/>
      <c r="I74" s="37"/>
    </row>
    <row r="75" spans="1:9" x14ac:dyDescent="0.25">
      <c r="A75" s="23">
        <v>73</v>
      </c>
      <c r="B75" s="32" t="s">
        <v>356</v>
      </c>
      <c r="C75" s="23" t="s">
        <v>30</v>
      </c>
      <c r="D75" s="9">
        <v>0</v>
      </c>
      <c r="E75" s="9">
        <v>25</v>
      </c>
      <c r="F75" s="37" t="s">
        <v>28</v>
      </c>
      <c r="G75" s="9"/>
      <c r="H75" s="9"/>
      <c r="I75" s="37"/>
    </row>
    <row r="76" spans="1:9" x14ac:dyDescent="0.25">
      <c r="A76" s="23">
        <v>74</v>
      </c>
      <c r="B76" s="32" t="s">
        <v>190</v>
      </c>
      <c r="C76" s="23" t="s">
        <v>30</v>
      </c>
      <c r="D76" s="9">
        <v>35.32</v>
      </c>
      <c r="E76" s="9">
        <v>25</v>
      </c>
      <c r="F76" s="37" t="s">
        <v>28</v>
      </c>
      <c r="G76" s="9"/>
      <c r="H76" s="9"/>
      <c r="I76" s="37"/>
    </row>
    <row r="77" spans="1:9" x14ac:dyDescent="0.25">
      <c r="A77" s="23">
        <v>75</v>
      </c>
      <c r="B77" s="32" t="s">
        <v>357</v>
      </c>
      <c r="C77" s="23" t="s">
        <v>30</v>
      </c>
      <c r="D77" s="9">
        <v>36.200000000000003</v>
      </c>
      <c r="E77" s="9">
        <v>5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358</v>
      </c>
      <c r="C78" s="23" t="s">
        <v>30</v>
      </c>
      <c r="D78" s="9">
        <v>442.76000000000005</v>
      </c>
      <c r="E78" s="9">
        <v>24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359</v>
      </c>
      <c r="C79" s="23" t="s">
        <v>30</v>
      </c>
      <c r="D79" s="9">
        <v>0</v>
      </c>
      <c r="E79" s="9">
        <v>20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360</v>
      </c>
      <c r="C80" s="23" t="s">
        <v>30</v>
      </c>
      <c r="D80" s="9">
        <v>177.88000000000002</v>
      </c>
      <c r="E80" s="9">
        <v>13</v>
      </c>
      <c r="F80" s="37" t="s">
        <v>28</v>
      </c>
      <c r="G80" s="9"/>
      <c r="H80" s="9"/>
      <c r="I80" s="37"/>
    </row>
    <row r="81" spans="1:9" x14ac:dyDescent="0.25">
      <c r="A81" s="23">
        <v>79</v>
      </c>
      <c r="B81" s="32" t="s">
        <v>361</v>
      </c>
      <c r="C81" s="23" t="s">
        <v>30</v>
      </c>
      <c r="D81" s="9">
        <v>0</v>
      </c>
      <c r="E81" s="9">
        <v>25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362</v>
      </c>
      <c r="C82" s="23" t="s">
        <v>30</v>
      </c>
      <c r="D82" s="9">
        <v>486.76000000000005</v>
      </c>
      <c r="E82" s="9">
        <v>25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363</v>
      </c>
      <c r="C83" s="23" t="s">
        <v>30</v>
      </c>
      <c r="D83" s="9">
        <v>0</v>
      </c>
      <c r="E83" s="9">
        <v>39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364</v>
      </c>
      <c r="C84" s="23" t="s">
        <v>30</v>
      </c>
      <c r="D84" s="9">
        <v>0</v>
      </c>
      <c r="E84" s="9">
        <v>56</v>
      </c>
      <c r="F84" s="37" t="s">
        <v>28</v>
      </c>
      <c r="G84" s="9"/>
      <c r="H84" s="9"/>
      <c r="I84" s="37"/>
    </row>
    <row r="85" spans="1:9" x14ac:dyDescent="0.25">
      <c r="A85" s="23">
        <v>83</v>
      </c>
      <c r="B85" s="32" t="s">
        <v>365</v>
      </c>
      <c r="C85" s="23" t="s">
        <v>30</v>
      </c>
      <c r="D85" s="9">
        <v>0</v>
      </c>
      <c r="E85" s="9">
        <v>117.28</v>
      </c>
      <c r="F85" s="37" t="s">
        <v>28</v>
      </c>
      <c r="G85" s="9"/>
      <c r="H85" s="9"/>
      <c r="I85" s="37"/>
    </row>
    <row r="86" spans="1:9" x14ac:dyDescent="0.25">
      <c r="A86" s="23">
        <v>84</v>
      </c>
      <c r="B86" s="32" t="s">
        <v>366</v>
      </c>
      <c r="C86" s="23" t="s">
        <v>30</v>
      </c>
      <c r="D86" s="9">
        <v>250</v>
      </c>
      <c r="E86" s="9">
        <v>40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367</v>
      </c>
      <c r="C87" s="23" t="s">
        <v>30</v>
      </c>
      <c r="D87" s="9">
        <v>750</v>
      </c>
      <c r="E87" s="9">
        <v>40</v>
      </c>
      <c r="F87" s="37" t="s">
        <v>28</v>
      </c>
      <c r="G87" s="9"/>
      <c r="H87" s="9"/>
      <c r="I87" s="37"/>
    </row>
    <row r="88" spans="1:9" x14ac:dyDescent="0.25">
      <c r="A88" s="23">
        <v>86</v>
      </c>
      <c r="B88" s="32" t="s">
        <v>368</v>
      </c>
      <c r="C88" s="23" t="s">
        <v>30</v>
      </c>
      <c r="D88" s="9">
        <v>9.8000000000000007</v>
      </c>
      <c r="E88" s="9">
        <v>16</v>
      </c>
      <c r="F88" s="37" t="s">
        <v>28</v>
      </c>
      <c r="G88" s="9"/>
      <c r="H88" s="9"/>
      <c r="I88" s="37"/>
    </row>
    <row r="89" spans="1:9" x14ac:dyDescent="0.25">
      <c r="A89" s="23">
        <v>87</v>
      </c>
      <c r="B89" s="32" t="s">
        <v>369</v>
      </c>
      <c r="C89" s="23" t="s">
        <v>30</v>
      </c>
      <c r="D89" s="9">
        <v>18.600000000000001</v>
      </c>
      <c r="E89" s="9">
        <v>16</v>
      </c>
      <c r="F89" s="37" t="s">
        <v>28</v>
      </c>
      <c r="G89" s="9"/>
      <c r="H89" s="9"/>
      <c r="I89" s="37"/>
    </row>
    <row r="90" spans="1:9" x14ac:dyDescent="0.25">
      <c r="A90" s="23">
        <v>88</v>
      </c>
      <c r="B90" s="32" t="s">
        <v>370</v>
      </c>
      <c r="C90" s="23" t="s">
        <v>30</v>
      </c>
      <c r="D90" s="9">
        <v>0</v>
      </c>
      <c r="E90" s="9">
        <v>16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371</v>
      </c>
      <c r="C91" s="23" t="s">
        <v>30</v>
      </c>
      <c r="D91" s="9">
        <v>0</v>
      </c>
      <c r="E91" s="9">
        <v>150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32" t="s">
        <v>372</v>
      </c>
      <c r="C92" s="23" t="s">
        <v>30</v>
      </c>
      <c r="D92" s="9">
        <v>14.200000000000001</v>
      </c>
      <c r="E92" s="9">
        <v>25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373</v>
      </c>
      <c r="C93" s="23" t="s">
        <v>30</v>
      </c>
      <c r="D93" s="9">
        <v>1061.4000000000001</v>
      </c>
      <c r="E93" s="9">
        <v>245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374</v>
      </c>
      <c r="C94" s="23" t="s">
        <v>30</v>
      </c>
      <c r="D94" s="9">
        <v>0</v>
      </c>
      <c r="E94" s="9">
        <v>395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375</v>
      </c>
      <c r="C95" s="23" t="s">
        <v>30</v>
      </c>
      <c r="D95" s="9">
        <v>22.12</v>
      </c>
      <c r="E95" s="9">
        <v>16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376</v>
      </c>
      <c r="C96" s="23" t="s">
        <v>30</v>
      </c>
      <c r="D96" s="9">
        <v>442.76000000000005</v>
      </c>
      <c r="E96" s="9">
        <v>40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377</v>
      </c>
      <c r="C97" s="23" t="s">
        <v>30</v>
      </c>
      <c r="D97" s="9">
        <v>204.28000000000003</v>
      </c>
      <c r="E97" s="9">
        <v>42</v>
      </c>
      <c r="F97" s="37" t="s">
        <v>28</v>
      </c>
      <c r="G97" s="9"/>
      <c r="H97" s="9"/>
      <c r="I97" s="37"/>
    </row>
    <row r="98" spans="1:9" x14ac:dyDescent="0.25">
      <c r="A98" s="23">
        <v>96</v>
      </c>
      <c r="B98" s="32" t="s">
        <v>378</v>
      </c>
      <c r="C98" s="23" t="s">
        <v>30</v>
      </c>
      <c r="D98" s="9">
        <v>133.88</v>
      </c>
      <c r="E98" s="9">
        <v>17</v>
      </c>
      <c r="F98" s="37" t="s">
        <v>28</v>
      </c>
      <c r="G98" s="9"/>
      <c r="H98" s="9"/>
      <c r="I98" s="37"/>
    </row>
    <row r="99" spans="1:9" x14ac:dyDescent="0.25">
      <c r="A99" s="23">
        <v>97</v>
      </c>
      <c r="B99" s="32" t="s">
        <v>379</v>
      </c>
      <c r="C99" s="23" t="s">
        <v>30</v>
      </c>
      <c r="D99" s="9">
        <v>89</v>
      </c>
      <c r="E99" s="9">
        <v>17</v>
      </c>
      <c r="F99" s="37" t="s">
        <v>28</v>
      </c>
      <c r="G99" s="9"/>
      <c r="H99" s="9"/>
      <c r="I99" s="37"/>
    </row>
    <row r="100" spans="1:9" x14ac:dyDescent="0.25">
      <c r="A100" s="23">
        <v>98</v>
      </c>
      <c r="B100" s="32" t="s">
        <v>380</v>
      </c>
      <c r="C100" s="23" t="s">
        <v>30</v>
      </c>
      <c r="D100" s="9">
        <v>14.200000000000001</v>
      </c>
      <c r="E100" s="9">
        <v>13</v>
      </c>
      <c r="F100" s="37" t="s">
        <v>28</v>
      </c>
      <c r="G100" s="9"/>
      <c r="H100" s="9"/>
      <c r="I100" s="37"/>
    </row>
    <row r="101" spans="1:9" x14ac:dyDescent="0.25">
      <c r="A101" s="23">
        <v>99</v>
      </c>
      <c r="B101" s="32" t="s">
        <v>381</v>
      </c>
      <c r="C101" s="23" t="s">
        <v>30</v>
      </c>
      <c r="D101" s="9">
        <v>0</v>
      </c>
      <c r="E101" s="9">
        <v>24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382</v>
      </c>
      <c r="C102" s="23" t="s">
        <v>30</v>
      </c>
      <c r="D102" s="9">
        <v>0</v>
      </c>
      <c r="E102" s="9">
        <v>40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383</v>
      </c>
      <c r="C103" s="23" t="s">
        <v>30</v>
      </c>
      <c r="D103" s="9">
        <v>0</v>
      </c>
      <c r="E103" s="9">
        <v>64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384</v>
      </c>
      <c r="C104" s="23" t="s">
        <v>30</v>
      </c>
      <c r="D104" s="9">
        <v>1768.9200000000003</v>
      </c>
      <c r="E104" s="9">
        <v>121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385</v>
      </c>
      <c r="C105" s="23" t="s">
        <v>30</v>
      </c>
      <c r="D105" s="9">
        <v>1327.16</v>
      </c>
      <c r="E105" s="9">
        <v>121</v>
      </c>
      <c r="F105" s="37" t="s">
        <v>28</v>
      </c>
      <c r="G105" s="9"/>
      <c r="H105" s="9"/>
      <c r="I105" s="37"/>
    </row>
    <row r="106" spans="1:9" x14ac:dyDescent="0.25">
      <c r="A106" s="23">
        <v>104</v>
      </c>
      <c r="B106" s="32" t="s">
        <v>386</v>
      </c>
      <c r="C106" s="23" t="s">
        <v>30</v>
      </c>
      <c r="D106" s="9">
        <v>116.28</v>
      </c>
      <c r="E106" s="9">
        <v>32</v>
      </c>
      <c r="F106" s="37" t="s">
        <v>28</v>
      </c>
      <c r="G106" s="9"/>
      <c r="H106" s="9"/>
      <c r="I106" s="37"/>
    </row>
    <row r="107" spans="1:9" x14ac:dyDescent="0.25">
      <c r="A107" s="23">
        <v>105</v>
      </c>
      <c r="B107" s="32" t="s">
        <v>387</v>
      </c>
      <c r="C107" s="23" t="s">
        <v>30</v>
      </c>
      <c r="D107" s="9">
        <v>62.600000000000009</v>
      </c>
      <c r="E107" s="9">
        <v>0</v>
      </c>
      <c r="F107" s="37" t="s">
        <v>28</v>
      </c>
      <c r="G107" s="9"/>
      <c r="H107" s="9"/>
      <c r="I107" s="37"/>
    </row>
    <row r="108" spans="1:9" x14ac:dyDescent="0.25">
      <c r="A108" s="23">
        <v>106</v>
      </c>
      <c r="B108" s="32" t="s">
        <v>388</v>
      </c>
      <c r="C108" s="23" t="s">
        <v>30</v>
      </c>
      <c r="D108" s="9">
        <v>36.200000000000003</v>
      </c>
      <c r="E108" s="9">
        <v>10</v>
      </c>
      <c r="F108" s="37" t="s">
        <v>28</v>
      </c>
      <c r="G108" s="9"/>
      <c r="H108" s="9"/>
      <c r="I108" s="37"/>
    </row>
    <row r="109" spans="1:9" x14ac:dyDescent="0.25">
      <c r="A109" s="23">
        <v>107</v>
      </c>
      <c r="B109" s="32" t="s">
        <v>389</v>
      </c>
      <c r="C109" s="23" t="s">
        <v>30</v>
      </c>
      <c r="D109" s="9">
        <v>400</v>
      </c>
      <c r="E109" s="9">
        <v>60</v>
      </c>
      <c r="F109" s="37" t="s">
        <v>28</v>
      </c>
      <c r="G109" s="9"/>
      <c r="H109" s="9"/>
      <c r="I109" s="37"/>
    </row>
    <row r="110" spans="1:9" x14ac:dyDescent="0.25">
      <c r="A110" s="23">
        <v>108</v>
      </c>
      <c r="B110" s="32" t="s">
        <v>390</v>
      </c>
      <c r="C110" s="23" t="s">
        <v>30</v>
      </c>
      <c r="D110" s="9">
        <v>36.200000000000003</v>
      </c>
      <c r="E110" s="9">
        <v>17</v>
      </c>
      <c r="F110" s="37" t="s">
        <v>28</v>
      </c>
      <c r="G110" s="9"/>
      <c r="H110" s="9"/>
      <c r="I110" s="37"/>
    </row>
    <row r="111" spans="1:9" x14ac:dyDescent="0.25">
      <c r="A111" s="23">
        <v>109</v>
      </c>
      <c r="B111" s="32" t="s">
        <v>391</v>
      </c>
      <c r="C111" s="23" t="s">
        <v>30</v>
      </c>
      <c r="D111" s="9">
        <v>43.24</v>
      </c>
      <c r="E111" s="9">
        <v>41</v>
      </c>
      <c r="F111" s="37" t="s">
        <v>28</v>
      </c>
      <c r="G111" s="9"/>
      <c r="H111" s="9"/>
      <c r="I111" s="37"/>
    </row>
    <row r="112" spans="1:9" x14ac:dyDescent="0.25">
      <c r="A112" s="23">
        <v>110</v>
      </c>
      <c r="B112" s="32" t="s">
        <v>392</v>
      </c>
      <c r="C112" s="23" t="s">
        <v>30</v>
      </c>
      <c r="D112" s="9">
        <v>36.200000000000003</v>
      </c>
      <c r="E112" s="9">
        <v>16</v>
      </c>
      <c r="F112" s="37" t="s">
        <v>28</v>
      </c>
      <c r="G112" s="9"/>
      <c r="H112" s="9"/>
      <c r="I112" s="37"/>
    </row>
    <row r="113" spans="1:9" x14ac:dyDescent="0.25">
      <c r="A113" s="23">
        <v>111</v>
      </c>
      <c r="B113" s="32" t="s">
        <v>393</v>
      </c>
      <c r="C113" s="23" t="s">
        <v>30</v>
      </c>
      <c r="D113" s="9">
        <v>0</v>
      </c>
      <c r="E113" s="9">
        <v>17</v>
      </c>
      <c r="F113" s="37" t="s">
        <v>28</v>
      </c>
      <c r="G113" s="9"/>
      <c r="H113" s="9"/>
      <c r="I113" s="37"/>
    </row>
    <row r="114" spans="1:9" x14ac:dyDescent="0.25">
      <c r="A114" s="23">
        <v>112</v>
      </c>
      <c r="B114" s="32" t="s">
        <v>394</v>
      </c>
      <c r="C114" s="23" t="s">
        <v>30</v>
      </c>
      <c r="D114" s="9">
        <v>1700</v>
      </c>
      <c r="E114" s="9">
        <v>50</v>
      </c>
      <c r="F114" s="37" t="s">
        <v>28</v>
      </c>
      <c r="G114" s="9"/>
      <c r="H114" s="9"/>
      <c r="I114" s="37"/>
    </row>
    <row r="115" spans="1:9" x14ac:dyDescent="0.25">
      <c r="A115" s="23">
        <v>113</v>
      </c>
      <c r="B115" s="32" t="s">
        <v>395</v>
      </c>
      <c r="C115" s="23" t="s">
        <v>30</v>
      </c>
      <c r="D115" s="9">
        <v>274.68</v>
      </c>
      <c r="E115" s="9">
        <v>24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396</v>
      </c>
      <c r="C116" s="23" t="s">
        <v>30</v>
      </c>
      <c r="D116" s="9">
        <v>0</v>
      </c>
      <c r="E116" s="9">
        <v>352</v>
      </c>
      <c r="F116" s="37" t="s">
        <v>28</v>
      </c>
      <c r="G116" s="9"/>
      <c r="H116" s="9"/>
      <c r="I116" s="37"/>
    </row>
    <row r="117" spans="1:9" x14ac:dyDescent="0.25">
      <c r="A117" s="23">
        <v>115</v>
      </c>
      <c r="B117" s="32" t="s">
        <v>397</v>
      </c>
      <c r="C117" s="23" t="s">
        <v>30</v>
      </c>
      <c r="D117" s="9">
        <v>370.6</v>
      </c>
      <c r="E117" s="9">
        <v>55</v>
      </c>
      <c r="F117" s="37" t="s">
        <v>28</v>
      </c>
      <c r="G117" s="9"/>
      <c r="H117" s="9"/>
      <c r="I117" s="37"/>
    </row>
    <row r="118" spans="1:9" x14ac:dyDescent="0.25">
      <c r="A118" s="23">
        <v>116</v>
      </c>
      <c r="B118" s="32" t="s">
        <v>398</v>
      </c>
      <c r="C118" s="23" t="s">
        <v>30</v>
      </c>
      <c r="D118" s="9">
        <v>381.16000000000008</v>
      </c>
      <c r="E118" s="9">
        <v>33</v>
      </c>
      <c r="F118" s="37" t="s">
        <v>28</v>
      </c>
      <c r="G118" s="9"/>
      <c r="H118" s="9"/>
      <c r="I118" s="37"/>
    </row>
    <row r="119" spans="1:9" x14ac:dyDescent="0.25">
      <c r="A119" s="23">
        <v>117</v>
      </c>
      <c r="B119" s="32" t="s">
        <v>399</v>
      </c>
      <c r="C119" s="23" t="s">
        <v>30</v>
      </c>
      <c r="D119" s="9">
        <v>221.88000000000002</v>
      </c>
      <c r="E119" s="9">
        <v>41</v>
      </c>
      <c r="F119" s="37" t="s">
        <v>28</v>
      </c>
      <c r="G119" s="9"/>
      <c r="H119" s="9"/>
      <c r="I119" s="37"/>
    </row>
    <row r="120" spans="1:9" x14ac:dyDescent="0.25">
      <c r="A120" s="23">
        <v>118</v>
      </c>
      <c r="B120" s="32" t="s">
        <v>400</v>
      </c>
      <c r="C120" s="23" t="s">
        <v>30</v>
      </c>
      <c r="D120" s="9">
        <v>398.76000000000005</v>
      </c>
      <c r="E120" s="9">
        <v>41</v>
      </c>
      <c r="F120" s="37" t="s">
        <v>28</v>
      </c>
      <c r="G120" s="9"/>
      <c r="H120" s="9"/>
      <c r="I120" s="37"/>
    </row>
    <row r="121" spans="1:9" x14ac:dyDescent="0.25">
      <c r="A121" s="23">
        <v>119</v>
      </c>
      <c r="B121" s="32" t="s">
        <v>401</v>
      </c>
      <c r="C121" s="23" t="s">
        <v>30</v>
      </c>
      <c r="D121" s="9">
        <v>300</v>
      </c>
      <c r="E121" s="9">
        <v>41</v>
      </c>
      <c r="F121" s="37" t="s">
        <v>28</v>
      </c>
      <c r="G121" s="9"/>
      <c r="H121" s="9"/>
      <c r="I121" s="37"/>
    </row>
    <row r="122" spans="1:9" x14ac:dyDescent="0.25">
      <c r="A122" s="23">
        <v>120</v>
      </c>
      <c r="B122" s="32" t="s">
        <v>402</v>
      </c>
      <c r="C122" s="23" t="s">
        <v>30</v>
      </c>
      <c r="D122" s="9">
        <v>177.88000000000002</v>
      </c>
      <c r="E122" s="9">
        <v>17</v>
      </c>
      <c r="F122" s="37" t="s">
        <v>28</v>
      </c>
      <c r="G122" s="9"/>
      <c r="H122" s="9"/>
      <c r="I122" s="37"/>
    </row>
    <row r="123" spans="1:9" x14ac:dyDescent="0.25">
      <c r="A123" s="23">
        <v>121</v>
      </c>
      <c r="B123" s="32" t="s">
        <v>403</v>
      </c>
      <c r="C123" s="23" t="s">
        <v>30</v>
      </c>
      <c r="D123" s="9">
        <v>310.76000000000005</v>
      </c>
      <c r="E123" s="9">
        <v>65</v>
      </c>
      <c r="F123" s="37" t="s">
        <v>28</v>
      </c>
      <c r="G123" s="9"/>
      <c r="H123" s="9"/>
      <c r="I123" s="37"/>
    </row>
    <row r="124" spans="1:9" x14ac:dyDescent="0.25">
      <c r="A124" s="23">
        <v>122</v>
      </c>
      <c r="B124" s="32" t="s">
        <v>404</v>
      </c>
      <c r="C124" s="23" t="s">
        <v>30</v>
      </c>
      <c r="D124" s="9">
        <v>71.400000000000006</v>
      </c>
      <c r="E124" s="9">
        <v>25</v>
      </c>
      <c r="F124" s="37" t="s">
        <v>28</v>
      </c>
      <c r="G124" s="9"/>
      <c r="H124" s="9"/>
      <c r="I124" s="37"/>
    </row>
    <row r="125" spans="1:9" x14ac:dyDescent="0.25">
      <c r="A125" s="23">
        <v>123</v>
      </c>
      <c r="B125" s="32" t="s">
        <v>405</v>
      </c>
      <c r="C125" s="23" t="s">
        <v>30</v>
      </c>
      <c r="D125" s="9">
        <v>45</v>
      </c>
      <c r="E125" s="9">
        <v>25</v>
      </c>
      <c r="F125" s="37" t="s">
        <v>28</v>
      </c>
      <c r="G125" s="9"/>
      <c r="H125" s="9"/>
      <c r="I125" s="37"/>
    </row>
    <row r="126" spans="1:9" x14ac:dyDescent="0.25">
      <c r="A126" s="23">
        <v>124</v>
      </c>
      <c r="B126" s="32" t="s">
        <v>406</v>
      </c>
      <c r="C126" s="23" t="s">
        <v>30</v>
      </c>
      <c r="D126" s="9">
        <v>31.800000000000004</v>
      </c>
      <c r="E126" s="9">
        <v>15</v>
      </c>
      <c r="F126" s="37" t="s">
        <v>28</v>
      </c>
      <c r="G126" s="9"/>
      <c r="H126" s="9"/>
      <c r="I126" s="37"/>
    </row>
    <row r="127" spans="1:9" x14ac:dyDescent="0.25">
      <c r="A127" s="23">
        <v>125</v>
      </c>
      <c r="B127" s="32" t="s">
        <v>407</v>
      </c>
      <c r="C127" s="23" t="s">
        <v>30</v>
      </c>
      <c r="D127" s="9">
        <v>14.200000000000001</v>
      </c>
      <c r="E127" s="9">
        <v>4</v>
      </c>
      <c r="F127" s="37" t="s">
        <v>28</v>
      </c>
      <c r="G127" s="9"/>
      <c r="H127" s="9"/>
      <c r="I127" s="37"/>
    </row>
    <row r="128" spans="1:9" x14ac:dyDescent="0.25">
      <c r="A128" s="23">
        <v>126</v>
      </c>
      <c r="B128" s="32" t="s">
        <v>408</v>
      </c>
      <c r="C128" s="23" t="s">
        <v>30</v>
      </c>
      <c r="D128" s="9">
        <v>0</v>
      </c>
      <c r="E128" s="9">
        <v>121</v>
      </c>
      <c r="F128" s="37" t="s">
        <v>28</v>
      </c>
      <c r="G128" s="9"/>
      <c r="H128" s="9"/>
      <c r="I128" s="37"/>
    </row>
    <row r="129" spans="1:9" x14ac:dyDescent="0.25">
      <c r="A129" s="23">
        <v>127</v>
      </c>
      <c r="B129" s="32" t="s">
        <v>409</v>
      </c>
      <c r="C129" s="23" t="s">
        <v>30</v>
      </c>
      <c r="D129" s="9">
        <v>27.400000000000002</v>
      </c>
      <c r="E129" s="9">
        <v>0</v>
      </c>
      <c r="F129" s="37" t="s">
        <v>28</v>
      </c>
      <c r="G129" s="9"/>
      <c r="H129" s="9"/>
      <c r="I129" s="37"/>
    </row>
    <row r="130" spans="1:9" x14ac:dyDescent="0.25">
      <c r="A130" s="23">
        <v>128</v>
      </c>
      <c r="B130" s="32" t="s">
        <v>410</v>
      </c>
      <c r="C130" s="23" t="s">
        <v>30</v>
      </c>
      <c r="D130" s="9">
        <v>0</v>
      </c>
      <c r="E130" s="9">
        <v>25</v>
      </c>
      <c r="F130" s="37" t="s">
        <v>28</v>
      </c>
      <c r="G130" s="9"/>
      <c r="H130" s="9"/>
      <c r="I130" s="37"/>
    </row>
    <row r="131" spans="1:9" x14ac:dyDescent="0.25">
      <c r="A131" s="23">
        <v>129</v>
      </c>
      <c r="B131" s="32" t="s">
        <v>411</v>
      </c>
      <c r="C131" s="23" t="s">
        <v>30</v>
      </c>
      <c r="D131" s="9">
        <v>125.08000000000001</v>
      </c>
      <c r="E131" s="9">
        <v>41</v>
      </c>
      <c r="F131" s="37" t="s">
        <v>28</v>
      </c>
      <c r="G131" s="9"/>
      <c r="H131" s="9"/>
      <c r="I131" s="37"/>
    </row>
    <row r="132" spans="1:9" x14ac:dyDescent="0.25">
      <c r="A132" s="23">
        <v>130</v>
      </c>
      <c r="B132" s="32" t="s">
        <v>412</v>
      </c>
      <c r="C132" s="23" t="s">
        <v>30</v>
      </c>
      <c r="D132" s="9">
        <v>31.800000000000004</v>
      </c>
      <c r="E132" s="9">
        <v>25</v>
      </c>
      <c r="F132" s="37" t="s">
        <v>28</v>
      </c>
      <c r="G132" s="9"/>
      <c r="H132" s="9"/>
      <c r="I132" s="37"/>
    </row>
    <row r="133" spans="1:9" x14ac:dyDescent="0.25">
      <c r="A133" s="23">
        <v>131</v>
      </c>
      <c r="B133" s="32" t="s">
        <v>413</v>
      </c>
      <c r="C133" s="23" t="s">
        <v>30</v>
      </c>
      <c r="D133" s="9">
        <v>221.88000000000002</v>
      </c>
      <c r="E133" s="9">
        <v>25</v>
      </c>
      <c r="F133" s="37" t="s">
        <v>28</v>
      </c>
      <c r="G133" s="9"/>
      <c r="H133" s="9"/>
      <c r="I133" s="37"/>
    </row>
    <row r="134" spans="1:9" x14ac:dyDescent="0.25">
      <c r="A134" s="23">
        <v>132</v>
      </c>
      <c r="B134" s="32" t="s">
        <v>414</v>
      </c>
      <c r="C134" s="23" t="s">
        <v>30</v>
      </c>
      <c r="D134" s="9">
        <v>221.88000000000002</v>
      </c>
      <c r="E134" s="9">
        <v>41</v>
      </c>
      <c r="F134" s="37" t="s">
        <v>28</v>
      </c>
      <c r="G134" s="9"/>
      <c r="H134" s="9"/>
      <c r="I134" s="37"/>
    </row>
    <row r="135" spans="1:9" x14ac:dyDescent="0.25">
      <c r="A135" s="23">
        <v>133</v>
      </c>
      <c r="B135" s="32" t="s">
        <v>415</v>
      </c>
      <c r="C135" s="23" t="s">
        <v>30</v>
      </c>
      <c r="D135" s="9">
        <v>9.8000000000000007</v>
      </c>
      <c r="E135" s="9">
        <v>5</v>
      </c>
      <c r="F135" s="37" t="s">
        <v>28</v>
      </c>
      <c r="G135" s="9"/>
      <c r="H135" s="9"/>
      <c r="I135" s="37"/>
    </row>
    <row r="136" spans="1:9" x14ac:dyDescent="0.25">
      <c r="A136" s="23">
        <v>134</v>
      </c>
      <c r="B136" s="32" t="s">
        <v>44</v>
      </c>
      <c r="C136" s="23" t="s">
        <v>30</v>
      </c>
      <c r="D136" s="9">
        <v>420</v>
      </c>
      <c r="E136" s="9">
        <v>45</v>
      </c>
      <c r="F136" s="37" t="s">
        <v>28</v>
      </c>
      <c r="G136" s="9"/>
      <c r="H136" s="9"/>
      <c r="I136" s="37"/>
    </row>
    <row r="137" spans="1:9" x14ac:dyDescent="0.25">
      <c r="A137" s="23">
        <v>135</v>
      </c>
      <c r="B137" s="32" t="s">
        <v>416</v>
      </c>
      <c r="C137" s="23" t="s">
        <v>30</v>
      </c>
      <c r="D137" s="9">
        <v>0</v>
      </c>
      <c r="E137" s="9">
        <v>47</v>
      </c>
      <c r="F137" s="37" t="s">
        <v>28</v>
      </c>
      <c r="G137" s="9"/>
      <c r="H137" s="9"/>
      <c r="I137" s="37"/>
    </row>
    <row r="138" spans="1:9" x14ac:dyDescent="0.25">
      <c r="A138" s="23">
        <v>136</v>
      </c>
      <c r="B138" s="32" t="s">
        <v>417</v>
      </c>
      <c r="C138" s="23" t="s">
        <v>30</v>
      </c>
      <c r="D138" s="9">
        <v>177.88000000000002</v>
      </c>
      <c r="E138" s="9">
        <v>17</v>
      </c>
      <c r="F138" s="37" t="s">
        <v>28</v>
      </c>
      <c r="G138" s="9"/>
      <c r="H138" s="9"/>
      <c r="I138" s="37"/>
    </row>
    <row r="139" spans="1:9" x14ac:dyDescent="0.25">
      <c r="A139" s="23">
        <v>137</v>
      </c>
      <c r="B139" s="32" t="s">
        <v>418</v>
      </c>
      <c r="C139" s="23" t="s">
        <v>30</v>
      </c>
      <c r="D139" s="9">
        <v>45</v>
      </c>
      <c r="E139" s="9">
        <v>16</v>
      </c>
      <c r="F139" s="37" t="s">
        <v>28</v>
      </c>
      <c r="G139" s="9"/>
      <c r="H139" s="9"/>
      <c r="I139" s="37"/>
    </row>
    <row r="140" spans="1:9" x14ac:dyDescent="0.25">
      <c r="A140" s="23">
        <v>138</v>
      </c>
      <c r="B140" s="32" t="s">
        <v>419</v>
      </c>
      <c r="C140" s="23" t="s">
        <v>30</v>
      </c>
      <c r="D140" s="9">
        <v>18.600000000000001</v>
      </c>
      <c r="E140" s="9">
        <v>16</v>
      </c>
      <c r="F140" s="37" t="s">
        <v>28</v>
      </c>
      <c r="G140" s="9"/>
      <c r="H140" s="9"/>
      <c r="I140" s="37"/>
    </row>
    <row r="141" spans="1:9" x14ac:dyDescent="0.25">
      <c r="A141" s="23">
        <v>139</v>
      </c>
      <c r="B141" s="32" t="s">
        <v>68</v>
      </c>
      <c r="C141" s="23" t="s">
        <v>30</v>
      </c>
      <c r="D141" s="9">
        <v>133.88</v>
      </c>
      <c r="E141" s="9">
        <v>33</v>
      </c>
      <c r="F141" s="37" t="s">
        <v>28</v>
      </c>
      <c r="G141" s="9"/>
      <c r="H141" s="9"/>
      <c r="I141" s="37"/>
    </row>
    <row r="142" spans="1:9" x14ac:dyDescent="0.25">
      <c r="A142" s="23">
        <v>140</v>
      </c>
      <c r="B142" s="32" t="s">
        <v>420</v>
      </c>
      <c r="C142" s="23" t="s">
        <v>30</v>
      </c>
      <c r="D142" s="9">
        <v>35.32</v>
      </c>
      <c r="E142" s="9">
        <v>16</v>
      </c>
      <c r="F142" s="37" t="s">
        <v>28</v>
      </c>
      <c r="G142" s="9"/>
      <c r="H142" s="9"/>
      <c r="I142" s="37"/>
    </row>
    <row r="143" spans="1:9" x14ac:dyDescent="0.25">
      <c r="A143" s="23">
        <v>141</v>
      </c>
      <c r="B143" s="32" t="s">
        <v>421</v>
      </c>
      <c r="C143" s="23" t="s">
        <v>30</v>
      </c>
      <c r="D143" s="9">
        <v>35.32</v>
      </c>
      <c r="E143" s="9">
        <v>25</v>
      </c>
      <c r="F143" s="37" t="s">
        <v>28</v>
      </c>
      <c r="G143" s="9"/>
      <c r="H143" s="9"/>
      <c r="I143" s="37"/>
    </row>
    <row r="144" spans="1:9" x14ac:dyDescent="0.25">
      <c r="A144" s="23">
        <v>142</v>
      </c>
      <c r="B144" s="32" t="s">
        <v>422</v>
      </c>
      <c r="C144" s="23" t="s">
        <v>30</v>
      </c>
      <c r="D144" s="9">
        <v>39.720000000000006</v>
      </c>
      <c r="E144" s="9">
        <v>16</v>
      </c>
      <c r="F144" s="37" t="s">
        <v>28</v>
      </c>
      <c r="G144" s="9"/>
      <c r="H144" s="9"/>
      <c r="I144" s="37"/>
    </row>
    <row r="145" spans="1:9" x14ac:dyDescent="0.25">
      <c r="A145" s="23">
        <v>143</v>
      </c>
      <c r="B145" s="32" t="s">
        <v>423</v>
      </c>
      <c r="C145" s="23" t="s">
        <v>30</v>
      </c>
      <c r="D145" s="9">
        <v>35.32</v>
      </c>
      <c r="E145" s="9">
        <v>20</v>
      </c>
      <c r="F145" s="37" t="s">
        <v>28</v>
      </c>
      <c r="G145" s="9"/>
      <c r="H145" s="9"/>
      <c r="I145" s="37"/>
    </row>
    <row r="146" spans="1:9" x14ac:dyDescent="0.25">
      <c r="A146" s="23">
        <v>144</v>
      </c>
      <c r="B146" s="32" t="s">
        <v>424</v>
      </c>
      <c r="C146" s="23" t="s">
        <v>30</v>
      </c>
      <c r="D146" s="9">
        <v>195.48000000000002</v>
      </c>
      <c r="E146" s="9">
        <v>16</v>
      </c>
      <c r="F146" s="37" t="s">
        <v>28</v>
      </c>
      <c r="G146" s="9"/>
      <c r="H146" s="9"/>
      <c r="I146" s="37"/>
    </row>
    <row r="147" spans="1:9" x14ac:dyDescent="0.25">
      <c r="A147" s="23">
        <v>145</v>
      </c>
      <c r="B147" s="32" t="s">
        <v>425</v>
      </c>
      <c r="C147" s="23" t="s">
        <v>30</v>
      </c>
      <c r="D147" s="9">
        <v>160.28000000000003</v>
      </c>
      <c r="E147" s="9">
        <v>16</v>
      </c>
      <c r="F147" s="37" t="s">
        <v>28</v>
      </c>
      <c r="G147" s="9"/>
      <c r="H147" s="9"/>
      <c r="I147" s="37"/>
    </row>
    <row r="148" spans="1:9" x14ac:dyDescent="0.25">
      <c r="A148" s="23">
        <v>146</v>
      </c>
      <c r="B148" s="32" t="s">
        <v>426</v>
      </c>
      <c r="C148" s="23" t="s">
        <v>30</v>
      </c>
      <c r="D148" s="9">
        <v>0</v>
      </c>
      <c r="E148" s="9">
        <v>17</v>
      </c>
      <c r="F148" s="37" t="s">
        <v>28</v>
      </c>
      <c r="G148" s="9"/>
      <c r="H148" s="9"/>
      <c r="I148" s="37"/>
    </row>
    <row r="149" spans="1:9" x14ac:dyDescent="0.25">
      <c r="A149" s="23">
        <v>147</v>
      </c>
      <c r="B149" s="32" t="s">
        <v>427</v>
      </c>
      <c r="C149" s="23" t="s">
        <v>30</v>
      </c>
      <c r="D149" s="9">
        <v>0</v>
      </c>
      <c r="E149" s="9">
        <v>8</v>
      </c>
      <c r="F149" s="37" t="s">
        <v>28</v>
      </c>
      <c r="G149" s="9"/>
      <c r="H149" s="9"/>
      <c r="I149" s="37"/>
    </row>
    <row r="150" spans="1:9" x14ac:dyDescent="0.25">
      <c r="A150" s="23">
        <v>148</v>
      </c>
      <c r="B150" s="32" t="s">
        <v>428</v>
      </c>
      <c r="C150" s="23" t="s">
        <v>30</v>
      </c>
      <c r="D150" s="9">
        <v>550</v>
      </c>
      <c r="E150" s="9">
        <v>85</v>
      </c>
      <c r="F150" s="37" t="s">
        <v>28</v>
      </c>
      <c r="G150" s="9"/>
      <c r="H150" s="9"/>
      <c r="I150" s="37"/>
    </row>
    <row r="151" spans="1:9" x14ac:dyDescent="0.25">
      <c r="A151" s="23">
        <v>149</v>
      </c>
      <c r="B151" s="32" t="s">
        <v>42</v>
      </c>
      <c r="C151" s="23" t="s">
        <v>30</v>
      </c>
      <c r="D151" s="9">
        <v>1500</v>
      </c>
      <c r="E151" s="9">
        <v>85</v>
      </c>
      <c r="F151" s="37" t="s">
        <v>28</v>
      </c>
      <c r="G151" s="9"/>
      <c r="H151" s="9"/>
      <c r="I151" s="37"/>
    </row>
    <row r="152" spans="1:9" x14ac:dyDescent="0.25">
      <c r="A152" s="23">
        <v>150</v>
      </c>
      <c r="B152" s="32" t="s">
        <v>429</v>
      </c>
      <c r="C152" s="23" t="s">
        <v>30</v>
      </c>
      <c r="D152" s="9">
        <v>86.36</v>
      </c>
      <c r="E152" s="9">
        <v>47</v>
      </c>
      <c r="F152" s="37" t="s">
        <v>28</v>
      </c>
      <c r="G152" s="9"/>
      <c r="H152" s="9"/>
      <c r="I152" s="37"/>
    </row>
    <row r="153" spans="1:9" x14ac:dyDescent="0.25">
      <c r="A153" s="23">
        <v>151</v>
      </c>
      <c r="B153" s="32" t="s">
        <v>430</v>
      </c>
      <c r="C153" s="23" t="s">
        <v>30</v>
      </c>
      <c r="D153" s="9">
        <v>550</v>
      </c>
      <c r="E153" s="9">
        <v>30</v>
      </c>
      <c r="F153" s="37" t="s">
        <v>28</v>
      </c>
      <c r="G153" s="9"/>
      <c r="H153" s="9"/>
      <c r="I153" s="37"/>
    </row>
    <row r="154" spans="1:9" x14ac:dyDescent="0.25">
      <c r="A154" s="23">
        <v>152</v>
      </c>
      <c r="B154" s="32" t="s">
        <v>431</v>
      </c>
      <c r="C154" s="23" t="s">
        <v>30</v>
      </c>
      <c r="D154" s="9">
        <v>300</v>
      </c>
      <c r="E154" s="9">
        <v>30</v>
      </c>
      <c r="F154" s="37" t="s">
        <v>28</v>
      </c>
      <c r="G154" s="9"/>
      <c r="H154" s="9"/>
      <c r="I154" s="37"/>
    </row>
    <row r="155" spans="1:9" x14ac:dyDescent="0.25">
      <c r="A155" s="23">
        <v>153</v>
      </c>
      <c r="B155" s="32" t="s">
        <v>432</v>
      </c>
      <c r="C155" s="23" t="s">
        <v>30</v>
      </c>
      <c r="D155" s="9">
        <v>1</v>
      </c>
      <c r="E155" s="9">
        <v>65</v>
      </c>
      <c r="F155" s="37" t="s">
        <v>28</v>
      </c>
      <c r="G155" s="9"/>
      <c r="H155" s="9"/>
      <c r="I155" s="37"/>
    </row>
    <row r="156" spans="1:9" x14ac:dyDescent="0.25">
      <c r="A156" s="23">
        <v>154</v>
      </c>
      <c r="B156" s="32" t="s">
        <v>433</v>
      </c>
      <c r="C156" s="23" t="s">
        <v>30</v>
      </c>
      <c r="D156" s="9">
        <v>62.600000000000009</v>
      </c>
      <c r="E156" s="9">
        <v>17</v>
      </c>
      <c r="F156" s="37" t="s">
        <v>28</v>
      </c>
      <c r="G156" s="9"/>
      <c r="H156" s="9"/>
      <c r="I156" s="37"/>
    </row>
    <row r="157" spans="1:9" x14ac:dyDescent="0.25">
      <c r="A157" s="23">
        <v>155</v>
      </c>
      <c r="B157" s="32" t="s">
        <v>434</v>
      </c>
      <c r="C157" s="23" t="s">
        <v>30</v>
      </c>
      <c r="D157" s="9">
        <v>0</v>
      </c>
      <c r="E157" s="9">
        <v>315</v>
      </c>
      <c r="F157" s="37" t="s">
        <v>28</v>
      </c>
      <c r="G157" s="9"/>
      <c r="H157" s="9"/>
      <c r="I157" s="37"/>
    </row>
    <row r="158" spans="1:9" x14ac:dyDescent="0.25">
      <c r="A158" s="23">
        <v>156</v>
      </c>
      <c r="B158" s="32" t="s">
        <v>435</v>
      </c>
      <c r="C158" s="23" t="s">
        <v>30</v>
      </c>
      <c r="D158" s="9">
        <v>9.8000000000000007</v>
      </c>
      <c r="E158" s="9">
        <v>8</v>
      </c>
      <c r="F158" s="37" t="s">
        <v>28</v>
      </c>
      <c r="G158" s="9"/>
      <c r="H158" s="9"/>
      <c r="I158" s="37"/>
    </row>
    <row r="159" spans="1:9" x14ac:dyDescent="0.25">
      <c r="A159" s="23">
        <v>157</v>
      </c>
      <c r="B159" s="32" t="s">
        <v>436</v>
      </c>
      <c r="C159" s="23" t="s">
        <v>30</v>
      </c>
      <c r="D159" s="9">
        <v>35.32</v>
      </c>
      <c r="E159" s="9">
        <v>16</v>
      </c>
      <c r="F159" s="37" t="s">
        <v>28</v>
      </c>
      <c r="G159" s="9"/>
      <c r="H159" s="9"/>
      <c r="I159" s="37"/>
    </row>
    <row r="160" spans="1:9" x14ac:dyDescent="0.25">
      <c r="A160" s="23">
        <v>158</v>
      </c>
      <c r="B160" s="32" t="s">
        <v>437</v>
      </c>
      <c r="C160" s="23" t="s">
        <v>30</v>
      </c>
      <c r="D160" s="9">
        <v>100</v>
      </c>
      <c r="E160" s="9">
        <v>30</v>
      </c>
      <c r="F160" s="37" t="s">
        <v>28</v>
      </c>
      <c r="G160" s="9"/>
      <c r="H160" s="9"/>
      <c r="I160" s="37"/>
    </row>
    <row r="161" spans="1:9" x14ac:dyDescent="0.25">
      <c r="A161" s="23">
        <v>159</v>
      </c>
      <c r="B161" s="32" t="s">
        <v>438</v>
      </c>
      <c r="C161" s="23" t="s">
        <v>30</v>
      </c>
      <c r="D161" s="9">
        <v>71.400000000000006</v>
      </c>
      <c r="E161" s="9">
        <v>17</v>
      </c>
      <c r="F161" s="37" t="s">
        <v>28</v>
      </c>
      <c r="G161" s="9"/>
      <c r="H161" s="9"/>
      <c r="I161" s="37"/>
    </row>
    <row r="162" spans="1:9" x14ac:dyDescent="0.25">
      <c r="A162" s="23">
        <v>160</v>
      </c>
      <c r="B162" s="32" t="s">
        <v>439</v>
      </c>
      <c r="C162" s="23" t="s">
        <v>30</v>
      </c>
      <c r="D162" s="9">
        <v>229.8</v>
      </c>
      <c r="E162" s="9">
        <v>32</v>
      </c>
      <c r="F162" s="37" t="s">
        <v>28</v>
      </c>
      <c r="G162" s="9"/>
      <c r="H162" s="9"/>
      <c r="I162" s="37"/>
    </row>
    <row r="163" spans="1:9" x14ac:dyDescent="0.25">
      <c r="A163" s="23">
        <v>161</v>
      </c>
      <c r="B163" s="32" t="s">
        <v>440</v>
      </c>
      <c r="C163" s="23" t="s">
        <v>30</v>
      </c>
      <c r="D163" s="9">
        <v>71.400000000000006</v>
      </c>
      <c r="E163" s="9">
        <v>17</v>
      </c>
      <c r="F163" s="37" t="s">
        <v>28</v>
      </c>
      <c r="G163" s="9"/>
      <c r="H163" s="9"/>
      <c r="I163" s="37"/>
    </row>
    <row r="164" spans="1:9" x14ac:dyDescent="0.25">
      <c r="A164" s="23">
        <v>162</v>
      </c>
      <c r="B164" s="32" t="s">
        <v>441</v>
      </c>
      <c r="C164" s="23" t="s">
        <v>30</v>
      </c>
      <c r="D164" s="9">
        <v>195.48000000000002</v>
      </c>
      <c r="E164" s="9">
        <v>40</v>
      </c>
      <c r="F164" s="37" t="s">
        <v>28</v>
      </c>
      <c r="G164" s="9"/>
      <c r="H164" s="9"/>
      <c r="I164" s="37"/>
    </row>
    <row r="165" spans="1:9" x14ac:dyDescent="0.25">
      <c r="A165" s="23">
        <v>163</v>
      </c>
      <c r="B165" s="32" t="s">
        <v>442</v>
      </c>
      <c r="C165" s="23" t="s">
        <v>30</v>
      </c>
      <c r="D165" s="9">
        <v>129.48000000000002</v>
      </c>
      <c r="E165" s="9">
        <v>40</v>
      </c>
      <c r="F165" s="37" t="s">
        <v>28</v>
      </c>
      <c r="G165" s="9"/>
      <c r="H165" s="9"/>
      <c r="I165" s="37"/>
    </row>
    <row r="166" spans="1:9" x14ac:dyDescent="0.25">
      <c r="A166" s="23">
        <v>164</v>
      </c>
      <c r="B166" s="32" t="s">
        <v>443</v>
      </c>
      <c r="C166" s="23" t="s">
        <v>30</v>
      </c>
      <c r="D166" s="9">
        <v>0</v>
      </c>
      <c r="E166" s="9">
        <v>31</v>
      </c>
      <c r="F166" s="37" t="s">
        <v>28</v>
      </c>
      <c r="G166" s="9"/>
      <c r="H166" s="9"/>
      <c r="I166" s="37"/>
    </row>
    <row r="167" spans="1:9" x14ac:dyDescent="0.25">
      <c r="A167" s="23">
        <v>165</v>
      </c>
      <c r="B167" s="32" t="s">
        <v>444</v>
      </c>
      <c r="C167" s="23" t="s">
        <v>30</v>
      </c>
      <c r="D167" s="9">
        <v>398.76000000000005</v>
      </c>
      <c r="E167" s="9">
        <v>33</v>
      </c>
      <c r="F167" s="37" t="s">
        <v>28</v>
      </c>
      <c r="G167" s="9"/>
      <c r="H167" s="9"/>
      <c r="I167" s="37"/>
    </row>
    <row r="168" spans="1:9" x14ac:dyDescent="0.25">
      <c r="A168" s="23">
        <v>166</v>
      </c>
      <c r="B168" s="32" t="s">
        <v>445</v>
      </c>
      <c r="C168" s="23" t="s">
        <v>30</v>
      </c>
      <c r="D168" s="9">
        <v>221.88000000000002</v>
      </c>
      <c r="E168" s="9">
        <v>41</v>
      </c>
      <c r="F168" s="37" t="s">
        <v>28</v>
      </c>
      <c r="G168" s="9"/>
      <c r="H168" s="9"/>
      <c r="I168" s="37"/>
    </row>
    <row r="169" spans="1:9" x14ac:dyDescent="0.25">
      <c r="A169" s="23">
        <v>167</v>
      </c>
      <c r="B169" s="32" t="s">
        <v>446</v>
      </c>
      <c r="C169" s="23" t="s">
        <v>30</v>
      </c>
      <c r="D169" s="9">
        <v>150</v>
      </c>
      <c r="E169" s="9">
        <v>35</v>
      </c>
      <c r="F169" s="37" t="s">
        <v>28</v>
      </c>
      <c r="G169" s="9"/>
      <c r="H169" s="9"/>
      <c r="I169" s="37"/>
    </row>
    <row r="170" spans="1:9" x14ac:dyDescent="0.25">
      <c r="A170" s="23">
        <v>168</v>
      </c>
      <c r="B170" s="32" t="s">
        <v>447</v>
      </c>
      <c r="C170" s="23" t="s">
        <v>30</v>
      </c>
      <c r="D170" s="9">
        <v>44.120000000000005</v>
      </c>
      <c r="E170" s="9">
        <v>30</v>
      </c>
      <c r="F170" s="37" t="s">
        <v>28</v>
      </c>
      <c r="G170" s="9"/>
      <c r="H170" s="9"/>
      <c r="I170" s="37"/>
    </row>
    <row r="171" spans="1:9" x14ac:dyDescent="0.25">
      <c r="A171" s="23">
        <v>169</v>
      </c>
      <c r="B171" s="32" t="s">
        <v>99</v>
      </c>
      <c r="C171" s="23" t="s">
        <v>30</v>
      </c>
      <c r="D171" s="9">
        <v>450</v>
      </c>
      <c r="E171" s="9">
        <v>35</v>
      </c>
      <c r="F171" s="37" t="s">
        <v>28</v>
      </c>
      <c r="G171" s="9"/>
      <c r="H171" s="9"/>
      <c r="I171" s="37"/>
    </row>
    <row r="172" spans="1:9" x14ac:dyDescent="0.25">
      <c r="A172" s="23">
        <v>170</v>
      </c>
      <c r="B172" s="32" t="s">
        <v>448</v>
      </c>
      <c r="C172" s="23" t="s">
        <v>30</v>
      </c>
      <c r="D172" s="9">
        <v>250</v>
      </c>
      <c r="E172" s="9">
        <v>35</v>
      </c>
      <c r="F172" s="37" t="s">
        <v>28</v>
      </c>
      <c r="G172" s="9"/>
      <c r="H172" s="9"/>
      <c r="I172" s="37"/>
    </row>
    <row r="173" spans="1:9" x14ac:dyDescent="0.25">
      <c r="A173" s="23">
        <v>171</v>
      </c>
      <c r="B173" s="32" t="s">
        <v>449</v>
      </c>
      <c r="C173" s="23" t="s">
        <v>30</v>
      </c>
      <c r="D173" s="9">
        <v>0</v>
      </c>
      <c r="E173" s="9">
        <v>81</v>
      </c>
      <c r="F173" s="37" t="s">
        <v>28</v>
      </c>
      <c r="G173" s="9"/>
      <c r="H173" s="9"/>
      <c r="I173" s="37"/>
    </row>
    <row r="174" spans="1:9" x14ac:dyDescent="0.25">
      <c r="A174" s="23">
        <v>172</v>
      </c>
      <c r="B174" s="32" t="s">
        <v>450</v>
      </c>
      <c r="C174" s="23" t="s">
        <v>30</v>
      </c>
      <c r="D174" s="9">
        <v>0</v>
      </c>
      <c r="E174" s="9">
        <v>55</v>
      </c>
      <c r="F174" s="37" t="s">
        <v>28</v>
      </c>
      <c r="G174" s="9"/>
      <c r="H174" s="9"/>
      <c r="I174" s="37"/>
    </row>
    <row r="175" spans="1:9" x14ac:dyDescent="0.25">
      <c r="A175" s="23">
        <v>173</v>
      </c>
      <c r="B175" s="32" t="s">
        <v>451</v>
      </c>
      <c r="C175" s="23" t="s">
        <v>30</v>
      </c>
      <c r="D175" s="9">
        <v>0</v>
      </c>
      <c r="E175" s="9">
        <v>23</v>
      </c>
      <c r="F175" s="37" t="s">
        <v>28</v>
      </c>
      <c r="G175" s="9"/>
      <c r="H175" s="9"/>
      <c r="I175" s="37"/>
    </row>
    <row r="176" spans="1:9" x14ac:dyDescent="0.25">
      <c r="A176" s="23">
        <v>174</v>
      </c>
      <c r="B176" s="32" t="s">
        <v>452</v>
      </c>
      <c r="C176" s="23" t="s">
        <v>30</v>
      </c>
      <c r="D176" s="9">
        <v>71.400000000000006</v>
      </c>
      <c r="E176" s="9">
        <v>25</v>
      </c>
      <c r="F176" s="37" t="s">
        <v>28</v>
      </c>
      <c r="G176" s="9"/>
      <c r="H176" s="9"/>
      <c r="I176" s="37"/>
    </row>
    <row r="177" spans="1:9" x14ac:dyDescent="0.25">
      <c r="A177" s="23">
        <v>175</v>
      </c>
      <c r="B177" s="32" t="s">
        <v>453</v>
      </c>
      <c r="C177" s="23" t="s">
        <v>30</v>
      </c>
      <c r="D177" s="9">
        <v>0</v>
      </c>
      <c r="E177" s="9">
        <v>25</v>
      </c>
      <c r="F177" s="37" t="s">
        <v>28</v>
      </c>
      <c r="G177" s="9"/>
      <c r="H177" s="9"/>
      <c r="I177" s="37"/>
    </row>
    <row r="178" spans="1:9" x14ac:dyDescent="0.25">
      <c r="A178" s="23">
        <v>176</v>
      </c>
      <c r="B178" s="32" t="s">
        <v>454</v>
      </c>
      <c r="C178" s="23" t="s">
        <v>30</v>
      </c>
      <c r="D178" s="9">
        <v>0</v>
      </c>
      <c r="E178" s="9">
        <v>25</v>
      </c>
      <c r="F178" s="37" t="s">
        <v>28</v>
      </c>
      <c r="G178" s="9"/>
      <c r="H178" s="9"/>
      <c r="I178" s="37"/>
    </row>
    <row r="179" spans="1:9" x14ac:dyDescent="0.25">
      <c r="A179" s="23">
        <v>177</v>
      </c>
      <c r="B179" s="32" t="s">
        <v>455</v>
      </c>
      <c r="C179" s="23" t="s">
        <v>30</v>
      </c>
      <c r="D179" s="9">
        <v>62.600000000000009</v>
      </c>
      <c r="E179" s="9">
        <v>25</v>
      </c>
      <c r="F179" s="37" t="s">
        <v>28</v>
      </c>
      <c r="G179" s="9"/>
      <c r="H179" s="9"/>
      <c r="I179" s="37"/>
    </row>
    <row r="180" spans="1:9" x14ac:dyDescent="0.25">
      <c r="A180" s="23">
        <v>178</v>
      </c>
      <c r="B180" s="32" t="s">
        <v>456</v>
      </c>
      <c r="C180" s="23" t="s">
        <v>30</v>
      </c>
      <c r="D180" s="9">
        <v>49.400000000000006</v>
      </c>
      <c r="E180" s="9">
        <v>23</v>
      </c>
      <c r="F180" s="37" t="s">
        <v>28</v>
      </c>
      <c r="G180" s="9"/>
      <c r="H180" s="9"/>
      <c r="I180" s="37"/>
    </row>
    <row r="181" spans="1:9" x14ac:dyDescent="0.25">
      <c r="A181" s="23">
        <v>179</v>
      </c>
      <c r="B181" s="32" t="s">
        <v>457</v>
      </c>
      <c r="C181" s="23" t="s">
        <v>30</v>
      </c>
      <c r="D181" s="9">
        <v>35.32</v>
      </c>
      <c r="E181" s="9">
        <v>23</v>
      </c>
      <c r="F181" s="37" t="s">
        <v>28</v>
      </c>
      <c r="G181" s="9"/>
      <c r="H181" s="9"/>
      <c r="I181" s="37"/>
    </row>
    <row r="182" spans="1:9" x14ac:dyDescent="0.25">
      <c r="A182" s="23">
        <v>180</v>
      </c>
      <c r="B182" s="32" t="s">
        <v>458</v>
      </c>
      <c r="C182" s="23" t="s">
        <v>30</v>
      </c>
      <c r="D182" s="9">
        <v>39.720000000000006</v>
      </c>
      <c r="E182" s="9">
        <v>23</v>
      </c>
      <c r="F182" s="37" t="s">
        <v>28</v>
      </c>
      <c r="G182" s="9"/>
      <c r="H182" s="9"/>
      <c r="I182" s="37"/>
    </row>
    <row r="183" spans="1:9" x14ac:dyDescent="0.25">
      <c r="A183" s="23">
        <v>181</v>
      </c>
      <c r="B183" s="32" t="s">
        <v>459</v>
      </c>
      <c r="C183" s="23" t="s">
        <v>30</v>
      </c>
      <c r="D183" s="9">
        <v>71.400000000000006</v>
      </c>
      <c r="E183" s="9">
        <v>29</v>
      </c>
      <c r="F183" s="37" t="s">
        <v>28</v>
      </c>
      <c r="G183" s="9"/>
      <c r="H183" s="9"/>
      <c r="I183" s="37"/>
    </row>
    <row r="184" spans="1:9" x14ac:dyDescent="0.25">
      <c r="A184" s="23">
        <v>182</v>
      </c>
      <c r="B184" s="32" t="s">
        <v>96</v>
      </c>
      <c r="C184" s="23" t="s">
        <v>30</v>
      </c>
      <c r="D184" s="9">
        <v>580</v>
      </c>
      <c r="E184" s="9">
        <v>30</v>
      </c>
      <c r="F184" s="37" t="s">
        <v>28</v>
      </c>
      <c r="G184" s="9"/>
      <c r="H184" s="9"/>
      <c r="I184" s="37"/>
    </row>
    <row r="185" spans="1:9" x14ac:dyDescent="0.25">
      <c r="A185" s="23">
        <v>183</v>
      </c>
      <c r="B185" s="32" t="s">
        <v>460</v>
      </c>
      <c r="C185" s="23" t="s">
        <v>30</v>
      </c>
      <c r="D185" s="9">
        <v>350</v>
      </c>
      <c r="E185" s="9">
        <v>30</v>
      </c>
      <c r="F185" s="37" t="s">
        <v>28</v>
      </c>
      <c r="G185" s="9"/>
      <c r="H185" s="9"/>
      <c r="I185" s="37"/>
    </row>
    <row r="186" spans="1:9" x14ac:dyDescent="0.25">
      <c r="A186" s="23">
        <v>184</v>
      </c>
      <c r="B186" s="32" t="s">
        <v>461</v>
      </c>
      <c r="C186" s="23" t="s">
        <v>30</v>
      </c>
      <c r="D186" s="9">
        <v>160.28000000000003</v>
      </c>
      <c r="E186" s="9">
        <v>40</v>
      </c>
      <c r="F186" s="37" t="s">
        <v>28</v>
      </c>
      <c r="G186" s="9"/>
      <c r="H186" s="9"/>
      <c r="I186" s="37"/>
    </row>
    <row r="187" spans="1:9" x14ac:dyDescent="0.25">
      <c r="A187" s="23">
        <v>185</v>
      </c>
      <c r="B187" s="32" t="s">
        <v>462</v>
      </c>
      <c r="C187" s="23" t="s">
        <v>30</v>
      </c>
      <c r="D187" s="9">
        <v>80.2</v>
      </c>
      <c r="E187" s="9">
        <v>20</v>
      </c>
      <c r="F187" s="37" t="s">
        <v>28</v>
      </c>
      <c r="G187" s="9"/>
      <c r="H187" s="9"/>
      <c r="I187" s="37"/>
    </row>
    <row r="188" spans="1:9" x14ac:dyDescent="0.25">
      <c r="A188" s="23">
        <v>186</v>
      </c>
      <c r="B188" s="32" t="s">
        <v>463</v>
      </c>
      <c r="C188" s="23" t="s">
        <v>30</v>
      </c>
      <c r="D188" s="9">
        <v>60.84</v>
      </c>
      <c r="E188" s="9">
        <v>20</v>
      </c>
      <c r="F188" s="37" t="s">
        <v>28</v>
      </c>
      <c r="G188" s="9"/>
      <c r="H188" s="9"/>
      <c r="I188" s="37"/>
    </row>
    <row r="189" spans="1:9" x14ac:dyDescent="0.25">
      <c r="A189" s="23">
        <v>187</v>
      </c>
      <c r="B189" s="32" t="s">
        <v>192</v>
      </c>
      <c r="C189" s="23" t="s">
        <v>30</v>
      </c>
      <c r="D189" s="9">
        <v>71.400000000000006</v>
      </c>
      <c r="E189" s="9">
        <v>18</v>
      </c>
      <c r="F189" s="37" t="s">
        <v>28</v>
      </c>
      <c r="G189" s="9"/>
      <c r="H189" s="9"/>
      <c r="I189" s="37"/>
    </row>
    <row r="190" spans="1:9" x14ac:dyDescent="0.25">
      <c r="A190" s="23">
        <v>188</v>
      </c>
      <c r="B190" s="32" t="s">
        <v>464</v>
      </c>
      <c r="C190" s="23" t="s">
        <v>30</v>
      </c>
      <c r="D190" s="9">
        <v>260</v>
      </c>
      <c r="E190" s="9">
        <v>40</v>
      </c>
      <c r="F190" s="37" t="s">
        <v>28</v>
      </c>
      <c r="G190" s="9"/>
      <c r="H190" s="9"/>
      <c r="I190" s="37"/>
    </row>
    <row r="191" spans="1:9" x14ac:dyDescent="0.25">
      <c r="A191" s="23">
        <v>189</v>
      </c>
      <c r="B191" s="32" t="s">
        <v>465</v>
      </c>
      <c r="C191" s="23" t="s">
        <v>30</v>
      </c>
      <c r="D191" s="9">
        <v>52.04</v>
      </c>
      <c r="E191" s="9">
        <v>16</v>
      </c>
      <c r="F191" s="37" t="s">
        <v>28</v>
      </c>
      <c r="G191" s="9"/>
      <c r="H191" s="9"/>
      <c r="I191" s="37"/>
    </row>
    <row r="192" spans="1:9" x14ac:dyDescent="0.25">
      <c r="A192" s="23">
        <v>190</v>
      </c>
      <c r="B192" s="32" t="s">
        <v>466</v>
      </c>
      <c r="C192" s="23" t="s">
        <v>30</v>
      </c>
      <c r="D192" s="9">
        <v>22.12</v>
      </c>
      <c r="E192" s="9">
        <v>16</v>
      </c>
      <c r="F192" s="37" t="s">
        <v>28</v>
      </c>
      <c r="G192" s="9"/>
      <c r="H192" s="9"/>
      <c r="I192" s="37"/>
    </row>
    <row r="193" spans="1:9" x14ac:dyDescent="0.25">
      <c r="A193" s="23">
        <v>191</v>
      </c>
      <c r="B193" s="32" t="s">
        <v>467</v>
      </c>
      <c r="C193" s="23" t="s">
        <v>30</v>
      </c>
      <c r="D193" s="9">
        <v>80.2</v>
      </c>
      <c r="E193" s="9">
        <v>16</v>
      </c>
      <c r="F193" s="37" t="s">
        <v>28</v>
      </c>
      <c r="G193" s="9"/>
      <c r="H193" s="9"/>
      <c r="I193" s="37"/>
    </row>
    <row r="194" spans="1:9" x14ac:dyDescent="0.25">
      <c r="A194" s="23">
        <v>192</v>
      </c>
      <c r="B194" s="32" t="s">
        <v>98</v>
      </c>
      <c r="C194" s="23" t="s">
        <v>30</v>
      </c>
      <c r="D194" s="9">
        <v>35.32</v>
      </c>
      <c r="E194" s="9">
        <v>24</v>
      </c>
      <c r="F194" s="37" t="s">
        <v>28</v>
      </c>
      <c r="G194" s="9"/>
      <c r="H194" s="9"/>
      <c r="I194" s="37"/>
    </row>
    <row r="195" spans="1:9" x14ac:dyDescent="0.25">
      <c r="A195" s="23">
        <v>193</v>
      </c>
      <c r="B195" s="32" t="s">
        <v>468</v>
      </c>
      <c r="C195" s="23" t="s">
        <v>30</v>
      </c>
      <c r="D195" s="9">
        <v>221.88000000000002</v>
      </c>
      <c r="E195" s="9">
        <v>30</v>
      </c>
      <c r="F195" s="37" t="s">
        <v>28</v>
      </c>
      <c r="G195" s="9"/>
      <c r="H195" s="9"/>
      <c r="I195" s="37"/>
    </row>
    <row r="196" spans="1:9" x14ac:dyDescent="0.25">
      <c r="A196" s="23">
        <v>194</v>
      </c>
      <c r="B196" s="32" t="s">
        <v>469</v>
      </c>
      <c r="C196" s="23" t="s">
        <v>30</v>
      </c>
      <c r="D196" s="9">
        <v>71.400000000000006</v>
      </c>
      <c r="E196" s="9">
        <v>30</v>
      </c>
      <c r="F196" s="37" t="s">
        <v>28</v>
      </c>
      <c r="G196" s="9"/>
      <c r="H196" s="9"/>
      <c r="I196" s="37"/>
    </row>
    <row r="197" spans="1:9" x14ac:dyDescent="0.25">
      <c r="A197" s="23">
        <v>195</v>
      </c>
      <c r="B197" s="32" t="s">
        <v>470</v>
      </c>
      <c r="C197" s="23" t="s">
        <v>30</v>
      </c>
      <c r="D197" s="9">
        <v>69.64</v>
      </c>
      <c r="E197" s="9">
        <v>25</v>
      </c>
      <c r="F197" s="37" t="s">
        <v>28</v>
      </c>
      <c r="G197" s="9"/>
      <c r="H197" s="9"/>
      <c r="I197" s="37"/>
    </row>
    <row r="198" spans="1:9" x14ac:dyDescent="0.25">
      <c r="A198" s="23">
        <v>196</v>
      </c>
      <c r="B198" s="32" t="s">
        <v>471</v>
      </c>
      <c r="C198" s="23" t="s">
        <v>30</v>
      </c>
      <c r="D198" s="9">
        <v>44.120000000000005</v>
      </c>
      <c r="E198" s="9">
        <v>16</v>
      </c>
      <c r="F198" s="37" t="s">
        <v>28</v>
      </c>
      <c r="G198" s="9"/>
      <c r="H198" s="9"/>
      <c r="I198" s="37"/>
    </row>
    <row r="199" spans="1:9" x14ac:dyDescent="0.25">
      <c r="A199" s="23">
        <v>197</v>
      </c>
      <c r="B199" s="32" t="s">
        <v>472</v>
      </c>
      <c r="C199" s="23" t="s">
        <v>30</v>
      </c>
      <c r="D199" s="9">
        <v>0</v>
      </c>
      <c r="E199" s="9">
        <v>36</v>
      </c>
      <c r="F199" s="37" t="s">
        <v>28</v>
      </c>
      <c r="G199" s="9"/>
      <c r="H199" s="9"/>
      <c r="I199" s="37"/>
    </row>
    <row r="200" spans="1:9" x14ac:dyDescent="0.25">
      <c r="A200" s="23">
        <v>198</v>
      </c>
      <c r="B200" s="32" t="s">
        <v>473</v>
      </c>
      <c r="C200" s="23" t="s">
        <v>30</v>
      </c>
      <c r="D200" s="9">
        <v>0</v>
      </c>
      <c r="E200" s="9">
        <v>24</v>
      </c>
      <c r="F200" s="37" t="s">
        <v>28</v>
      </c>
      <c r="G200" s="9"/>
      <c r="H200" s="9"/>
      <c r="I200" s="37"/>
    </row>
    <row r="201" spans="1:9" x14ac:dyDescent="0.25">
      <c r="A201" s="23">
        <v>199</v>
      </c>
      <c r="B201" s="32" t="s">
        <v>474</v>
      </c>
      <c r="C201" s="23" t="s">
        <v>30</v>
      </c>
      <c r="D201" s="9">
        <v>7.16</v>
      </c>
      <c r="E201" s="9">
        <v>3</v>
      </c>
      <c r="F201" s="37" t="s">
        <v>28</v>
      </c>
      <c r="G201" s="9"/>
      <c r="H201" s="9"/>
      <c r="I201" s="37"/>
    </row>
    <row r="202" spans="1:9" x14ac:dyDescent="0.25">
      <c r="A202" s="23">
        <v>200</v>
      </c>
      <c r="B202" s="32" t="s">
        <v>475</v>
      </c>
      <c r="C202" s="23" t="s">
        <v>30</v>
      </c>
      <c r="D202" s="9">
        <v>7.16</v>
      </c>
      <c r="E202" s="9">
        <v>3</v>
      </c>
      <c r="F202" s="37" t="s">
        <v>28</v>
      </c>
      <c r="G202" s="9"/>
      <c r="H202" s="9"/>
      <c r="I202" s="37"/>
    </row>
    <row r="203" spans="1:9" x14ac:dyDescent="0.25">
      <c r="A203" s="23">
        <v>201</v>
      </c>
      <c r="B203" s="32" t="s">
        <v>476</v>
      </c>
      <c r="C203" s="23" t="s">
        <v>30</v>
      </c>
      <c r="D203" s="9">
        <v>2.7600000000000002</v>
      </c>
      <c r="E203" s="9">
        <v>1</v>
      </c>
      <c r="F203" s="37" t="s">
        <v>28</v>
      </c>
      <c r="G203" s="9"/>
      <c r="H203" s="9"/>
      <c r="I203" s="37"/>
    </row>
    <row r="204" spans="1:9" x14ac:dyDescent="0.25">
      <c r="A204" s="23">
        <v>202</v>
      </c>
      <c r="B204" s="32" t="s">
        <v>477</v>
      </c>
      <c r="C204" s="23" t="s">
        <v>30</v>
      </c>
      <c r="D204" s="9">
        <v>7.16</v>
      </c>
      <c r="E204" s="9">
        <v>3</v>
      </c>
      <c r="F204" s="37" t="s">
        <v>28</v>
      </c>
      <c r="G204" s="9"/>
      <c r="H204" s="9"/>
      <c r="I204" s="37"/>
    </row>
    <row r="205" spans="1:9" x14ac:dyDescent="0.25">
      <c r="A205" s="23">
        <v>203</v>
      </c>
      <c r="B205" s="32" t="s">
        <v>478</v>
      </c>
      <c r="C205" s="23" t="s">
        <v>30</v>
      </c>
      <c r="D205" s="9">
        <v>2.7600000000000002</v>
      </c>
      <c r="E205" s="9">
        <v>1</v>
      </c>
      <c r="F205" s="37" t="s">
        <v>28</v>
      </c>
      <c r="G205" s="9"/>
      <c r="H205" s="9"/>
      <c r="I205" s="37"/>
    </row>
    <row r="206" spans="1:9" x14ac:dyDescent="0.25">
      <c r="A206" s="23">
        <v>204</v>
      </c>
      <c r="B206" s="32" t="s">
        <v>479</v>
      </c>
      <c r="C206" s="23" t="s">
        <v>30</v>
      </c>
      <c r="D206" s="9">
        <v>2.7600000000000002</v>
      </c>
      <c r="E206" s="9">
        <v>1</v>
      </c>
      <c r="F206" s="37" t="s">
        <v>28</v>
      </c>
      <c r="G206" s="9"/>
      <c r="H206" s="9"/>
      <c r="I206" s="37"/>
    </row>
    <row r="207" spans="1:9" x14ac:dyDescent="0.25">
      <c r="A207" s="23">
        <v>205</v>
      </c>
      <c r="B207" s="32" t="s">
        <v>480</v>
      </c>
      <c r="C207" s="23" t="s">
        <v>30</v>
      </c>
      <c r="D207" s="9">
        <v>2.7600000000000002</v>
      </c>
      <c r="E207" s="9">
        <v>1</v>
      </c>
      <c r="F207" s="37" t="s">
        <v>28</v>
      </c>
      <c r="G207" s="9"/>
      <c r="H207" s="9"/>
      <c r="I207" s="37"/>
    </row>
    <row r="208" spans="1:9" x14ac:dyDescent="0.25">
      <c r="A208" s="23">
        <v>206</v>
      </c>
      <c r="B208" s="32" t="s">
        <v>481</v>
      </c>
      <c r="C208" s="23" t="s">
        <v>30</v>
      </c>
      <c r="D208" s="9">
        <v>2.7600000000000002</v>
      </c>
      <c r="E208" s="9">
        <v>1</v>
      </c>
      <c r="F208" s="37" t="s">
        <v>28</v>
      </c>
      <c r="G208" s="9"/>
      <c r="H208" s="9"/>
      <c r="I208" s="37"/>
    </row>
    <row r="209" spans="1:9" x14ac:dyDescent="0.25">
      <c r="A209" s="23">
        <v>207</v>
      </c>
      <c r="B209" s="32" t="s">
        <v>482</v>
      </c>
      <c r="C209" s="23" t="s">
        <v>30</v>
      </c>
      <c r="D209" s="9">
        <v>2.7600000000000002</v>
      </c>
      <c r="E209" s="9">
        <v>1</v>
      </c>
      <c r="F209" s="37" t="s">
        <v>28</v>
      </c>
      <c r="G209" s="9"/>
      <c r="H209" s="9"/>
      <c r="I209" s="37"/>
    </row>
    <row r="210" spans="1:9" x14ac:dyDescent="0.25">
      <c r="A210" s="23">
        <v>208</v>
      </c>
      <c r="B210" s="32" t="s">
        <v>483</v>
      </c>
      <c r="C210" s="23" t="s">
        <v>30</v>
      </c>
      <c r="D210" s="9">
        <v>2.7600000000000002</v>
      </c>
      <c r="E210" s="9">
        <v>1</v>
      </c>
      <c r="F210" s="37" t="s">
        <v>28</v>
      </c>
      <c r="G210" s="9"/>
      <c r="H210" s="9"/>
      <c r="I210" s="37"/>
    </row>
    <row r="211" spans="1:9" x14ac:dyDescent="0.25">
      <c r="A211" s="23">
        <v>209</v>
      </c>
      <c r="B211" s="32" t="s">
        <v>484</v>
      </c>
      <c r="C211" s="23" t="s">
        <v>30</v>
      </c>
      <c r="D211" s="9">
        <v>2.7600000000000002</v>
      </c>
      <c r="E211" s="9">
        <v>8</v>
      </c>
      <c r="F211" s="37" t="s">
        <v>28</v>
      </c>
      <c r="G211" s="9"/>
      <c r="H211" s="9"/>
      <c r="I211" s="37"/>
    </row>
    <row r="212" spans="1:9" x14ac:dyDescent="0.25">
      <c r="A212" s="23">
        <v>210</v>
      </c>
      <c r="B212" s="32" t="s">
        <v>485</v>
      </c>
      <c r="C212" s="23" t="s">
        <v>30</v>
      </c>
      <c r="D212" s="9">
        <v>45</v>
      </c>
      <c r="E212" s="9">
        <v>17</v>
      </c>
      <c r="F212" s="37" t="s">
        <v>28</v>
      </c>
      <c r="G212" s="9"/>
      <c r="H212" s="9"/>
      <c r="I212" s="37"/>
    </row>
    <row r="213" spans="1:9" x14ac:dyDescent="0.25">
      <c r="A213" s="23">
        <v>211</v>
      </c>
      <c r="B213" s="32" t="s">
        <v>486</v>
      </c>
      <c r="C213" s="23" t="s">
        <v>30</v>
      </c>
      <c r="D213" s="9">
        <v>265.88000000000005</v>
      </c>
      <c r="E213" s="9">
        <v>57</v>
      </c>
      <c r="F213" s="37" t="s">
        <v>28</v>
      </c>
      <c r="G213" s="9"/>
      <c r="H213" s="9"/>
      <c r="I213" s="37"/>
    </row>
    <row r="214" spans="1:9" x14ac:dyDescent="0.25">
      <c r="A214" s="23">
        <v>212</v>
      </c>
      <c r="B214" s="32" t="s">
        <v>487</v>
      </c>
      <c r="C214" s="23" t="s">
        <v>30</v>
      </c>
      <c r="D214" s="9">
        <v>177.88000000000002</v>
      </c>
      <c r="E214" s="9">
        <v>24</v>
      </c>
      <c r="F214" s="37" t="s">
        <v>28</v>
      </c>
      <c r="G214" s="9"/>
      <c r="H214" s="9"/>
      <c r="I214" s="37"/>
    </row>
    <row r="215" spans="1:9" x14ac:dyDescent="0.25">
      <c r="A215" s="23">
        <v>213</v>
      </c>
      <c r="B215" s="32" t="s">
        <v>488</v>
      </c>
      <c r="C215" s="23" t="s">
        <v>30</v>
      </c>
      <c r="D215" s="9">
        <v>35.32</v>
      </c>
      <c r="E215" s="9">
        <v>20</v>
      </c>
      <c r="F215" s="37" t="s">
        <v>28</v>
      </c>
      <c r="G215" s="9"/>
      <c r="H215" s="9"/>
      <c r="I215" s="37"/>
    </row>
    <row r="216" spans="1:9" x14ac:dyDescent="0.25">
      <c r="A216" s="23">
        <v>214</v>
      </c>
      <c r="B216" s="32" t="s">
        <v>489</v>
      </c>
      <c r="C216" s="23" t="s">
        <v>30</v>
      </c>
      <c r="D216" s="9">
        <v>265.88000000000005</v>
      </c>
      <c r="E216" s="9">
        <v>33</v>
      </c>
      <c r="F216" s="37" t="s">
        <v>28</v>
      </c>
      <c r="G216" s="9"/>
      <c r="H216" s="9"/>
      <c r="I216" s="37"/>
    </row>
    <row r="217" spans="1:9" x14ac:dyDescent="0.25">
      <c r="A217" s="23">
        <v>215</v>
      </c>
      <c r="B217" s="32" t="s">
        <v>490</v>
      </c>
      <c r="C217" s="23" t="s">
        <v>30</v>
      </c>
      <c r="D217" s="9">
        <v>52.04</v>
      </c>
      <c r="E217" s="9">
        <v>24</v>
      </c>
      <c r="F217" s="37" t="s">
        <v>28</v>
      </c>
      <c r="G217" s="9"/>
      <c r="H217" s="9"/>
      <c r="I217" s="37"/>
    </row>
    <row r="218" spans="1:9" x14ac:dyDescent="0.25">
      <c r="A218" s="23">
        <v>216</v>
      </c>
      <c r="B218" s="32" t="s">
        <v>491</v>
      </c>
      <c r="C218" s="23" t="s">
        <v>30</v>
      </c>
      <c r="D218" s="9">
        <v>133.88</v>
      </c>
      <c r="E218" s="9">
        <v>29</v>
      </c>
      <c r="F218" s="37" t="s">
        <v>28</v>
      </c>
      <c r="G218" s="9"/>
      <c r="H218" s="9"/>
      <c r="I218" s="37"/>
    </row>
    <row r="219" spans="1:9" x14ac:dyDescent="0.25">
      <c r="A219" s="23">
        <v>217</v>
      </c>
      <c r="B219" s="32" t="s">
        <v>492</v>
      </c>
      <c r="C219" s="23" t="s">
        <v>30</v>
      </c>
      <c r="D219" s="9">
        <v>30.92</v>
      </c>
      <c r="E219" s="9">
        <v>8</v>
      </c>
      <c r="F219" s="37" t="s">
        <v>28</v>
      </c>
      <c r="G219" s="9"/>
      <c r="H219" s="9"/>
      <c r="I219" s="37"/>
    </row>
    <row r="220" spans="1:9" x14ac:dyDescent="0.25">
      <c r="A220" s="23">
        <v>218</v>
      </c>
      <c r="B220" s="32" t="s">
        <v>493</v>
      </c>
      <c r="C220" s="23" t="s">
        <v>30</v>
      </c>
      <c r="D220" s="9">
        <v>60.84</v>
      </c>
      <c r="E220" s="9">
        <v>32</v>
      </c>
      <c r="F220" s="37" t="s">
        <v>28</v>
      </c>
      <c r="G220" s="9"/>
      <c r="H220" s="9"/>
      <c r="I220" s="37"/>
    </row>
    <row r="221" spans="1:9" x14ac:dyDescent="0.25">
      <c r="A221" s="23">
        <v>219</v>
      </c>
      <c r="B221" s="32" t="s">
        <v>494</v>
      </c>
      <c r="C221" s="23" t="s">
        <v>30</v>
      </c>
      <c r="D221" s="9">
        <v>177.88000000000002</v>
      </c>
      <c r="E221" s="9">
        <v>32</v>
      </c>
      <c r="F221" s="37" t="s">
        <v>28</v>
      </c>
      <c r="G221" s="9"/>
      <c r="H221" s="9"/>
      <c r="I221" s="37"/>
    </row>
    <row r="222" spans="1:9" x14ac:dyDescent="0.25">
      <c r="A222" s="23">
        <v>220</v>
      </c>
      <c r="B222" s="32" t="s">
        <v>495</v>
      </c>
      <c r="C222" s="23" t="s">
        <v>30</v>
      </c>
      <c r="D222" s="9">
        <v>43.24</v>
      </c>
      <c r="E222" s="9">
        <v>16</v>
      </c>
      <c r="F222" s="37" t="s">
        <v>28</v>
      </c>
      <c r="G222" s="9"/>
      <c r="H222" s="9"/>
      <c r="I222" s="37"/>
    </row>
    <row r="223" spans="1:9" x14ac:dyDescent="0.25">
      <c r="A223" s="23">
        <v>221</v>
      </c>
      <c r="B223" s="32" t="s">
        <v>496</v>
      </c>
      <c r="C223" s="23" t="s">
        <v>30</v>
      </c>
      <c r="D223" s="9">
        <v>30.92</v>
      </c>
      <c r="E223" s="9">
        <v>8</v>
      </c>
      <c r="F223" s="37" t="s">
        <v>28</v>
      </c>
      <c r="G223" s="9"/>
      <c r="H223" s="9"/>
      <c r="I223" s="37"/>
    </row>
    <row r="224" spans="1:9" x14ac:dyDescent="0.25">
      <c r="A224" s="23">
        <v>222</v>
      </c>
      <c r="B224" s="32" t="s">
        <v>497</v>
      </c>
      <c r="C224" s="23" t="s">
        <v>30</v>
      </c>
      <c r="D224" s="9">
        <v>221.88000000000002</v>
      </c>
      <c r="E224" s="9">
        <v>23</v>
      </c>
      <c r="F224" s="37" t="s">
        <v>28</v>
      </c>
      <c r="G224" s="9"/>
      <c r="H224" s="9"/>
      <c r="I224" s="37"/>
    </row>
    <row r="225" spans="1:9" x14ac:dyDescent="0.25">
      <c r="A225" s="23">
        <v>223</v>
      </c>
      <c r="B225" s="32" t="s">
        <v>498</v>
      </c>
      <c r="C225" s="23" t="s">
        <v>30</v>
      </c>
      <c r="D225" s="9">
        <v>265.88000000000005</v>
      </c>
      <c r="E225" s="9">
        <v>23</v>
      </c>
      <c r="F225" s="37" t="s">
        <v>28</v>
      </c>
      <c r="G225" s="9"/>
      <c r="H225" s="9"/>
      <c r="I225" s="37"/>
    </row>
    <row r="226" spans="1:9" x14ac:dyDescent="0.25">
      <c r="A226" s="23">
        <v>224</v>
      </c>
      <c r="B226" s="32" t="s">
        <v>499</v>
      </c>
      <c r="C226" s="23" t="s">
        <v>30</v>
      </c>
      <c r="D226" s="9">
        <v>43.24</v>
      </c>
      <c r="E226" s="9">
        <v>16</v>
      </c>
      <c r="F226" s="37" t="s">
        <v>28</v>
      </c>
      <c r="G226" s="9"/>
      <c r="H226" s="9"/>
      <c r="I226" s="37"/>
    </row>
    <row r="227" spans="1:9" x14ac:dyDescent="0.25">
      <c r="A227" s="23">
        <v>225</v>
      </c>
      <c r="B227" s="32" t="s">
        <v>500</v>
      </c>
      <c r="C227" s="23" t="s">
        <v>30</v>
      </c>
      <c r="D227" s="9">
        <v>1</v>
      </c>
      <c r="E227" s="9">
        <v>65</v>
      </c>
      <c r="F227" s="37" t="s">
        <v>28</v>
      </c>
      <c r="G227" s="9"/>
      <c r="H227" s="9"/>
      <c r="I227" s="37"/>
    </row>
    <row r="228" spans="1:9" x14ac:dyDescent="0.25">
      <c r="A228" s="23">
        <v>226</v>
      </c>
      <c r="B228" s="32" t="s">
        <v>501</v>
      </c>
      <c r="C228" s="23" t="s">
        <v>30</v>
      </c>
      <c r="D228" s="9">
        <v>0</v>
      </c>
      <c r="E228" s="9">
        <v>201</v>
      </c>
      <c r="F228" s="37" t="s">
        <v>28</v>
      </c>
      <c r="G228" s="9"/>
      <c r="H228" s="9"/>
      <c r="I228" s="37"/>
    </row>
    <row r="229" spans="1:9" x14ac:dyDescent="0.25">
      <c r="A229" s="23">
        <v>227</v>
      </c>
      <c r="B229" s="32" t="s">
        <v>502</v>
      </c>
      <c r="C229" s="23" t="s">
        <v>30</v>
      </c>
      <c r="D229" s="9">
        <v>0</v>
      </c>
      <c r="E229" s="9">
        <v>121</v>
      </c>
      <c r="F229" s="37" t="s">
        <v>28</v>
      </c>
      <c r="G229" s="9"/>
      <c r="H229" s="9"/>
      <c r="I229" s="37"/>
    </row>
    <row r="230" spans="1:9" x14ac:dyDescent="0.25">
      <c r="A230" s="23">
        <v>228</v>
      </c>
      <c r="B230" s="32" t="s">
        <v>503</v>
      </c>
      <c r="C230" s="23" t="s">
        <v>30</v>
      </c>
      <c r="D230" s="9">
        <v>26.52</v>
      </c>
      <c r="E230" s="9">
        <v>8</v>
      </c>
      <c r="F230" s="37" t="s">
        <v>28</v>
      </c>
      <c r="G230" s="9"/>
      <c r="H230" s="9"/>
      <c r="I230" s="37"/>
    </row>
    <row r="231" spans="1:9" x14ac:dyDescent="0.25">
      <c r="A231" s="23">
        <v>229</v>
      </c>
      <c r="B231" s="32" t="s">
        <v>504</v>
      </c>
      <c r="C231" s="23" t="s">
        <v>30</v>
      </c>
      <c r="D231" s="9">
        <v>125.08000000000001</v>
      </c>
      <c r="E231" s="9">
        <v>33</v>
      </c>
      <c r="F231" s="37" t="s">
        <v>28</v>
      </c>
      <c r="G231" s="9"/>
      <c r="H231" s="9"/>
      <c r="I231" s="37"/>
    </row>
    <row r="232" spans="1:9" x14ac:dyDescent="0.25">
      <c r="A232" s="23">
        <v>230</v>
      </c>
      <c r="B232" s="32" t="s">
        <v>505</v>
      </c>
      <c r="C232" s="23" t="s">
        <v>30</v>
      </c>
      <c r="D232" s="9">
        <v>619.64</v>
      </c>
      <c r="E232" s="9">
        <v>41</v>
      </c>
      <c r="F232" s="37" t="s">
        <v>28</v>
      </c>
      <c r="G232" s="9"/>
      <c r="H232" s="9"/>
      <c r="I232" s="37"/>
    </row>
    <row r="233" spans="1:9" x14ac:dyDescent="0.25">
      <c r="A233" s="23">
        <v>231</v>
      </c>
      <c r="B233" s="32" t="s">
        <v>506</v>
      </c>
      <c r="C233" s="23" t="s">
        <v>30</v>
      </c>
      <c r="D233" s="9">
        <v>0</v>
      </c>
      <c r="E233" s="9">
        <v>57</v>
      </c>
      <c r="F233" s="37" t="s">
        <v>28</v>
      </c>
      <c r="G233" s="9"/>
      <c r="H233" s="9"/>
      <c r="I233" s="37"/>
    </row>
    <row r="234" spans="1:9" x14ac:dyDescent="0.25">
      <c r="A234" s="23">
        <v>232</v>
      </c>
      <c r="B234" s="32" t="s">
        <v>507</v>
      </c>
      <c r="C234" s="23" t="s">
        <v>30</v>
      </c>
      <c r="D234" s="9">
        <v>0</v>
      </c>
      <c r="E234" s="9">
        <v>242</v>
      </c>
      <c r="F234" s="37" t="s">
        <v>28</v>
      </c>
      <c r="G234" s="9"/>
      <c r="H234" s="9"/>
      <c r="I234" s="37"/>
    </row>
    <row r="235" spans="1:9" x14ac:dyDescent="0.25">
      <c r="A235" s="23">
        <v>233</v>
      </c>
      <c r="B235" s="32" t="s">
        <v>508</v>
      </c>
      <c r="C235" s="23" t="s">
        <v>30</v>
      </c>
      <c r="D235" s="9">
        <v>0</v>
      </c>
      <c r="E235" s="9">
        <v>47</v>
      </c>
      <c r="F235" s="37" t="s">
        <v>28</v>
      </c>
      <c r="G235" s="9"/>
      <c r="H235" s="9"/>
      <c r="I235" s="37"/>
    </row>
    <row r="236" spans="1:9" x14ac:dyDescent="0.25">
      <c r="A236" s="23">
        <v>234</v>
      </c>
      <c r="B236" s="32" t="s">
        <v>509</v>
      </c>
      <c r="C236" s="23" t="s">
        <v>30</v>
      </c>
      <c r="D236" s="9">
        <v>0</v>
      </c>
      <c r="E236" s="9">
        <v>24</v>
      </c>
      <c r="F236" s="37" t="s">
        <v>28</v>
      </c>
      <c r="G236" s="9"/>
      <c r="H236" s="9"/>
      <c r="I236" s="37"/>
    </row>
    <row r="237" spans="1:9" x14ac:dyDescent="0.25">
      <c r="A237" s="23">
        <v>235</v>
      </c>
      <c r="B237" s="32" t="s">
        <v>510</v>
      </c>
      <c r="C237" s="23" t="s">
        <v>30</v>
      </c>
      <c r="D237" s="9">
        <v>80.2</v>
      </c>
      <c r="E237" s="9">
        <v>17</v>
      </c>
      <c r="F237" s="37" t="s">
        <v>28</v>
      </c>
      <c r="G237" s="9"/>
      <c r="H237" s="9"/>
      <c r="I237" s="37"/>
    </row>
    <row r="238" spans="1:9" x14ac:dyDescent="0.25">
      <c r="A238" s="23">
        <v>236</v>
      </c>
      <c r="B238" s="32" t="s">
        <v>511</v>
      </c>
      <c r="C238" s="23" t="s">
        <v>30</v>
      </c>
      <c r="D238" s="9">
        <v>0</v>
      </c>
      <c r="E238" s="9">
        <v>32</v>
      </c>
      <c r="F238" s="37" t="s">
        <v>28</v>
      </c>
      <c r="G238" s="9"/>
      <c r="H238" s="9"/>
      <c r="I238" s="37"/>
    </row>
    <row r="239" spans="1:9" x14ac:dyDescent="0.25">
      <c r="A239" s="23">
        <v>237</v>
      </c>
      <c r="B239" s="32" t="s">
        <v>512</v>
      </c>
      <c r="C239" s="23" t="s">
        <v>30</v>
      </c>
      <c r="D239" s="9">
        <v>35.32</v>
      </c>
      <c r="E239" s="9">
        <v>13</v>
      </c>
      <c r="F239" s="37" t="s">
        <v>28</v>
      </c>
      <c r="G239" s="9"/>
      <c r="H239" s="9"/>
      <c r="I239" s="37"/>
    </row>
    <row r="240" spans="1:9" x14ac:dyDescent="0.25">
      <c r="A240" s="23">
        <v>238</v>
      </c>
      <c r="B240" s="32" t="s">
        <v>513</v>
      </c>
      <c r="C240" s="23" t="s">
        <v>30</v>
      </c>
      <c r="D240" s="9">
        <v>43.24</v>
      </c>
      <c r="E240" s="9">
        <v>24</v>
      </c>
      <c r="F240" s="37" t="s">
        <v>28</v>
      </c>
      <c r="G240" s="9"/>
      <c r="H240" s="9"/>
      <c r="I240" s="37"/>
    </row>
    <row r="241" spans="1:9" x14ac:dyDescent="0.25">
      <c r="A241" s="23">
        <v>239</v>
      </c>
      <c r="B241" s="32" t="s">
        <v>514</v>
      </c>
      <c r="C241" s="23" t="s">
        <v>30</v>
      </c>
      <c r="D241" s="9">
        <v>354.76000000000005</v>
      </c>
      <c r="E241" s="9">
        <v>41</v>
      </c>
      <c r="F241" s="37" t="s">
        <v>28</v>
      </c>
      <c r="G241" s="9"/>
      <c r="H241" s="9"/>
      <c r="I241" s="37"/>
    </row>
    <row r="242" spans="1:9" x14ac:dyDescent="0.25">
      <c r="A242" s="23">
        <v>240</v>
      </c>
      <c r="B242" s="32" t="s">
        <v>515</v>
      </c>
      <c r="C242" s="23" t="s">
        <v>30</v>
      </c>
      <c r="D242" s="9">
        <v>0</v>
      </c>
      <c r="E242" s="9">
        <v>161</v>
      </c>
      <c r="F242" s="37" t="s">
        <v>28</v>
      </c>
      <c r="G242" s="9"/>
      <c r="H242" s="9"/>
      <c r="I242" s="37"/>
    </row>
    <row r="243" spans="1:9" x14ac:dyDescent="0.25">
      <c r="A243" s="23">
        <v>241</v>
      </c>
      <c r="B243" s="32" t="s">
        <v>516</v>
      </c>
      <c r="C243" s="23" t="s">
        <v>30</v>
      </c>
      <c r="D243" s="9">
        <v>0</v>
      </c>
      <c r="E243" s="9">
        <v>61</v>
      </c>
      <c r="F243" s="37" t="s">
        <v>28</v>
      </c>
      <c r="G243" s="9"/>
      <c r="H243" s="9"/>
      <c r="I243" s="37"/>
    </row>
    <row r="244" spans="1:9" x14ac:dyDescent="0.25">
      <c r="A244" s="23">
        <v>242</v>
      </c>
      <c r="B244" s="32" t="s">
        <v>517</v>
      </c>
      <c r="C244" s="23" t="s">
        <v>30</v>
      </c>
      <c r="D244" s="9">
        <v>0</v>
      </c>
      <c r="E244" s="9">
        <v>81</v>
      </c>
      <c r="F244" s="37" t="s">
        <v>28</v>
      </c>
      <c r="G244" s="9"/>
      <c r="H244" s="9"/>
      <c r="I244" s="37"/>
    </row>
    <row r="245" spans="1:9" x14ac:dyDescent="0.25">
      <c r="A245" s="23">
        <v>243</v>
      </c>
      <c r="B245" s="32" t="s">
        <v>518</v>
      </c>
      <c r="C245" s="23" t="s">
        <v>30</v>
      </c>
      <c r="D245" s="9">
        <v>60.84</v>
      </c>
      <c r="E245" s="9">
        <v>25</v>
      </c>
      <c r="F245" s="37" t="s">
        <v>28</v>
      </c>
      <c r="G245" s="9"/>
      <c r="H245" s="9"/>
      <c r="I245" s="37"/>
    </row>
    <row r="246" spans="1:9" x14ac:dyDescent="0.25">
      <c r="A246" s="23">
        <v>244</v>
      </c>
      <c r="B246" s="32" t="s">
        <v>519</v>
      </c>
      <c r="C246" s="23" t="s">
        <v>30</v>
      </c>
      <c r="D246" s="9">
        <v>17.72</v>
      </c>
      <c r="E246" s="9">
        <v>8</v>
      </c>
      <c r="F246" s="37" t="s">
        <v>28</v>
      </c>
      <c r="G246" s="9"/>
      <c r="H246" s="9"/>
      <c r="I246" s="37"/>
    </row>
    <row r="247" spans="1:9" x14ac:dyDescent="0.25">
      <c r="A247" s="23">
        <v>245</v>
      </c>
      <c r="B247" s="32" t="s">
        <v>520</v>
      </c>
      <c r="C247" s="23" t="s">
        <v>30</v>
      </c>
      <c r="D247" s="9">
        <v>0</v>
      </c>
      <c r="E247" s="9">
        <v>20</v>
      </c>
      <c r="F247" s="37" t="s">
        <v>28</v>
      </c>
      <c r="G247" s="9"/>
      <c r="H247" s="9"/>
      <c r="I247" s="37"/>
    </row>
    <row r="248" spans="1:9" x14ac:dyDescent="0.25">
      <c r="A248" s="23">
        <v>246</v>
      </c>
      <c r="B248" s="32" t="s">
        <v>521</v>
      </c>
      <c r="C248" s="23" t="s">
        <v>30</v>
      </c>
      <c r="D248" s="9">
        <v>5.4</v>
      </c>
      <c r="E248" s="9">
        <v>3</v>
      </c>
      <c r="F248" s="37" t="s">
        <v>28</v>
      </c>
      <c r="G248" s="9"/>
      <c r="H248" s="9"/>
      <c r="I248" s="37"/>
    </row>
    <row r="249" spans="1:9" x14ac:dyDescent="0.25">
      <c r="A249" s="23">
        <v>247</v>
      </c>
      <c r="B249" s="32" t="s">
        <v>522</v>
      </c>
      <c r="C249" s="23" t="s">
        <v>30</v>
      </c>
      <c r="D249" s="9">
        <v>44.120000000000005</v>
      </c>
      <c r="E249" s="9">
        <v>13</v>
      </c>
      <c r="F249" s="37" t="s">
        <v>28</v>
      </c>
      <c r="G249" s="9"/>
      <c r="H249" s="9"/>
      <c r="I249" s="37"/>
    </row>
    <row r="250" spans="1:9" x14ac:dyDescent="0.25">
      <c r="A250" s="23">
        <v>248</v>
      </c>
      <c r="B250" s="32" t="s">
        <v>523</v>
      </c>
      <c r="C250" s="23" t="s">
        <v>30</v>
      </c>
      <c r="D250" s="9">
        <v>22.12</v>
      </c>
      <c r="E250" s="9">
        <v>8</v>
      </c>
      <c r="F250" s="37" t="s">
        <v>28</v>
      </c>
      <c r="G250" s="9"/>
      <c r="H250" s="9"/>
      <c r="I250" s="37"/>
    </row>
    <row r="251" spans="1:9" x14ac:dyDescent="0.25">
      <c r="A251" s="23">
        <v>249</v>
      </c>
      <c r="B251" s="32" t="s">
        <v>524</v>
      </c>
      <c r="C251" s="23" t="s">
        <v>30</v>
      </c>
      <c r="D251" s="9">
        <v>69.64</v>
      </c>
      <c r="E251" s="9">
        <v>16</v>
      </c>
      <c r="F251" s="37" t="s">
        <v>28</v>
      </c>
      <c r="G251" s="9"/>
      <c r="H251" s="9"/>
      <c r="I251" s="37"/>
    </row>
    <row r="252" spans="1:9" x14ac:dyDescent="0.25">
      <c r="A252" s="23">
        <v>250</v>
      </c>
      <c r="B252" s="32" t="s">
        <v>126</v>
      </c>
      <c r="C252" s="23" t="s">
        <v>30</v>
      </c>
      <c r="D252" s="9">
        <v>8.0400000000000009</v>
      </c>
      <c r="E252" s="9">
        <v>4</v>
      </c>
      <c r="F252" s="37" t="s">
        <v>28</v>
      </c>
      <c r="G252" s="9"/>
      <c r="H252" s="9"/>
      <c r="I252" s="37"/>
    </row>
    <row r="253" spans="1:9" x14ac:dyDescent="0.25">
      <c r="A253" s="23">
        <v>251</v>
      </c>
      <c r="B253" s="32" t="s">
        <v>125</v>
      </c>
      <c r="C253" s="23" t="s">
        <v>30</v>
      </c>
      <c r="D253" s="9">
        <v>8.0400000000000009</v>
      </c>
      <c r="E253" s="9">
        <v>4</v>
      </c>
      <c r="F253" s="37" t="s">
        <v>28</v>
      </c>
      <c r="G253" s="9"/>
      <c r="H253" s="9"/>
      <c r="I253" s="37"/>
    </row>
    <row r="254" spans="1:9" x14ac:dyDescent="0.25">
      <c r="A254" s="23">
        <v>252</v>
      </c>
      <c r="B254" s="32" t="s">
        <v>525</v>
      </c>
      <c r="C254" s="23" t="s">
        <v>30</v>
      </c>
      <c r="D254" s="9">
        <v>133.88</v>
      </c>
      <c r="E254" s="9">
        <v>33</v>
      </c>
      <c r="F254" s="37" t="s">
        <v>28</v>
      </c>
      <c r="G254" s="9"/>
      <c r="H254" s="9"/>
      <c r="I254" s="37"/>
    </row>
    <row r="255" spans="1:9" x14ac:dyDescent="0.25">
      <c r="A255" s="23">
        <v>253</v>
      </c>
      <c r="B255" s="32" t="s">
        <v>526</v>
      </c>
      <c r="C255" s="23" t="s">
        <v>30</v>
      </c>
      <c r="D255" s="9">
        <v>0</v>
      </c>
      <c r="E255" s="9">
        <v>98</v>
      </c>
      <c r="F255" s="37" t="s">
        <v>28</v>
      </c>
      <c r="G255" s="9"/>
      <c r="H255" s="9"/>
      <c r="I255" s="37"/>
    </row>
    <row r="256" spans="1:9" x14ac:dyDescent="0.25">
      <c r="A256" s="23">
        <v>254</v>
      </c>
      <c r="B256" s="32" t="s">
        <v>527</v>
      </c>
      <c r="C256" s="23" t="s">
        <v>30</v>
      </c>
      <c r="D256" s="9">
        <v>221.88000000000002</v>
      </c>
      <c r="E256" s="9">
        <v>65</v>
      </c>
      <c r="F256" s="37" t="s">
        <v>28</v>
      </c>
      <c r="G256" s="9"/>
      <c r="H256" s="9"/>
      <c r="I256" s="37"/>
    </row>
    <row r="257" spans="1:9" x14ac:dyDescent="0.25">
      <c r="A257" s="23">
        <v>255</v>
      </c>
      <c r="B257" s="32" t="s">
        <v>528</v>
      </c>
      <c r="C257" s="23" t="s">
        <v>30</v>
      </c>
      <c r="D257" s="9">
        <v>0</v>
      </c>
      <c r="E257" s="9">
        <v>47</v>
      </c>
      <c r="F257" s="37" t="s">
        <v>28</v>
      </c>
      <c r="G257" s="9"/>
      <c r="H257" s="9"/>
      <c r="I257" s="37"/>
    </row>
    <row r="258" spans="1:9" x14ac:dyDescent="0.25">
      <c r="A258" s="23">
        <v>256</v>
      </c>
      <c r="B258" s="32" t="s">
        <v>529</v>
      </c>
      <c r="C258" s="23" t="s">
        <v>30</v>
      </c>
      <c r="D258" s="9">
        <v>1.8800000000000001</v>
      </c>
      <c r="E258" s="9">
        <v>0</v>
      </c>
      <c r="F258" s="37" t="s">
        <v>28</v>
      </c>
      <c r="G258" s="9"/>
      <c r="H258" s="9"/>
      <c r="I258" s="37"/>
    </row>
    <row r="259" spans="1:9" x14ac:dyDescent="0.25">
      <c r="A259" s="23">
        <v>257</v>
      </c>
      <c r="B259" s="32" t="s">
        <v>530</v>
      </c>
      <c r="C259" s="23" t="s">
        <v>30</v>
      </c>
      <c r="D259" s="9">
        <v>0</v>
      </c>
      <c r="E259" s="9">
        <v>16</v>
      </c>
      <c r="F259" s="37" t="s">
        <v>28</v>
      </c>
      <c r="G259" s="9"/>
      <c r="H259" s="9"/>
      <c r="I259" s="37"/>
    </row>
    <row r="260" spans="1:9" x14ac:dyDescent="0.25">
      <c r="A260" s="23">
        <v>258</v>
      </c>
      <c r="B260" s="32" t="s">
        <v>531</v>
      </c>
      <c r="C260" s="23" t="s">
        <v>30</v>
      </c>
      <c r="D260" s="9">
        <v>160.28000000000003</v>
      </c>
      <c r="E260" s="9">
        <v>33</v>
      </c>
      <c r="F260" s="37" t="s">
        <v>28</v>
      </c>
      <c r="G260" s="9"/>
      <c r="H260" s="9"/>
      <c r="I260" s="37"/>
    </row>
    <row r="261" spans="1:9" x14ac:dyDescent="0.25">
      <c r="A261" s="23">
        <v>259</v>
      </c>
      <c r="B261" s="32" t="s">
        <v>532</v>
      </c>
      <c r="C261" s="23" t="s">
        <v>30</v>
      </c>
      <c r="D261" s="9">
        <v>0</v>
      </c>
      <c r="E261" s="9">
        <v>97</v>
      </c>
      <c r="F261" s="37" t="s">
        <v>28</v>
      </c>
      <c r="G261" s="9"/>
      <c r="H261" s="9"/>
      <c r="I261" s="37"/>
    </row>
    <row r="262" spans="1:9" x14ac:dyDescent="0.25">
      <c r="A262" s="23">
        <v>260</v>
      </c>
      <c r="B262" s="32" t="s">
        <v>533</v>
      </c>
      <c r="C262" s="23" t="s">
        <v>30</v>
      </c>
      <c r="D262" s="9">
        <v>71.400000000000006</v>
      </c>
      <c r="E262" s="9">
        <v>17</v>
      </c>
      <c r="F262" s="37" t="s">
        <v>28</v>
      </c>
      <c r="G262" s="9"/>
      <c r="H262" s="9"/>
      <c r="I262" s="37"/>
    </row>
    <row r="263" spans="1:9" x14ac:dyDescent="0.25">
      <c r="A263" s="23">
        <v>261</v>
      </c>
      <c r="B263" s="32" t="s">
        <v>534</v>
      </c>
      <c r="C263" s="23" t="s">
        <v>30</v>
      </c>
      <c r="D263" s="9">
        <v>45</v>
      </c>
      <c r="E263" s="9">
        <v>25</v>
      </c>
      <c r="F263" s="37" t="s">
        <v>28</v>
      </c>
      <c r="G263" s="9"/>
      <c r="H263" s="9"/>
      <c r="I263" s="37"/>
    </row>
    <row r="264" spans="1:9" x14ac:dyDescent="0.25">
      <c r="A264" s="23">
        <v>262</v>
      </c>
      <c r="B264" s="32" t="s">
        <v>535</v>
      </c>
      <c r="C264" s="23" t="s">
        <v>30</v>
      </c>
      <c r="D264" s="9">
        <v>4800</v>
      </c>
      <c r="E264" s="9">
        <v>350</v>
      </c>
      <c r="F264" s="37" t="s">
        <v>28</v>
      </c>
      <c r="G264" s="9"/>
      <c r="H264" s="9"/>
      <c r="I264" s="37"/>
    </row>
    <row r="265" spans="1:9" x14ac:dyDescent="0.25">
      <c r="A265" s="23">
        <v>263</v>
      </c>
      <c r="B265" s="32" t="s">
        <v>536</v>
      </c>
      <c r="C265" s="23" t="s">
        <v>30</v>
      </c>
      <c r="D265" s="9">
        <v>0</v>
      </c>
      <c r="E265" s="9">
        <v>197</v>
      </c>
      <c r="F265" s="37" t="s">
        <v>28</v>
      </c>
      <c r="G265" s="9"/>
      <c r="H265" s="9"/>
      <c r="I265" s="37"/>
    </row>
    <row r="266" spans="1:9" x14ac:dyDescent="0.25">
      <c r="A266" s="23">
        <v>264</v>
      </c>
      <c r="B266" s="32" t="s">
        <v>537</v>
      </c>
      <c r="C266" s="23" t="s">
        <v>30</v>
      </c>
      <c r="D266" s="9">
        <v>0</v>
      </c>
      <c r="E266" s="9">
        <v>118</v>
      </c>
      <c r="F266" s="37" t="s">
        <v>28</v>
      </c>
      <c r="G266" s="9"/>
      <c r="H266" s="9"/>
      <c r="I266" s="37"/>
    </row>
    <row r="267" spans="1:9" x14ac:dyDescent="0.25">
      <c r="A267" s="23">
        <v>265</v>
      </c>
      <c r="B267" s="32" t="s">
        <v>538</v>
      </c>
      <c r="C267" s="23" t="s">
        <v>30</v>
      </c>
      <c r="D267" s="9">
        <v>0</v>
      </c>
      <c r="E267" s="9">
        <v>58</v>
      </c>
      <c r="F267" s="37" t="s">
        <v>28</v>
      </c>
      <c r="G267" s="9"/>
      <c r="H267" s="9"/>
      <c r="I267" s="37"/>
    </row>
    <row r="268" spans="1:9" x14ac:dyDescent="0.25">
      <c r="A268" s="23">
        <v>266</v>
      </c>
      <c r="B268" s="32" t="s">
        <v>539</v>
      </c>
      <c r="C268" s="23" t="s">
        <v>30</v>
      </c>
      <c r="D268" s="9">
        <v>0</v>
      </c>
      <c r="E268" s="9">
        <v>58</v>
      </c>
      <c r="F268" s="37" t="s">
        <v>28</v>
      </c>
      <c r="G268" s="9"/>
      <c r="H268" s="9"/>
      <c r="I268" s="37"/>
    </row>
    <row r="269" spans="1:9" x14ac:dyDescent="0.25">
      <c r="A269" s="23">
        <v>267</v>
      </c>
      <c r="B269" s="32" t="s">
        <v>540</v>
      </c>
      <c r="C269" s="23" t="s">
        <v>30</v>
      </c>
      <c r="D269" s="9">
        <v>0</v>
      </c>
      <c r="E269" s="9">
        <v>94</v>
      </c>
      <c r="F269" s="37" t="s">
        <v>28</v>
      </c>
      <c r="G269" s="9"/>
      <c r="H269" s="9"/>
      <c r="I269" s="37"/>
    </row>
    <row r="270" spans="1:9" x14ac:dyDescent="0.25">
      <c r="A270" s="23">
        <v>268</v>
      </c>
      <c r="B270" s="32" t="s">
        <v>541</v>
      </c>
      <c r="C270" s="23" t="s">
        <v>30</v>
      </c>
      <c r="D270" s="9">
        <v>130.36000000000001</v>
      </c>
      <c r="E270" s="9">
        <v>63</v>
      </c>
      <c r="F270" s="37" t="s">
        <v>28</v>
      </c>
      <c r="G270" s="9"/>
      <c r="H270" s="9"/>
      <c r="I270" s="37"/>
    </row>
    <row r="271" spans="1:9" x14ac:dyDescent="0.25">
      <c r="A271" s="23">
        <v>269</v>
      </c>
      <c r="B271" s="32" t="s">
        <v>542</v>
      </c>
      <c r="C271" s="23" t="s">
        <v>30</v>
      </c>
      <c r="D271" s="9">
        <v>104.84000000000002</v>
      </c>
      <c r="E271" s="9">
        <v>63</v>
      </c>
      <c r="F271" s="37" t="s">
        <v>28</v>
      </c>
      <c r="G271" s="9"/>
      <c r="H271" s="9"/>
      <c r="I271" s="37"/>
    </row>
    <row r="272" spans="1:9" x14ac:dyDescent="0.25">
      <c r="A272" s="23">
        <v>270</v>
      </c>
      <c r="B272" s="32" t="s">
        <v>543</v>
      </c>
      <c r="C272" s="23" t="s">
        <v>30</v>
      </c>
      <c r="D272" s="9">
        <v>130.36000000000001</v>
      </c>
      <c r="E272" s="9">
        <v>63</v>
      </c>
      <c r="F272" s="37" t="s">
        <v>28</v>
      </c>
      <c r="G272" s="9"/>
      <c r="H272" s="9"/>
      <c r="I272" s="37"/>
    </row>
    <row r="273" spans="1:9" x14ac:dyDescent="0.25">
      <c r="A273" s="23">
        <v>271</v>
      </c>
      <c r="B273" s="32" t="s">
        <v>544</v>
      </c>
      <c r="C273" s="23" t="s">
        <v>30</v>
      </c>
      <c r="D273" s="9">
        <v>52.04</v>
      </c>
      <c r="E273" s="9">
        <v>24</v>
      </c>
      <c r="F273" s="37" t="s">
        <v>28</v>
      </c>
      <c r="G273" s="9"/>
      <c r="H273" s="9"/>
      <c r="I273" s="37"/>
    </row>
    <row r="274" spans="1:9" x14ac:dyDescent="0.25">
      <c r="A274" s="23">
        <v>272</v>
      </c>
      <c r="B274" s="32" t="s">
        <v>545</v>
      </c>
      <c r="C274" s="23" t="s">
        <v>30</v>
      </c>
      <c r="D274" s="9">
        <v>23</v>
      </c>
      <c r="E274" s="9">
        <v>70</v>
      </c>
      <c r="F274" s="37" t="s">
        <v>28</v>
      </c>
      <c r="G274" s="9"/>
      <c r="H274" s="9"/>
      <c r="I274" s="37"/>
    </row>
    <row r="275" spans="1:9" x14ac:dyDescent="0.25">
      <c r="A275" s="23">
        <v>273</v>
      </c>
      <c r="B275" s="32" t="s">
        <v>546</v>
      </c>
      <c r="C275" s="23" t="s">
        <v>30</v>
      </c>
      <c r="D275" s="9">
        <v>44.120000000000005</v>
      </c>
      <c r="E275" s="9">
        <v>118</v>
      </c>
      <c r="F275" s="37" t="s">
        <v>28</v>
      </c>
      <c r="G275" s="9"/>
      <c r="H275" s="9"/>
      <c r="I275" s="37"/>
    </row>
    <row r="276" spans="1:9" x14ac:dyDescent="0.25">
      <c r="A276" s="23">
        <v>274</v>
      </c>
      <c r="B276" s="32" t="s">
        <v>547</v>
      </c>
      <c r="C276" s="23" t="s">
        <v>30</v>
      </c>
      <c r="D276" s="9">
        <v>49.400000000000006</v>
      </c>
      <c r="E276" s="9">
        <v>95</v>
      </c>
      <c r="F276" s="37" t="s">
        <v>28</v>
      </c>
      <c r="G276" s="9"/>
      <c r="H276" s="9"/>
      <c r="I276" s="37"/>
    </row>
    <row r="277" spans="1:9" x14ac:dyDescent="0.25">
      <c r="A277" s="23">
        <v>275</v>
      </c>
      <c r="B277" s="32" t="s">
        <v>548</v>
      </c>
      <c r="C277" s="23" t="s">
        <v>30</v>
      </c>
      <c r="D277" s="9">
        <v>26.52</v>
      </c>
      <c r="E277" s="9">
        <v>16</v>
      </c>
      <c r="F277" s="37" t="s">
        <v>28</v>
      </c>
      <c r="G277" s="9"/>
      <c r="H277" s="9"/>
      <c r="I277" s="37"/>
    </row>
    <row r="278" spans="1:9" x14ac:dyDescent="0.25">
      <c r="A278" s="23">
        <v>276</v>
      </c>
      <c r="B278" s="32" t="s">
        <v>549</v>
      </c>
      <c r="C278" s="23" t="s">
        <v>30</v>
      </c>
      <c r="D278" s="9">
        <v>26.52</v>
      </c>
      <c r="E278" s="9">
        <v>16</v>
      </c>
      <c r="F278" s="37" t="s">
        <v>28</v>
      </c>
      <c r="G278" s="9"/>
      <c r="H278" s="9"/>
      <c r="I278" s="37"/>
    </row>
    <row r="279" spans="1:9" x14ac:dyDescent="0.25">
      <c r="A279" s="23">
        <v>277</v>
      </c>
      <c r="B279" s="32" t="s">
        <v>550</v>
      </c>
      <c r="C279" s="23" t="s">
        <v>30</v>
      </c>
      <c r="D279" s="9">
        <v>0</v>
      </c>
      <c r="E279" s="9">
        <v>63</v>
      </c>
      <c r="F279" s="37" t="s">
        <v>28</v>
      </c>
      <c r="G279" s="9"/>
      <c r="H279" s="9"/>
      <c r="I279" s="37"/>
    </row>
    <row r="280" spans="1:9" x14ac:dyDescent="0.25">
      <c r="A280" s="23">
        <v>278</v>
      </c>
      <c r="B280" s="32" t="s">
        <v>551</v>
      </c>
      <c r="C280" s="23" t="s">
        <v>30</v>
      </c>
      <c r="D280" s="9">
        <v>69.64</v>
      </c>
      <c r="E280" s="9">
        <v>40</v>
      </c>
      <c r="F280" s="37" t="s">
        <v>28</v>
      </c>
      <c r="G280" s="9"/>
      <c r="H280" s="9"/>
      <c r="I280" s="37"/>
    </row>
    <row r="281" spans="1:9" x14ac:dyDescent="0.25">
      <c r="A281" s="23">
        <v>279</v>
      </c>
      <c r="B281" s="32" t="s">
        <v>552</v>
      </c>
      <c r="C281" s="23" t="s">
        <v>30</v>
      </c>
      <c r="D281" s="9">
        <v>486.76000000000005</v>
      </c>
      <c r="E281" s="9">
        <v>47</v>
      </c>
      <c r="F281" s="37" t="s">
        <v>28</v>
      </c>
      <c r="G281" s="9"/>
      <c r="H281" s="9"/>
      <c r="I281" s="37"/>
    </row>
    <row r="282" spans="1:9" x14ac:dyDescent="0.25">
      <c r="A282" s="23">
        <v>280</v>
      </c>
      <c r="B282" s="32" t="s">
        <v>553</v>
      </c>
      <c r="C282" s="23" t="s">
        <v>30</v>
      </c>
      <c r="D282" s="9">
        <v>0</v>
      </c>
      <c r="E282" s="9">
        <v>202</v>
      </c>
      <c r="F282" s="37" t="s">
        <v>28</v>
      </c>
      <c r="G282" s="9"/>
      <c r="H282" s="9"/>
      <c r="I282" s="37"/>
    </row>
    <row r="283" spans="1:9" x14ac:dyDescent="0.25">
      <c r="A283" s="23">
        <v>281</v>
      </c>
      <c r="B283" s="32" t="s">
        <v>554</v>
      </c>
      <c r="C283" s="23" t="s">
        <v>30</v>
      </c>
      <c r="D283" s="9">
        <v>0</v>
      </c>
      <c r="E283" s="9">
        <v>283</v>
      </c>
      <c r="F283" s="37" t="s">
        <v>28</v>
      </c>
      <c r="G283" s="9"/>
      <c r="H283" s="9"/>
      <c r="I283" s="37"/>
    </row>
    <row r="284" spans="1:9" x14ac:dyDescent="0.25">
      <c r="A284" s="23">
        <v>282</v>
      </c>
      <c r="B284" s="32" t="s">
        <v>555</v>
      </c>
      <c r="C284" s="23" t="s">
        <v>30</v>
      </c>
      <c r="D284" s="9">
        <v>1300</v>
      </c>
      <c r="E284" s="9">
        <v>200</v>
      </c>
      <c r="F284" s="37" t="s">
        <v>28</v>
      </c>
      <c r="G284" s="9"/>
      <c r="H284" s="9"/>
      <c r="I284" s="37"/>
    </row>
    <row r="285" spans="1:9" x14ac:dyDescent="0.25">
      <c r="A285" s="23">
        <v>283</v>
      </c>
      <c r="B285" s="32" t="s">
        <v>556</v>
      </c>
      <c r="C285" s="23" t="s">
        <v>30</v>
      </c>
      <c r="D285" s="9">
        <v>850</v>
      </c>
      <c r="E285" s="9">
        <v>200</v>
      </c>
      <c r="F285" s="37" t="s">
        <v>28</v>
      </c>
      <c r="G285" s="9"/>
      <c r="H285" s="9"/>
      <c r="I285" s="37"/>
    </row>
    <row r="286" spans="1:9" x14ac:dyDescent="0.25">
      <c r="A286" s="23">
        <v>284</v>
      </c>
      <c r="B286" s="32" t="s">
        <v>557</v>
      </c>
      <c r="C286" s="23" t="s">
        <v>30</v>
      </c>
      <c r="D286" s="9">
        <v>0</v>
      </c>
      <c r="E286" s="9">
        <v>78</v>
      </c>
      <c r="F286" s="37" t="s">
        <v>28</v>
      </c>
      <c r="G286" s="9"/>
      <c r="H286" s="9"/>
      <c r="I286" s="37"/>
    </row>
    <row r="287" spans="1:9" x14ac:dyDescent="0.25">
      <c r="A287" s="23">
        <v>285</v>
      </c>
      <c r="B287" s="32" t="s">
        <v>558</v>
      </c>
      <c r="C287" s="23" t="s">
        <v>30</v>
      </c>
      <c r="D287" s="9">
        <v>0</v>
      </c>
      <c r="E287" s="9">
        <v>113</v>
      </c>
      <c r="F287" s="37" t="s">
        <v>28</v>
      </c>
      <c r="G287" s="9"/>
      <c r="H287" s="9"/>
      <c r="I287" s="37"/>
    </row>
    <row r="288" spans="1:9" x14ac:dyDescent="0.25">
      <c r="A288" s="23">
        <v>286</v>
      </c>
      <c r="B288" s="32" t="s">
        <v>559</v>
      </c>
      <c r="C288" s="23" t="s">
        <v>30</v>
      </c>
      <c r="D288" s="9">
        <v>0</v>
      </c>
      <c r="E288" s="9">
        <v>16</v>
      </c>
      <c r="F288" s="37" t="s">
        <v>28</v>
      </c>
      <c r="G288" s="9"/>
      <c r="H288" s="9"/>
      <c r="I288" s="37"/>
    </row>
    <row r="289" spans="1:9" x14ac:dyDescent="0.25">
      <c r="A289" s="23">
        <v>287</v>
      </c>
      <c r="B289" s="32" t="s">
        <v>560</v>
      </c>
      <c r="C289" s="23" t="s">
        <v>30</v>
      </c>
      <c r="D289" s="9">
        <v>1500</v>
      </c>
      <c r="E289" s="9">
        <v>0</v>
      </c>
      <c r="F289" s="37" t="s">
        <v>28</v>
      </c>
      <c r="G289" s="9"/>
      <c r="H289" s="9"/>
      <c r="I289" s="37"/>
    </row>
    <row r="290" spans="1:9" x14ac:dyDescent="0.25">
      <c r="A290" s="23">
        <v>288</v>
      </c>
      <c r="B290" s="32" t="s">
        <v>561</v>
      </c>
      <c r="C290" s="23" t="s">
        <v>30</v>
      </c>
      <c r="D290" s="9">
        <v>0</v>
      </c>
      <c r="E290" s="9">
        <v>16</v>
      </c>
      <c r="F290" s="37" t="s">
        <v>28</v>
      </c>
      <c r="G290" s="9"/>
      <c r="H290" s="9"/>
      <c r="I290" s="37"/>
    </row>
    <row r="291" spans="1:9" x14ac:dyDescent="0.25">
      <c r="A291" s="23">
        <v>289</v>
      </c>
      <c r="B291" s="32" t="s">
        <v>562</v>
      </c>
      <c r="C291" s="23" t="s">
        <v>30</v>
      </c>
      <c r="D291" s="9">
        <v>0</v>
      </c>
      <c r="E291" s="9">
        <v>16</v>
      </c>
      <c r="F291" s="37" t="s">
        <v>28</v>
      </c>
      <c r="G291" s="9"/>
      <c r="H291" s="9"/>
      <c r="I291" s="37"/>
    </row>
    <row r="292" spans="1:9" x14ac:dyDescent="0.25">
      <c r="A292" s="23">
        <v>290</v>
      </c>
      <c r="B292" s="32" t="s">
        <v>563</v>
      </c>
      <c r="C292" s="23" t="s">
        <v>30</v>
      </c>
      <c r="D292" s="9">
        <v>27.400000000000002</v>
      </c>
      <c r="E292" s="9">
        <v>13</v>
      </c>
      <c r="F292" s="37" t="s">
        <v>28</v>
      </c>
      <c r="G292" s="9"/>
      <c r="H292" s="9"/>
      <c r="I292" s="37"/>
    </row>
    <row r="293" spans="1:9" x14ac:dyDescent="0.25">
      <c r="A293" s="23">
        <v>291</v>
      </c>
      <c r="B293" s="32" t="s">
        <v>564</v>
      </c>
      <c r="C293" s="23" t="s">
        <v>30</v>
      </c>
      <c r="D293" s="9">
        <v>0</v>
      </c>
      <c r="E293" s="9">
        <v>137</v>
      </c>
      <c r="F293" s="37" t="s">
        <v>28</v>
      </c>
      <c r="G293" s="9"/>
      <c r="H293" s="9"/>
      <c r="I293" s="37"/>
    </row>
    <row r="294" spans="1:9" x14ac:dyDescent="0.25">
      <c r="A294" s="23">
        <v>292</v>
      </c>
      <c r="B294" s="32" t="s">
        <v>565</v>
      </c>
      <c r="C294" s="23" t="s">
        <v>30</v>
      </c>
      <c r="D294" s="9">
        <v>486.76000000000005</v>
      </c>
      <c r="E294" s="9">
        <v>121</v>
      </c>
      <c r="F294" s="37" t="s">
        <v>28</v>
      </c>
      <c r="G294" s="9"/>
      <c r="H294" s="9"/>
      <c r="I294" s="37"/>
    </row>
    <row r="295" spans="1:9" x14ac:dyDescent="0.25">
      <c r="A295" s="23">
        <v>293</v>
      </c>
      <c r="B295" s="32" t="s">
        <v>566</v>
      </c>
      <c r="C295" s="23" t="s">
        <v>30</v>
      </c>
      <c r="D295" s="9">
        <v>86.36</v>
      </c>
      <c r="E295" s="9">
        <v>20</v>
      </c>
      <c r="F295" s="37" t="s">
        <v>28</v>
      </c>
      <c r="G295" s="9"/>
      <c r="H295" s="9"/>
      <c r="I295" s="37"/>
    </row>
    <row r="296" spans="1:9" x14ac:dyDescent="0.25">
      <c r="A296" s="23">
        <v>294</v>
      </c>
      <c r="B296" s="32" t="s">
        <v>567</v>
      </c>
      <c r="C296" s="23" t="s">
        <v>30</v>
      </c>
      <c r="D296" s="9">
        <v>1150.28</v>
      </c>
      <c r="E296" s="9">
        <v>121</v>
      </c>
      <c r="F296" s="37" t="s">
        <v>28</v>
      </c>
      <c r="G296" s="9"/>
      <c r="H296" s="9"/>
      <c r="I296" s="37"/>
    </row>
    <row r="297" spans="1:9" x14ac:dyDescent="0.25">
      <c r="A297" s="23">
        <v>295</v>
      </c>
      <c r="B297" s="32" t="s">
        <v>568</v>
      </c>
      <c r="C297" s="23" t="s">
        <v>30</v>
      </c>
      <c r="D297" s="9">
        <v>442.76000000000005</v>
      </c>
      <c r="E297" s="9">
        <v>121</v>
      </c>
      <c r="F297" s="37" t="s">
        <v>28</v>
      </c>
      <c r="G297" s="9"/>
      <c r="H297" s="9"/>
      <c r="I297" s="37"/>
    </row>
    <row r="298" spans="1:9" x14ac:dyDescent="0.25">
      <c r="A298" s="23">
        <v>296</v>
      </c>
      <c r="B298" s="32" t="s">
        <v>569</v>
      </c>
      <c r="C298" s="23" t="s">
        <v>30</v>
      </c>
      <c r="D298" s="9">
        <v>60.84</v>
      </c>
      <c r="E298" s="9">
        <v>41</v>
      </c>
      <c r="F298" s="37" t="s">
        <v>28</v>
      </c>
      <c r="G298" s="9"/>
      <c r="H298" s="9"/>
      <c r="I298" s="37"/>
    </row>
    <row r="299" spans="1:9" x14ac:dyDescent="0.25">
      <c r="A299" s="23">
        <v>297</v>
      </c>
      <c r="B299" s="32" t="s">
        <v>570</v>
      </c>
      <c r="C299" s="23" t="s">
        <v>30</v>
      </c>
      <c r="D299" s="9">
        <v>345.96000000000004</v>
      </c>
      <c r="E299" s="9">
        <v>41</v>
      </c>
      <c r="F299" s="37" t="s">
        <v>28</v>
      </c>
      <c r="G299" s="9"/>
      <c r="H299" s="9"/>
      <c r="I299" s="37"/>
    </row>
    <row r="300" spans="1:9" x14ac:dyDescent="0.25">
      <c r="A300" s="23">
        <v>298</v>
      </c>
      <c r="B300" s="32" t="s">
        <v>571</v>
      </c>
      <c r="C300" s="23" t="s">
        <v>30</v>
      </c>
      <c r="D300" s="9">
        <v>221.88000000000002</v>
      </c>
      <c r="E300" s="9">
        <v>41</v>
      </c>
      <c r="F300" s="37" t="s">
        <v>28</v>
      </c>
      <c r="G300" s="9"/>
      <c r="H300" s="9"/>
      <c r="I300" s="37"/>
    </row>
    <row r="301" spans="1:9" x14ac:dyDescent="0.25">
      <c r="A301" s="23">
        <v>299</v>
      </c>
      <c r="B301" s="32" t="s">
        <v>572</v>
      </c>
      <c r="C301" s="23" t="s">
        <v>30</v>
      </c>
      <c r="D301" s="9">
        <v>52.04</v>
      </c>
      <c r="E301" s="9">
        <v>16</v>
      </c>
      <c r="F301" s="37" t="s">
        <v>28</v>
      </c>
      <c r="G301" s="9"/>
      <c r="H301" s="9"/>
      <c r="I301" s="37"/>
    </row>
    <row r="302" spans="1:9" x14ac:dyDescent="0.25">
      <c r="A302" s="23">
        <v>300</v>
      </c>
      <c r="B302" s="32" t="s">
        <v>573</v>
      </c>
      <c r="C302" s="23" t="s">
        <v>30</v>
      </c>
      <c r="D302" s="9">
        <v>133.88</v>
      </c>
      <c r="E302" s="9">
        <v>57</v>
      </c>
      <c r="F302" s="37" t="s">
        <v>28</v>
      </c>
      <c r="G302" s="9"/>
      <c r="H302" s="9"/>
      <c r="I302" s="37"/>
    </row>
    <row r="303" spans="1:9" x14ac:dyDescent="0.25">
      <c r="A303" s="23">
        <v>301</v>
      </c>
      <c r="B303" s="32" t="s">
        <v>574</v>
      </c>
      <c r="C303" s="23" t="s">
        <v>30</v>
      </c>
      <c r="D303" s="9">
        <v>0</v>
      </c>
      <c r="E303" s="9">
        <v>25</v>
      </c>
      <c r="F303" s="37" t="s">
        <v>28</v>
      </c>
      <c r="G303" s="9"/>
      <c r="H303" s="9"/>
      <c r="I303" s="37"/>
    </row>
    <row r="304" spans="1:9" x14ac:dyDescent="0.25">
      <c r="A304" s="23">
        <v>302</v>
      </c>
      <c r="B304" s="32" t="s">
        <v>575</v>
      </c>
      <c r="C304" s="23" t="s">
        <v>30</v>
      </c>
      <c r="D304" s="9">
        <v>0</v>
      </c>
      <c r="E304" s="9">
        <v>16</v>
      </c>
      <c r="F304" s="37" t="s">
        <v>28</v>
      </c>
      <c r="G304" s="9"/>
      <c r="H304" s="9"/>
      <c r="I304" s="37"/>
    </row>
    <row r="305" spans="1:9" x14ac:dyDescent="0.25">
      <c r="A305" s="23">
        <v>303</v>
      </c>
      <c r="B305" s="32" t="s">
        <v>576</v>
      </c>
      <c r="C305" s="23" t="s">
        <v>30</v>
      </c>
      <c r="D305" s="9">
        <v>0</v>
      </c>
      <c r="E305" s="9">
        <v>16</v>
      </c>
      <c r="F305" s="37" t="s">
        <v>28</v>
      </c>
      <c r="G305" s="9"/>
      <c r="H305" s="9"/>
      <c r="I305" s="37"/>
    </row>
    <row r="306" spans="1:9" x14ac:dyDescent="0.25">
      <c r="A306" s="23">
        <v>304</v>
      </c>
      <c r="B306" s="32" t="s">
        <v>577</v>
      </c>
      <c r="C306" s="23" t="s">
        <v>30</v>
      </c>
      <c r="D306" s="9">
        <v>52.04</v>
      </c>
      <c r="E306" s="9">
        <v>47</v>
      </c>
      <c r="F306" s="37" t="s">
        <v>28</v>
      </c>
      <c r="G306" s="9"/>
      <c r="H306" s="9"/>
      <c r="I306" s="37"/>
    </row>
    <row r="307" spans="1:9" x14ac:dyDescent="0.25">
      <c r="A307" s="23">
        <v>305</v>
      </c>
      <c r="B307" s="32" t="s">
        <v>578</v>
      </c>
      <c r="C307" s="23" t="s">
        <v>30</v>
      </c>
      <c r="D307" s="9">
        <v>265.88000000000005</v>
      </c>
      <c r="E307" s="9">
        <v>41</v>
      </c>
      <c r="F307" s="37" t="s">
        <v>28</v>
      </c>
      <c r="G307" s="9"/>
      <c r="H307" s="9"/>
      <c r="I307" s="37"/>
    </row>
    <row r="308" spans="1:9" x14ac:dyDescent="0.25">
      <c r="A308" s="23">
        <v>306</v>
      </c>
      <c r="B308" s="32" t="s">
        <v>579</v>
      </c>
      <c r="C308" s="23" t="s">
        <v>30</v>
      </c>
      <c r="D308" s="9">
        <v>133.88</v>
      </c>
      <c r="E308" s="9">
        <v>41</v>
      </c>
      <c r="F308" s="37" t="s">
        <v>28</v>
      </c>
      <c r="G308" s="9"/>
      <c r="H308" s="9"/>
      <c r="I308" s="37"/>
    </row>
    <row r="309" spans="1:9" x14ac:dyDescent="0.25">
      <c r="A309" s="23">
        <v>307</v>
      </c>
      <c r="B309" s="32" t="s">
        <v>580</v>
      </c>
      <c r="C309" s="23" t="s">
        <v>30</v>
      </c>
      <c r="D309" s="9">
        <v>86.36</v>
      </c>
      <c r="E309" s="9">
        <v>47</v>
      </c>
      <c r="F309" s="37" t="s">
        <v>28</v>
      </c>
      <c r="G309" s="9"/>
      <c r="H309" s="9"/>
      <c r="I309" s="37"/>
    </row>
    <row r="310" spans="1:9" x14ac:dyDescent="0.25">
      <c r="A310" s="23">
        <v>308</v>
      </c>
      <c r="B310" s="32" t="s">
        <v>581</v>
      </c>
      <c r="C310" s="23" t="s">
        <v>30</v>
      </c>
      <c r="D310" s="9">
        <v>86.36</v>
      </c>
      <c r="E310" s="9">
        <v>47</v>
      </c>
      <c r="F310" s="37" t="s">
        <v>28</v>
      </c>
      <c r="G310" s="9"/>
      <c r="H310" s="9"/>
      <c r="I310" s="37"/>
    </row>
    <row r="311" spans="1:9" x14ac:dyDescent="0.25">
      <c r="A311" s="23">
        <v>309</v>
      </c>
      <c r="B311" s="32" t="s">
        <v>582</v>
      </c>
      <c r="C311" s="23" t="s">
        <v>30</v>
      </c>
      <c r="D311" s="9">
        <v>62.600000000000009</v>
      </c>
      <c r="E311" s="9">
        <v>13</v>
      </c>
      <c r="F311" s="37" t="s">
        <v>28</v>
      </c>
      <c r="G311" s="9"/>
      <c r="H311" s="9"/>
      <c r="I311" s="37"/>
    </row>
    <row r="312" spans="1:9" x14ac:dyDescent="0.25">
      <c r="A312" s="23">
        <v>310</v>
      </c>
      <c r="B312" s="32" t="s">
        <v>583</v>
      </c>
      <c r="C312" s="23" t="s">
        <v>30</v>
      </c>
      <c r="D312" s="9">
        <v>27.400000000000002</v>
      </c>
      <c r="E312" s="9">
        <v>16</v>
      </c>
      <c r="F312" s="37" t="s">
        <v>28</v>
      </c>
      <c r="G312" s="9"/>
      <c r="H312" s="9"/>
      <c r="I312" s="37"/>
    </row>
    <row r="313" spans="1:9" x14ac:dyDescent="0.25">
      <c r="A313" s="23">
        <v>311</v>
      </c>
      <c r="B313" s="32" t="s">
        <v>584</v>
      </c>
      <c r="C313" s="23" t="s">
        <v>30</v>
      </c>
      <c r="D313" s="9">
        <v>310.76000000000005</v>
      </c>
      <c r="E313" s="9">
        <v>35</v>
      </c>
      <c r="F313" s="37" t="s">
        <v>28</v>
      </c>
      <c r="G313" s="9"/>
      <c r="H313" s="9"/>
      <c r="I313" s="37"/>
    </row>
    <row r="314" spans="1:9" x14ac:dyDescent="0.25">
      <c r="A314" s="23">
        <v>312</v>
      </c>
      <c r="B314" s="32" t="s">
        <v>585</v>
      </c>
      <c r="C314" s="23" t="s">
        <v>30</v>
      </c>
      <c r="D314" s="9">
        <v>45</v>
      </c>
      <c r="E314" s="9">
        <v>35</v>
      </c>
      <c r="F314" s="37" t="s">
        <v>28</v>
      </c>
      <c r="G314" s="9"/>
      <c r="H314" s="9"/>
      <c r="I314" s="37"/>
    </row>
    <row r="315" spans="1:9" x14ac:dyDescent="0.25">
      <c r="A315" s="23">
        <v>313</v>
      </c>
      <c r="B315" s="32" t="s">
        <v>586</v>
      </c>
      <c r="C315" s="23" t="s">
        <v>30</v>
      </c>
      <c r="D315" s="9">
        <v>27.400000000000002</v>
      </c>
      <c r="E315" s="9">
        <v>35</v>
      </c>
      <c r="F315" s="37" t="s">
        <v>28</v>
      </c>
      <c r="G315" s="9"/>
      <c r="H315" s="9"/>
      <c r="I315" s="37"/>
    </row>
    <row r="316" spans="1:9" x14ac:dyDescent="0.25">
      <c r="A316" s="23">
        <v>314</v>
      </c>
      <c r="B316" s="32" t="s">
        <v>587</v>
      </c>
      <c r="C316" s="23" t="s">
        <v>30</v>
      </c>
      <c r="D316" s="9">
        <v>35.32</v>
      </c>
      <c r="E316" s="9">
        <v>16</v>
      </c>
      <c r="F316" s="37" t="s">
        <v>28</v>
      </c>
      <c r="G316" s="9"/>
      <c r="H316" s="9"/>
      <c r="I316" s="37"/>
    </row>
    <row r="317" spans="1:9" x14ac:dyDescent="0.25">
      <c r="A317" s="23">
        <v>315</v>
      </c>
      <c r="B317" s="32" t="s">
        <v>109</v>
      </c>
      <c r="C317" s="23" t="s">
        <v>30</v>
      </c>
      <c r="D317" s="9">
        <v>104.84000000000002</v>
      </c>
      <c r="E317" s="9">
        <v>33</v>
      </c>
      <c r="F317" s="37" t="s">
        <v>28</v>
      </c>
      <c r="G317" s="9"/>
      <c r="H317" s="9"/>
      <c r="I317" s="37"/>
    </row>
    <row r="318" spans="1:9" x14ac:dyDescent="0.25">
      <c r="A318" s="23">
        <v>316</v>
      </c>
      <c r="B318" s="32" t="s">
        <v>588</v>
      </c>
      <c r="C318" s="23" t="s">
        <v>30</v>
      </c>
      <c r="D318" s="9">
        <v>26.52</v>
      </c>
      <c r="E318" s="9">
        <v>8</v>
      </c>
      <c r="F318" s="37" t="s">
        <v>28</v>
      </c>
      <c r="G318" s="9"/>
      <c r="H318" s="9"/>
      <c r="I318" s="37"/>
    </row>
    <row r="319" spans="1:9" x14ac:dyDescent="0.25">
      <c r="A319" s="23">
        <v>317</v>
      </c>
      <c r="B319" s="32" t="s">
        <v>589</v>
      </c>
      <c r="C319" s="23" t="s">
        <v>30</v>
      </c>
      <c r="D319" s="9">
        <v>473.56000000000006</v>
      </c>
      <c r="E319" s="9">
        <v>57</v>
      </c>
      <c r="F319" s="37" t="s">
        <v>28</v>
      </c>
      <c r="G319" s="9"/>
      <c r="H319" s="9"/>
      <c r="I319" s="37"/>
    </row>
    <row r="320" spans="1:9" x14ac:dyDescent="0.25">
      <c r="A320" s="23">
        <v>318</v>
      </c>
      <c r="B320" s="32" t="s">
        <v>590</v>
      </c>
      <c r="C320" s="23" t="s">
        <v>30</v>
      </c>
      <c r="D320" s="9">
        <v>345.96000000000004</v>
      </c>
      <c r="E320" s="9">
        <v>57</v>
      </c>
      <c r="F320" s="37" t="s">
        <v>28</v>
      </c>
      <c r="G320" s="9"/>
      <c r="H320" s="9"/>
      <c r="I320" s="37"/>
    </row>
    <row r="321" spans="1:9" x14ac:dyDescent="0.25">
      <c r="A321" s="23">
        <v>319</v>
      </c>
      <c r="B321" s="32" t="s">
        <v>591</v>
      </c>
      <c r="C321" s="23" t="s">
        <v>30</v>
      </c>
      <c r="D321" s="9">
        <v>86.36</v>
      </c>
      <c r="E321" s="9">
        <v>40</v>
      </c>
      <c r="F321" s="37" t="s">
        <v>28</v>
      </c>
      <c r="G321" s="9"/>
      <c r="H321" s="9"/>
      <c r="I321" s="37"/>
    </row>
    <row r="322" spans="1:9" x14ac:dyDescent="0.25">
      <c r="A322" s="23">
        <v>320</v>
      </c>
      <c r="B322" s="32" t="s">
        <v>592</v>
      </c>
      <c r="C322" s="23" t="s">
        <v>30</v>
      </c>
      <c r="D322" s="9">
        <v>265.88000000000005</v>
      </c>
      <c r="E322" s="9">
        <v>57</v>
      </c>
      <c r="F322" s="37" t="s">
        <v>28</v>
      </c>
      <c r="G322" s="9"/>
      <c r="H322" s="9"/>
      <c r="I322" s="37"/>
    </row>
    <row r="323" spans="1:9" x14ac:dyDescent="0.25">
      <c r="A323" s="23">
        <v>321</v>
      </c>
      <c r="B323" s="32" t="s">
        <v>593</v>
      </c>
      <c r="C323" s="23" t="s">
        <v>30</v>
      </c>
      <c r="D323" s="9">
        <v>195.48000000000002</v>
      </c>
      <c r="E323" s="9">
        <v>57</v>
      </c>
      <c r="F323" s="37" t="s">
        <v>28</v>
      </c>
      <c r="G323" s="9"/>
      <c r="H323" s="9"/>
      <c r="I323" s="37"/>
    </row>
    <row r="324" spans="1:9" x14ac:dyDescent="0.25">
      <c r="A324" s="23">
        <v>322</v>
      </c>
      <c r="B324" s="32" t="s">
        <v>594</v>
      </c>
      <c r="C324" s="23" t="s">
        <v>30</v>
      </c>
      <c r="D324" s="9">
        <v>71.400000000000006</v>
      </c>
      <c r="E324" s="9">
        <v>58</v>
      </c>
      <c r="F324" s="37" t="s">
        <v>28</v>
      </c>
      <c r="G324" s="9"/>
      <c r="H324" s="9"/>
      <c r="I324" s="37"/>
    </row>
    <row r="325" spans="1:9" x14ac:dyDescent="0.25">
      <c r="A325" s="23">
        <v>323</v>
      </c>
      <c r="B325" s="32" t="s">
        <v>595</v>
      </c>
      <c r="C325" s="23" t="s">
        <v>30</v>
      </c>
      <c r="D325" s="9">
        <v>265.88000000000005</v>
      </c>
      <c r="E325" s="9">
        <v>81</v>
      </c>
      <c r="F325" s="37" t="s">
        <v>28</v>
      </c>
      <c r="G325" s="9"/>
      <c r="H325" s="9"/>
      <c r="I325" s="37"/>
    </row>
    <row r="326" spans="1:9" x14ac:dyDescent="0.25">
      <c r="A326" s="23">
        <v>324</v>
      </c>
      <c r="B326" s="32" t="s">
        <v>596</v>
      </c>
      <c r="C326" s="23" t="s">
        <v>30</v>
      </c>
      <c r="D326" s="9">
        <v>27.400000000000002</v>
      </c>
      <c r="E326" s="9">
        <v>122</v>
      </c>
      <c r="F326" s="37" t="s">
        <v>28</v>
      </c>
      <c r="G326" s="9"/>
      <c r="H326" s="9"/>
      <c r="I326" s="37"/>
    </row>
    <row r="327" spans="1:9" x14ac:dyDescent="0.25">
      <c r="A327" s="23">
        <v>325</v>
      </c>
      <c r="B327" s="32" t="s">
        <v>597</v>
      </c>
      <c r="C327" s="23" t="s">
        <v>30</v>
      </c>
      <c r="D327" s="9">
        <v>133.88</v>
      </c>
      <c r="E327" s="9">
        <v>58</v>
      </c>
      <c r="F327" s="37" t="s">
        <v>28</v>
      </c>
      <c r="G327" s="9"/>
      <c r="H327" s="9"/>
      <c r="I327" s="37"/>
    </row>
    <row r="328" spans="1:9" x14ac:dyDescent="0.25">
      <c r="A328" s="23">
        <v>326</v>
      </c>
      <c r="B328" s="32" t="s">
        <v>598</v>
      </c>
      <c r="C328" s="23" t="s">
        <v>30</v>
      </c>
      <c r="D328" s="9">
        <v>75.800000000000011</v>
      </c>
      <c r="E328" s="9">
        <v>122</v>
      </c>
      <c r="F328" s="37" t="s">
        <v>28</v>
      </c>
      <c r="G328" s="9"/>
      <c r="H328" s="9"/>
      <c r="I328" s="37"/>
    </row>
    <row r="329" spans="1:9" x14ac:dyDescent="0.25">
      <c r="A329" s="23">
        <v>327</v>
      </c>
      <c r="B329" s="32" t="s">
        <v>599</v>
      </c>
      <c r="C329" s="23" t="s">
        <v>30</v>
      </c>
      <c r="D329" s="9">
        <v>0</v>
      </c>
      <c r="E329" s="9">
        <v>20</v>
      </c>
      <c r="F329" s="37" t="s">
        <v>28</v>
      </c>
      <c r="G329" s="9"/>
      <c r="H329" s="9"/>
      <c r="I329" s="37"/>
    </row>
    <row r="330" spans="1:9" x14ac:dyDescent="0.25">
      <c r="A330" s="23">
        <v>328</v>
      </c>
      <c r="B330" s="32" t="s">
        <v>600</v>
      </c>
      <c r="C330" s="23" t="s">
        <v>30</v>
      </c>
      <c r="D330" s="9">
        <v>133.88</v>
      </c>
      <c r="E330" s="9">
        <v>33</v>
      </c>
      <c r="F330" s="37" t="s">
        <v>28</v>
      </c>
      <c r="G330" s="9"/>
      <c r="H330" s="9"/>
      <c r="I330" s="37"/>
    </row>
    <row r="331" spans="1:9" x14ac:dyDescent="0.25">
      <c r="A331" s="23">
        <v>329</v>
      </c>
      <c r="B331" s="32" t="s">
        <v>601</v>
      </c>
      <c r="C331" s="23" t="s">
        <v>30</v>
      </c>
      <c r="D331" s="9">
        <v>71.400000000000006</v>
      </c>
      <c r="E331" s="9">
        <v>33</v>
      </c>
      <c r="F331" s="37" t="s">
        <v>28</v>
      </c>
      <c r="G331" s="9"/>
      <c r="H331" s="9"/>
      <c r="I331" s="37"/>
    </row>
    <row r="332" spans="1:9" x14ac:dyDescent="0.25">
      <c r="A332" s="23">
        <v>330</v>
      </c>
      <c r="B332" s="32" t="s">
        <v>602</v>
      </c>
      <c r="C332" s="23" t="s">
        <v>30</v>
      </c>
      <c r="D332" s="9">
        <v>17.72</v>
      </c>
      <c r="E332" s="9">
        <v>0</v>
      </c>
      <c r="F332" s="37" t="s">
        <v>28</v>
      </c>
      <c r="G332" s="9"/>
      <c r="H332" s="9"/>
      <c r="I332" s="37"/>
    </row>
    <row r="333" spans="1:9" x14ac:dyDescent="0.25">
      <c r="A333" s="23">
        <v>331</v>
      </c>
      <c r="B333" s="32" t="s">
        <v>603</v>
      </c>
      <c r="C333" s="23" t="s">
        <v>30</v>
      </c>
      <c r="D333" s="9">
        <v>1500</v>
      </c>
      <c r="E333" s="9">
        <v>200</v>
      </c>
      <c r="F333" s="37" t="s">
        <v>28</v>
      </c>
      <c r="G333" s="9"/>
      <c r="H333" s="9"/>
      <c r="I333" s="37"/>
    </row>
    <row r="334" spans="1:9" x14ac:dyDescent="0.25">
      <c r="A334" s="23">
        <v>332</v>
      </c>
      <c r="B334" s="32" t="s">
        <v>604</v>
      </c>
      <c r="C334" s="23" t="s">
        <v>30</v>
      </c>
      <c r="D334" s="9">
        <v>0</v>
      </c>
      <c r="E334" s="9">
        <v>352</v>
      </c>
      <c r="F334" s="37" t="s">
        <v>28</v>
      </c>
      <c r="G334" s="9"/>
      <c r="H334" s="9"/>
      <c r="I334" s="37"/>
    </row>
    <row r="335" spans="1:9" x14ac:dyDescent="0.25">
      <c r="A335" s="23">
        <v>333</v>
      </c>
      <c r="B335" s="32" t="s">
        <v>605</v>
      </c>
      <c r="C335" s="23" t="s">
        <v>30</v>
      </c>
      <c r="D335" s="9">
        <v>0</v>
      </c>
      <c r="E335" s="9">
        <v>274</v>
      </c>
      <c r="F335" s="37" t="s">
        <v>28</v>
      </c>
      <c r="G335" s="9"/>
      <c r="H335" s="9"/>
      <c r="I335" s="37"/>
    </row>
    <row r="336" spans="1:9" x14ac:dyDescent="0.25">
      <c r="A336" s="23">
        <v>334</v>
      </c>
      <c r="B336" s="32" t="s">
        <v>606</v>
      </c>
      <c r="C336" s="23" t="s">
        <v>30</v>
      </c>
      <c r="D336" s="9">
        <v>0</v>
      </c>
      <c r="E336" s="9">
        <v>196</v>
      </c>
      <c r="F336" s="37" t="s">
        <v>28</v>
      </c>
      <c r="G336" s="9"/>
      <c r="H336" s="9"/>
      <c r="I336" s="37"/>
    </row>
    <row r="337" spans="1:9" x14ac:dyDescent="0.25">
      <c r="A337" s="23">
        <v>335</v>
      </c>
      <c r="B337" s="32" t="s">
        <v>607</v>
      </c>
      <c r="C337" s="23" t="s">
        <v>30</v>
      </c>
      <c r="D337" s="9">
        <v>0</v>
      </c>
      <c r="E337" s="9">
        <v>78</v>
      </c>
      <c r="F337" s="37" t="s">
        <v>28</v>
      </c>
      <c r="G337" s="9"/>
      <c r="H337" s="9"/>
      <c r="I337" s="37"/>
    </row>
    <row r="338" spans="1:9" x14ac:dyDescent="0.25">
      <c r="A338" s="23">
        <v>336</v>
      </c>
      <c r="B338" s="32" t="s">
        <v>608</v>
      </c>
      <c r="C338" s="23" t="s">
        <v>30</v>
      </c>
      <c r="D338" s="9">
        <v>36.200000000000003</v>
      </c>
      <c r="E338" s="9">
        <v>17</v>
      </c>
      <c r="F338" s="37" t="s">
        <v>28</v>
      </c>
      <c r="G338" s="9"/>
      <c r="H338" s="9"/>
      <c r="I338" s="37"/>
    </row>
    <row r="339" spans="1:9" x14ac:dyDescent="0.25">
      <c r="A339" s="23">
        <v>337</v>
      </c>
      <c r="B339" s="32" t="s">
        <v>609</v>
      </c>
      <c r="C339" s="23" t="s">
        <v>30</v>
      </c>
      <c r="D339" s="9">
        <v>155.88000000000002</v>
      </c>
      <c r="E339" s="9">
        <v>0</v>
      </c>
      <c r="F339" s="37" t="s">
        <v>28</v>
      </c>
      <c r="G339" s="9"/>
      <c r="H339" s="9"/>
      <c r="I339" s="37"/>
    </row>
    <row r="340" spans="1:9" x14ac:dyDescent="0.25">
      <c r="A340" s="23">
        <v>338</v>
      </c>
      <c r="B340" s="32" t="s">
        <v>610</v>
      </c>
      <c r="C340" s="23" t="s">
        <v>30</v>
      </c>
      <c r="D340" s="9">
        <v>173.48000000000002</v>
      </c>
      <c r="E340" s="9">
        <v>0</v>
      </c>
      <c r="F340" s="37" t="s">
        <v>28</v>
      </c>
      <c r="G340" s="9"/>
      <c r="H340" s="9"/>
      <c r="I340" s="37"/>
    </row>
    <row r="341" spans="1:9" x14ac:dyDescent="0.25">
      <c r="A341" s="23">
        <v>339</v>
      </c>
      <c r="B341" s="32" t="s">
        <v>611</v>
      </c>
      <c r="C341" s="23" t="s">
        <v>30</v>
      </c>
      <c r="D341" s="9">
        <v>133.88</v>
      </c>
      <c r="E341" s="9">
        <v>0</v>
      </c>
      <c r="F341" s="37" t="s">
        <v>28</v>
      </c>
      <c r="G341" s="9"/>
      <c r="H341" s="9"/>
      <c r="I341" s="37"/>
    </row>
    <row r="342" spans="1:9" x14ac:dyDescent="0.25">
      <c r="A342" s="23">
        <v>340</v>
      </c>
      <c r="B342" s="32" t="s">
        <v>612</v>
      </c>
      <c r="C342" s="23" t="s">
        <v>30</v>
      </c>
      <c r="D342" s="9">
        <v>173.48000000000002</v>
      </c>
      <c r="E342" s="9">
        <v>0</v>
      </c>
      <c r="F342" s="37" t="s">
        <v>28</v>
      </c>
      <c r="G342" s="9"/>
      <c r="H342" s="9"/>
      <c r="I342" s="37"/>
    </row>
    <row r="343" spans="1:9" x14ac:dyDescent="0.25">
      <c r="A343" s="23">
        <v>341</v>
      </c>
      <c r="B343" s="32" t="s">
        <v>613</v>
      </c>
      <c r="C343" s="23" t="s">
        <v>30</v>
      </c>
      <c r="D343" s="9">
        <v>191.08000000000004</v>
      </c>
      <c r="E343" s="9">
        <v>0</v>
      </c>
      <c r="F343" s="37" t="s">
        <v>28</v>
      </c>
      <c r="G343" s="9"/>
      <c r="H343" s="9"/>
      <c r="I343" s="37"/>
    </row>
    <row r="344" spans="1:9" x14ac:dyDescent="0.25">
      <c r="A344" s="23">
        <v>342</v>
      </c>
      <c r="B344" s="32" t="s">
        <v>614</v>
      </c>
      <c r="C344" s="23" t="s">
        <v>30</v>
      </c>
      <c r="D344" s="9">
        <v>133.88</v>
      </c>
      <c r="E344" s="9">
        <v>0</v>
      </c>
      <c r="F344" s="37" t="s">
        <v>28</v>
      </c>
      <c r="G344" s="9"/>
      <c r="H344" s="9"/>
      <c r="I344" s="37"/>
    </row>
    <row r="345" spans="1:9" x14ac:dyDescent="0.25">
      <c r="A345" s="23">
        <v>343</v>
      </c>
      <c r="B345" s="32" t="s">
        <v>615</v>
      </c>
      <c r="C345" s="23" t="s">
        <v>30</v>
      </c>
      <c r="D345" s="9">
        <v>191.08000000000004</v>
      </c>
      <c r="E345" s="9">
        <v>0</v>
      </c>
      <c r="F345" s="37" t="s">
        <v>28</v>
      </c>
      <c r="G345" s="9"/>
      <c r="H345" s="9"/>
      <c r="I345" s="37"/>
    </row>
    <row r="346" spans="1:9" x14ac:dyDescent="0.25">
      <c r="A346" s="23">
        <v>344</v>
      </c>
      <c r="B346" s="32" t="s">
        <v>616</v>
      </c>
      <c r="C346" s="23" t="s">
        <v>30</v>
      </c>
      <c r="D346" s="9">
        <v>173.48000000000002</v>
      </c>
      <c r="E346" s="9">
        <v>0</v>
      </c>
      <c r="F346" s="37" t="s">
        <v>28</v>
      </c>
      <c r="G346" s="9"/>
      <c r="H346" s="9"/>
      <c r="I346" s="37"/>
    </row>
    <row r="347" spans="1:9" x14ac:dyDescent="0.25">
      <c r="A347" s="23">
        <v>345</v>
      </c>
      <c r="B347" s="32" t="s">
        <v>617</v>
      </c>
      <c r="C347" s="23" t="s">
        <v>30</v>
      </c>
      <c r="D347" s="9">
        <v>133.88</v>
      </c>
      <c r="E347" s="9">
        <v>0</v>
      </c>
      <c r="F347" s="37" t="s">
        <v>28</v>
      </c>
      <c r="G347" s="9"/>
      <c r="H347" s="9"/>
      <c r="I347" s="37"/>
    </row>
    <row r="348" spans="1:9" x14ac:dyDescent="0.25">
      <c r="A348" s="23">
        <v>346</v>
      </c>
      <c r="B348" s="32" t="s">
        <v>618</v>
      </c>
      <c r="C348" s="23" t="s">
        <v>30</v>
      </c>
      <c r="D348" s="9">
        <v>191.08000000000004</v>
      </c>
      <c r="E348" s="9">
        <v>0</v>
      </c>
      <c r="F348" s="37" t="s">
        <v>28</v>
      </c>
      <c r="G348" s="9"/>
      <c r="H348" s="9"/>
      <c r="I348" s="37"/>
    </row>
    <row r="349" spans="1:9" x14ac:dyDescent="0.25">
      <c r="A349" s="23">
        <v>347</v>
      </c>
      <c r="B349" s="32" t="s">
        <v>619</v>
      </c>
      <c r="C349" s="23" t="s">
        <v>30</v>
      </c>
      <c r="D349" s="9">
        <v>173.48000000000002</v>
      </c>
      <c r="E349" s="9">
        <v>0</v>
      </c>
      <c r="F349" s="37" t="s">
        <v>28</v>
      </c>
      <c r="G349" s="9"/>
      <c r="H349" s="9"/>
      <c r="I349" s="37"/>
    </row>
    <row r="350" spans="1:9" x14ac:dyDescent="0.25">
      <c r="A350" s="23">
        <v>348</v>
      </c>
      <c r="B350" s="32" t="s">
        <v>620</v>
      </c>
      <c r="C350" s="23" t="s">
        <v>30</v>
      </c>
      <c r="D350" s="9">
        <v>133.88</v>
      </c>
      <c r="E350" s="9">
        <v>0</v>
      </c>
      <c r="F350" s="37" t="s">
        <v>28</v>
      </c>
      <c r="G350" s="9"/>
      <c r="H350" s="9"/>
      <c r="I350" s="37"/>
    </row>
    <row r="351" spans="1:9" x14ac:dyDescent="0.25">
      <c r="A351" s="23">
        <v>349</v>
      </c>
      <c r="B351" s="32" t="s">
        <v>621</v>
      </c>
      <c r="C351" s="23" t="s">
        <v>30</v>
      </c>
      <c r="D351" s="9">
        <v>191.08000000000004</v>
      </c>
      <c r="E351" s="9">
        <v>0</v>
      </c>
      <c r="F351" s="37" t="s">
        <v>28</v>
      </c>
      <c r="G351" s="9"/>
      <c r="H351" s="9"/>
      <c r="I351" s="37"/>
    </row>
    <row r="352" spans="1:9" x14ac:dyDescent="0.25">
      <c r="A352" s="23">
        <v>350</v>
      </c>
      <c r="B352" s="32" t="s">
        <v>622</v>
      </c>
      <c r="C352" s="23" t="s">
        <v>30</v>
      </c>
      <c r="D352" s="9">
        <v>173.48000000000002</v>
      </c>
      <c r="E352" s="9">
        <v>0</v>
      </c>
      <c r="F352" s="37" t="s">
        <v>28</v>
      </c>
      <c r="G352" s="9"/>
      <c r="H352" s="9"/>
      <c r="I352" s="37"/>
    </row>
    <row r="353" spans="1:9" x14ac:dyDescent="0.25">
      <c r="A353" s="23">
        <v>351</v>
      </c>
      <c r="B353" s="32" t="s">
        <v>623</v>
      </c>
      <c r="C353" s="23" t="s">
        <v>30</v>
      </c>
      <c r="D353" s="9">
        <v>133.88</v>
      </c>
      <c r="E353" s="9">
        <v>0</v>
      </c>
      <c r="F353" s="37" t="s">
        <v>28</v>
      </c>
      <c r="G353" s="9"/>
      <c r="H353" s="9"/>
      <c r="I353" s="37"/>
    </row>
    <row r="354" spans="1:9" x14ac:dyDescent="0.25">
      <c r="A354" s="23">
        <v>352</v>
      </c>
      <c r="B354" s="32" t="s">
        <v>624</v>
      </c>
      <c r="C354" s="23" t="s">
        <v>30</v>
      </c>
      <c r="D354" s="9">
        <v>191.08000000000004</v>
      </c>
      <c r="E354" s="9">
        <v>0</v>
      </c>
      <c r="F354" s="37" t="s">
        <v>28</v>
      </c>
      <c r="G354" s="9"/>
      <c r="H354" s="9"/>
      <c r="I354" s="37"/>
    </row>
    <row r="355" spans="1:9" x14ac:dyDescent="0.25">
      <c r="A355" s="23">
        <v>353</v>
      </c>
      <c r="B355" s="32" t="s">
        <v>625</v>
      </c>
      <c r="C355" s="23" t="s">
        <v>30</v>
      </c>
      <c r="D355" s="9">
        <v>173.48000000000002</v>
      </c>
      <c r="E355" s="9">
        <v>0</v>
      </c>
      <c r="F355" s="37" t="s">
        <v>28</v>
      </c>
      <c r="G355" s="9"/>
      <c r="H355" s="9"/>
      <c r="I355" s="37"/>
    </row>
    <row r="356" spans="1:9" x14ac:dyDescent="0.25">
      <c r="A356" s="23">
        <v>354</v>
      </c>
      <c r="B356" s="32" t="s">
        <v>626</v>
      </c>
      <c r="C356" s="23" t="s">
        <v>30</v>
      </c>
      <c r="D356" s="9">
        <v>133.88</v>
      </c>
      <c r="E356" s="9">
        <v>0</v>
      </c>
      <c r="F356" s="37" t="s">
        <v>28</v>
      </c>
      <c r="G356" s="9"/>
      <c r="H356" s="9"/>
      <c r="I356" s="37"/>
    </row>
    <row r="357" spans="1:9" x14ac:dyDescent="0.25">
      <c r="A357" s="23">
        <v>355</v>
      </c>
      <c r="B357" s="32" t="s">
        <v>627</v>
      </c>
      <c r="C357" s="23" t="s">
        <v>30</v>
      </c>
      <c r="D357" s="9">
        <v>133.88</v>
      </c>
      <c r="E357" s="9">
        <v>65</v>
      </c>
      <c r="F357" s="37" t="s">
        <v>28</v>
      </c>
      <c r="G357" s="9"/>
      <c r="H357" s="9"/>
      <c r="I357" s="37"/>
    </row>
    <row r="358" spans="1:9" x14ac:dyDescent="0.25">
      <c r="A358" s="23">
        <v>356</v>
      </c>
      <c r="B358" s="32" t="s">
        <v>628</v>
      </c>
      <c r="C358" s="23" t="s">
        <v>30</v>
      </c>
      <c r="D358" s="9">
        <v>133.88</v>
      </c>
      <c r="E358" s="9">
        <v>65</v>
      </c>
      <c r="F358" s="37" t="s">
        <v>28</v>
      </c>
      <c r="G358" s="9"/>
      <c r="H358" s="9"/>
      <c r="I358" s="37"/>
    </row>
    <row r="359" spans="1:9" x14ac:dyDescent="0.25">
      <c r="A359" s="23">
        <v>357</v>
      </c>
      <c r="B359" s="32" t="s">
        <v>629</v>
      </c>
      <c r="C359" s="23" t="s">
        <v>30</v>
      </c>
      <c r="D359" s="9">
        <v>570</v>
      </c>
      <c r="E359" s="129">
        <v>200</v>
      </c>
      <c r="F359" s="37" t="s">
        <v>28</v>
      </c>
      <c r="G359" s="9"/>
      <c r="H359" s="129"/>
      <c r="I359" s="37"/>
    </row>
    <row r="360" spans="1:9" x14ac:dyDescent="0.25">
      <c r="A360" s="23">
        <v>358</v>
      </c>
      <c r="B360" s="32" t="s">
        <v>630</v>
      </c>
      <c r="C360" s="23" t="s">
        <v>30</v>
      </c>
      <c r="D360" s="9">
        <v>250</v>
      </c>
      <c r="E360" s="130"/>
      <c r="F360" s="37" t="s">
        <v>28</v>
      </c>
      <c r="G360" s="9"/>
      <c r="H360" s="130"/>
      <c r="I360" s="37"/>
    </row>
    <row r="361" spans="1:9" x14ac:dyDescent="0.25">
      <c r="A361" s="23">
        <v>359</v>
      </c>
      <c r="B361" s="32" t="s">
        <v>631</v>
      </c>
      <c r="C361" s="23" t="s">
        <v>30</v>
      </c>
      <c r="D361" s="9">
        <v>160.28000000000003</v>
      </c>
      <c r="E361" s="130"/>
      <c r="F361" s="37" t="s">
        <v>28</v>
      </c>
      <c r="G361" s="9"/>
      <c r="H361" s="130"/>
      <c r="I361" s="37"/>
    </row>
    <row r="362" spans="1:9" x14ac:dyDescent="0.25">
      <c r="A362" s="23">
        <v>360</v>
      </c>
      <c r="B362" s="32" t="s">
        <v>632</v>
      </c>
      <c r="C362" s="23" t="s">
        <v>30</v>
      </c>
      <c r="D362" s="9">
        <v>35.32</v>
      </c>
      <c r="E362" s="130"/>
      <c r="F362" s="37" t="s">
        <v>28</v>
      </c>
      <c r="G362" s="9"/>
      <c r="H362" s="130"/>
      <c r="I362" s="37"/>
    </row>
    <row r="363" spans="1:9" x14ac:dyDescent="0.25">
      <c r="A363" s="23">
        <v>361</v>
      </c>
      <c r="B363" s="32" t="s">
        <v>633</v>
      </c>
      <c r="C363" s="23" t="s">
        <v>30</v>
      </c>
      <c r="D363" s="9">
        <v>1503.16</v>
      </c>
      <c r="E363" s="130"/>
      <c r="F363" s="37" t="s">
        <v>28</v>
      </c>
      <c r="G363" s="9"/>
      <c r="H363" s="130"/>
      <c r="I363" s="37"/>
    </row>
    <row r="364" spans="1:9" x14ac:dyDescent="0.25">
      <c r="A364" s="23">
        <v>362</v>
      </c>
      <c r="B364" s="32" t="s">
        <v>634</v>
      </c>
      <c r="C364" s="23" t="s">
        <v>30</v>
      </c>
      <c r="D364" s="9">
        <v>619.64</v>
      </c>
      <c r="E364" s="131"/>
      <c r="F364" s="37" t="s">
        <v>28</v>
      </c>
      <c r="G364" s="9"/>
      <c r="H364" s="131"/>
      <c r="I364" s="37"/>
    </row>
    <row r="365" spans="1:9" x14ac:dyDescent="0.25">
      <c r="A365" s="23">
        <v>363</v>
      </c>
      <c r="B365" s="32" t="s">
        <v>635</v>
      </c>
      <c r="C365" s="23" t="s">
        <v>30</v>
      </c>
      <c r="D365" s="9">
        <v>36.200000000000003</v>
      </c>
      <c r="E365" s="9">
        <v>17</v>
      </c>
      <c r="F365" s="37" t="s">
        <v>28</v>
      </c>
      <c r="G365" s="9"/>
      <c r="H365" s="9"/>
      <c r="I365" s="37"/>
    </row>
    <row r="366" spans="1:9" x14ac:dyDescent="0.25">
      <c r="A366" s="23">
        <v>364</v>
      </c>
      <c r="B366" s="32" t="s">
        <v>636</v>
      </c>
      <c r="C366" s="23" t="s">
        <v>30</v>
      </c>
      <c r="D366" s="9">
        <v>18.600000000000001</v>
      </c>
      <c r="E366" s="9">
        <v>25</v>
      </c>
      <c r="F366" s="37" t="s">
        <v>28</v>
      </c>
      <c r="G366" s="9"/>
      <c r="H366" s="9"/>
      <c r="I366" s="37"/>
    </row>
    <row r="367" spans="1:9" x14ac:dyDescent="0.25">
      <c r="A367" s="23">
        <v>365</v>
      </c>
      <c r="B367" s="32" t="s">
        <v>637</v>
      </c>
      <c r="C367" s="23" t="s">
        <v>30</v>
      </c>
      <c r="D367" s="9">
        <v>52.04</v>
      </c>
      <c r="E367" s="9">
        <v>25</v>
      </c>
      <c r="F367" s="37" t="s">
        <v>28</v>
      </c>
      <c r="G367" s="9"/>
      <c r="H367" s="9"/>
      <c r="I367" s="37"/>
    </row>
    <row r="368" spans="1:9" x14ac:dyDescent="0.25">
      <c r="A368" s="23">
        <v>366</v>
      </c>
      <c r="B368" s="32" t="s">
        <v>638</v>
      </c>
      <c r="C368" s="23" t="s">
        <v>30</v>
      </c>
      <c r="D368" s="9">
        <v>35.32</v>
      </c>
      <c r="E368" s="9">
        <v>20</v>
      </c>
      <c r="F368" s="37" t="s">
        <v>28</v>
      </c>
      <c r="G368" s="9"/>
      <c r="H368" s="9"/>
      <c r="I368" s="37"/>
    </row>
    <row r="369" spans="1:9" x14ac:dyDescent="0.25">
      <c r="A369" s="23">
        <v>367</v>
      </c>
      <c r="B369" s="32" t="s">
        <v>639</v>
      </c>
      <c r="C369" s="23" t="s">
        <v>30</v>
      </c>
      <c r="D369" s="9">
        <v>138.28</v>
      </c>
      <c r="E369" s="9">
        <v>0</v>
      </c>
      <c r="F369" s="37" t="s">
        <v>28</v>
      </c>
      <c r="G369" s="9"/>
      <c r="H369" s="9"/>
      <c r="I369" s="37"/>
    </row>
    <row r="370" spans="1:9" x14ac:dyDescent="0.25">
      <c r="A370" s="23">
        <v>368</v>
      </c>
      <c r="B370" s="32" t="s">
        <v>640</v>
      </c>
      <c r="C370" s="23" t="s">
        <v>30</v>
      </c>
      <c r="D370" s="9">
        <v>138.28</v>
      </c>
      <c r="E370" s="9">
        <v>0</v>
      </c>
      <c r="F370" s="37" t="s">
        <v>28</v>
      </c>
      <c r="G370" s="9"/>
      <c r="H370" s="9"/>
      <c r="I370" s="37"/>
    </row>
    <row r="371" spans="1:9" x14ac:dyDescent="0.25">
      <c r="A371" s="23">
        <v>369</v>
      </c>
      <c r="B371" s="32" t="s">
        <v>641</v>
      </c>
      <c r="C371" s="23" t="s">
        <v>30</v>
      </c>
      <c r="D371" s="9">
        <v>138.28</v>
      </c>
      <c r="E371" s="9">
        <v>0</v>
      </c>
      <c r="F371" s="37" t="s">
        <v>28</v>
      </c>
      <c r="G371" s="9"/>
      <c r="H371" s="9"/>
      <c r="I371" s="37"/>
    </row>
    <row r="372" spans="1:9" x14ac:dyDescent="0.25">
      <c r="A372" s="23">
        <v>370</v>
      </c>
      <c r="B372" s="32" t="s">
        <v>642</v>
      </c>
      <c r="C372" s="23" t="s">
        <v>30</v>
      </c>
      <c r="D372" s="9">
        <v>138.28</v>
      </c>
      <c r="E372" s="9">
        <v>0</v>
      </c>
      <c r="F372" s="37" t="s">
        <v>28</v>
      </c>
      <c r="G372" s="9"/>
      <c r="H372" s="9"/>
      <c r="I372" s="37"/>
    </row>
    <row r="373" spans="1:9" x14ac:dyDescent="0.25">
      <c r="A373" s="23">
        <v>371</v>
      </c>
      <c r="B373" s="32" t="s">
        <v>643</v>
      </c>
      <c r="C373" s="23" t="s">
        <v>30</v>
      </c>
      <c r="D373" s="9">
        <v>0</v>
      </c>
      <c r="E373" s="9">
        <v>40</v>
      </c>
      <c r="F373" s="37" t="s">
        <v>28</v>
      </c>
      <c r="G373" s="9"/>
      <c r="H373" s="9"/>
      <c r="I373" s="37"/>
    </row>
    <row r="374" spans="1:9" x14ac:dyDescent="0.25">
      <c r="A374" s="23">
        <v>372</v>
      </c>
      <c r="B374" s="32" t="s">
        <v>644</v>
      </c>
      <c r="C374" s="23" t="s">
        <v>30</v>
      </c>
      <c r="D374" s="9">
        <v>26.52</v>
      </c>
      <c r="E374" s="9">
        <v>33</v>
      </c>
      <c r="F374" s="37" t="s">
        <v>28</v>
      </c>
      <c r="G374" s="9"/>
      <c r="H374" s="9"/>
      <c r="I374" s="37"/>
    </row>
    <row r="375" spans="1:9" x14ac:dyDescent="0.25">
      <c r="A375" s="23">
        <v>373</v>
      </c>
      <c r="B375" s="32" t="s">
        <v>645</v>
      </c>
      <c r="C375" s="23" t="s">
        <v>30</v>
      </c>
      <c r="D375" s="9">
        <v>0</v>
      </c>
      <c r="E375" s="9">
        <v>121</v>
      </c>
      <c r="F375" s="37" t="s">
        <v>28</v>
      </c>
      <c r="G375" s="9"/>
      <c r="H375" s="9"/>
      <c r="I375" s="37"/>
    </row>
    <row r="376" spans="1:9" x14ac:dyDescent="0.25">
      <c r="A376" s="23">
        <v>374</v>
      </c>
      <c r="B376" s="32" t="s">
        <v>646</v>
      </c>
      <c r="C376" s="23" t="s">
        <v>30</v>
      </c>
      <c r="D376" s="9">
        <v>52.04</v>
      </c>
      <c r="E376" s="9">
        <v>16</v>
      </c>
      <c r="F376" s="37" t="s">
        <v>28</v>
      </c>
      <c r="G376" s="9"/>
      <c r="H376" s="9"/>
      <c r="I376" s="37"/>
    </row>
    <row r="377" spans="1:9" x14ac:dyDescent="0.25">
      <c r="A377" s="23">
        <v>375</v>
      </c>
      <c r="B377" s="32" t="s">
        <v>647</v>
      </c>
      <c r="C377" s="23" t="s">
        <v>30</v>
      </c>
      <c r="D377" s="9">
        <v>130.36000000000001</v>
      </c>
      <c r="E377" s="9">
        <v>41</v>
      </c>
      <c r="F377" s="37" t="s">
        <v>28</v>
      </c>
      <c r="G377" s="9"/>
      <c r="H377" s="9"/>
      <c r="I377" s="37"/>
    </row>
    <row r="378" spans="1:9" x14ac:dyDescent="0.25">
      <c r="A378" s="23">
        <v>376</v>
      </c>
      <c r="B378" s="32" t="s">
        <v>648</v>
      </c>
      <c r="C378" s="23" t="s">
        <v>30</v>
      </c>
      <c r="D378" s="9">
        <v>52.04</v>
      </c>
      <c r="E378" s="9">
        <v>41</v>
      </c>
      <c r="F378" s="37" t="s">
        <v>28</v>
      </c>
      <c r="G378" s="9"/>
      <c r="H378" s="9"/>
      <c r="I378" s="37"/>
    </row>
    <row r="379" spans="1:9" x14ac:dyDescent="0.25">
      <c r="A379" s="23">
        <v>377</v>
      </c>
      <c r="B379" s="32" t="s">
        <v>649</v>
      </c>
      <c r="C379" s="23" t="s">
        <v>30</v>
      </c>
      <c r="D379" s="9">
        <v>69.64</v>
      </c>
      <c r="E379" s="9">
        <v>41</v>
      </c>
      <c r="F379" s="37" t="s">
        <v>28</v>
      </c>
      <c r="G379" s="9"/>
      <c r="H379" s="9"/>
      <c r="I379" s="37"/>
    </row>
    <row r="380" spans="1:9" x14ac:dyDescent="0.25">
      <c r="A380" s="23">
        <v>378</v>
      </c>
      <c r="B380" s="32" t="s">
        <v>650</v>
      </c>
      <c r="C380" s="23" t="s">
        <v>30</v>
      </c>
      <c r="D380" s="9">
        <v>52.04</v>
      </c>
      <c r="E380" s="9">
        <v>41</v>
      </c>
      <c r="F380" s="37" t="s">
        <v>28</v>
      </c>
      <c r="G380" s="9"/>
      <c r="H380" s="9"/>
      <c r="I380" s="37"/>
    </row>
    <row r="381" spans="1:9" x14ac:dyDescent="0.25">
      <c r="A381" s="23">
        <v>379</v>
      </c>
      <c r="B381" s="32" t="s">
        <v>651</v>
      </c>
      <c r="C381" s="23" t="s">
        <v>30</v>
      </c>
      <c r="D381" s="9">
        <v>0</v>
      </c>
      <c r="E381" s="9">
        <v>17</v>
      </c>
      <c r="F381" s="37" t="s">
        <v>28</v>
      </c>
      <c r="G381" s="9"/>
      <c r="H381" s="9"/>
      <c r="I381" s="37"/>
    </row>
    <row r="382" spans="1:9" x14ac:dyDescent="0.25">
      <c r="A382" s="23">
        <v>380</v>
      </c>
      <c r="B382" s="32" t="s">
        <v>652</v>
      </c>
      <c r="C382" s="23" t="s">
        <v>30</v>
      </c>
      <c r="D382" s="9">
        <v>104.84000000000002</v>
      </c>
      <c r="E382" s="9">
        <v>41</v>
      </c>
      <c r="F382" s="37" t="s">
        <v>28</v>
      </c>
      <c r="G382" s="9"/>
      <c r="H382" s="9"/>
      <c r="I382" s="37"/>
    </row>
    <row r="383" spans="1:9" x14ac:dyDescent="0.25">
      <c r="A383" s="23">
        <v>381</v>
      </c>
      <c r="B383" s="32" t="s">
        <v>653</v>
      </c>
      <c r="C383" s="23" t="s">
        <v>30</v>
      </c>
      <c r="D383" s="9">
        <v>52.04</v>
      </c>
      <c r="E383" s="9">
        <v>41</v>
      </c>
      <c r="F383" s="37" t="s">
        <v>28</v>
      </c>
      <c r="G383" s="9"/>
      <c r="H383" s="9"/>
      <c r="I383" s="37"/>
    </row>
    <row r="384" spans="1:9" x14ac:dyDescent="0.25">
      <c r="A384" s="23">
        <v>382</v>
      </c>
      <c r="B384" s="32" t="s">
        <v>654</v>
      </c>
      <c r="C384" s="23" t="s">
        <v>30</v>
      </c>
      <c r="D384" s="9">
        <v>0</v>
      </c>
      <c r="E384" s="9">
        <v>16</v>
      </c>
      <c r="F384" s="37" t="s">
        <v>28</v>
      </c>
      <c r="G384" s="9"/>
      <c r="H384" s="9"/>
      <c r="I384" s="37"/>
    </row>
    <row r="385" spans="1:9" x14ac:dyDescent="0.25">
      <c r="A385" s="23">
        <v>383</v>
      </c>
      <c r="B385" s="32" t="s">
        <v>655</v>
      </c>
      <c r="C385" s="23" t="s">
        <v>30</v>
      </c>
      <c r="D385" s="9">
        <v>310.76000000000005</v>
      </c>
      <c r="E385" s="9">
        <v>55</v>
      </c>
      <c r="F385" s="37" t="s">
        <v>28</v>
      </c>
      <c r="G385" s="9"/>
      <c r="H385" s="9"/>
      <c r="I385" s="37"/>
    </row>
    <row r="386" spans="1:9" x14ac:dyDescent="0.25">
      <c r="A386" s="23">
        <v>384</v>
      </c>
      <c r="B386" s="32" t="s">
        <v>656</v>
      </c>
      <c r="C386" s="23" t="s">
        <v>30</v>
      </c>
      <c r="D386" s="9">
        <v>86.36</v>
      </c>
      <c r="E386" s="9">
        <v>55</v>
      </c>
      <c r="F386" s="37" t="s">
        <v>28</v>
      </c>
      <c r="G386" s="9"/>
      <c r="H386" s="9"/>
      <c r="I386" s="37"/>
    </row>
    <row r="387" spans="1:9" x14ac:dyDescent="0.25">
      <c r="A387" s="23">
        <v>385</v>
      </c>
      <c r="B387" s="32" t="s">
        <v>657</v>
      </c>
      <c r="C387" s="23" t="s">
        <v>30</v>
      </c>
      <c r="D387" s="9">
        <v>0</v>
      </c>
      <c r="E387" s="9">
        <v>24</v>
      </c>
      <c r="F387" s="37" t="s">
        <v>28</v>
      </c>
      <c r="G387" s="9"/>
      <c r="H387" s="9"/>
      <c r="I387" s="37"/>
    </row>
    <row r="388" spans="1:9" x14ac:dyDescent="0.25">
      <c r="A388" s="23">
        <v>386</v>
      </c>
      <c r="B388" s="32" t="s">
        <v>658</v>
      </c>
      <c r="C388" s="23" t="s">
        <v>30</v>
      </c>
      <c r="D388" s="9">
        <v>248.28000000000003</v>
      </c>
      <c r="E388" s="9">
        <v>33</v>
      </c>
      <c r="F388" s="37" t="s">
        <v>28</v>
      </c>
      <c r="G388" s="9"/>
      <c r="H388" s="9"/>
      <c r="I388" s="37"/>
    </row>
    <row r="389" spans="1:9" x14ac:dyDescent="0.25">
      <c r="A389" s="23">
        <v>387</v>
      </c>
      <c r="B389" s="32" t="s">
        <v>659</v>
      </c>
      <c r="C389" s="23" t="s">
        <v>30</v>
      </c>
      <c r="D389" s="9">
        <v>69.64</v>
      </c>
      <c r="E389" s="9">
        <v>33</v>
      </c>
      <c r="F389" s="37" t="s">
        <v>28</v>
      </c>
      <c r="G389" s="9"/>
      <c r="H389" s="9"/>
      <c r="I389" s="37"/>
    </row>
    <row r="390" spans="1:9" x14ac:dyDescent="0.25">
      <c r="A390" s="23">
        <v>388</v>
      </c>
      <c r="B390" s="32" t="s">
        <v>660</v>
      </c>
      <c r="C390" s="23" t="s">
        <v>30</v>
      </c>
      <c r="D390" s="9">
        <v>130.36000000000001</v>
      </c>
      <c r="E390" s="9">
        <v>33</v>
      </c>
      <c r="F390" s="37" t="s">
        <v>28</v>
      </c>
      <c r="G390" s="9"/>
      <c r="H390" s="9"/>
      <c r="I390" s="37"/>
    </row>
    <row r="391" spans="1:9" x14ac:dyDescent="0.25">
      <c r="A391" s="23">
        <v>389</v>
      </c>
      <c r="B391" s="32" t="s">
        <v>661</v>
      </c>
      <c r="C391" s="23" t="s">
        <v>30</v>
      </c>
      <c r="D391" s="9">
        <v>69.64</v>
      </c>
      <c r="E391" s="9">
        <v>33</v>
      </c>
      <c r="F391" s="37" t="s">
        <v>28</v>
      </c>
      <c r="G391" s="9"/>
      <c r="H391" s="9"/>
      <c r="I391" s="37"/>
    </row>
    <row r="392" spans="1:9" x14ac:dyDescent="0.25">
      <c r="A392" s="23">
        <v>390</v>
      </c>
      <c r="B392" s="32" t="s">
        <v>662</v>
      </c>
      <c r="C392" s="23" t="s">
        <v>30</v>
      </c>
      <c r="D392" s="9">
        <v>442.76000000000005</v>
      </c>
      <c r="E392" s="9">
        <v>32</v>
      </c>
      <c r="F392" s="37" t="s">
        <v>28</v>
      </c>
      <c r="G392" s="9"/>
      <c r="H392" s="9"/>
      <c r="I392" s="37"/>
    </row>
    <row r="393" spans="1:9" x14ac:dyDescent="0.25">
      <c r="A393" s="23">
        <v>391</v>
      </c>
      <c r="B393" s="32" t="s">
        <v>663</v>
      </c>
      <c r="C393" s="23" t="s">
        <v>30</v>
      </c>
      <c r="D393" s="9">
        <v>0</v>
      </c>
      <c r="E393" s="9">
        <v>41</v>
      </c>
      <c r="F393" s="37" t="s">
        <v>28</v>
      </c>
      <c r="G393" s="9"/>
      <c r="H393" s="9"/>
      <c r="I393" s="37"/>
    </row>
    <row r="394" spans="1:9" x14ac:dyDescent="0.25">
      <c r="A394" s="23">
        <v>392</v>
      </c>
      <c r="B394" s="32" t="s">
        <v>108</v>
      </c>
      <c r="C394" s="23" t="s">
        <v>30</v>
      </c>
      <c r="D394" s="9">
        <v>104.84000000000002</v>
      </c>
      <c r="E394" s="9">
        <v>32</v>
      </c>
      <c r="F394" s="37" t="s">
        <v>28</v>
      </c>
      <c r="G394" s="9"/>
      <c r="H394" s="9"/>
      <c r="I394" s="37"/>
    </row>
    <row r="395" spans="1:9" x14ac:dyDescent="0.25">
      <c r="A395" s="23">
        <v>393</v>
      </c>
      <c r="B395" s="32" t="s">
        <v>664</v>
      </c>
      <c r="C395" s="23" t="s">
        <v>30</v>
      </c>
      <c r="D395" s="9">
        <v>177.88000000000002</v>
      </c>
      <c r="E395" s="9">
        <v>13</v>
      </c>
      <c r="F395" s="37" t="s">
        <v>28</v>
      </c>
      <c r="G395" s="9"/>
      <c r="H395" s="9"/>
      <c r="I395" s="37"/>
    </row>
    <row r="396" spans="1:9" x14ac:dyDescent="0.25">
      <c r="A396" s="23">
        <v>394</v>
      </c>
      <c r="B396" s="32" t="s">
        <v>665</v>
      </c>
      <c r="C396" s="23" t="s">
        <v>30</v>
      </c>
      <c r="D396" s="9">
        <v>0</v>
      </c>
      <c r="E396" s="9">
        <v>121</v>
      </c>
      <c r="F396" s="37" t="s">
        <v>28</v>
      </c>
      <c r="G396" s="9"/>
      <c r="H396" s="9"/>
      <c r="I396" s="37"/>
    </row>
    <row r="397" spans="1:9" x14ac:dyDescent="0.25">
      <c r="A397" s="23">
        <v>395</v>
      </c>
      <c r="B397" s="32" t="s">
        <v>666</v>
      </c>
      <c r="C397" s="23" t="s">
        <v>30</v>
      </c>
      <c r="D397" s="9">
        <v>58.2</v>
      </c>
      <c r="E397" s="9">
        <v>0</v>
      </c>
      <c r="F397" s="37" t="s">
        <v>28</v>
      </c>
      <c r="G397" s="9"/>
      <c r="H397" s="9"/>
      <c r="I397" s="37"/>
    </row>
    <row r="398" spans="1:9" x14ac:dyDescent="0.25">
      <c r="A398" s="23">
        <v>396</v>
      </c>
      <c r="B398" s="32" t="s">
        <v>667</v>
      </c>
      <c r="C398" s="23" t="s">
        <v>30</v>
      </c>
      <c r="D398" s="9">
        <v>116.28</v>
      </c>
      <c r="E398" s="9">
        <v>0</v>
      </c>
      <c r="F398" s="37" t="s">
        <v>28</v>
      </c>
      <c r="G398" s="9"/>
      <c r="H398" s="9"/>
      <c r="I398" s="37"/>
    </row>
    <row r="399" spans="1:9" x14ac:dyDescent="0.25">
      <c r="A399" s="23">
        <v>397</v>
      </c>
      <c r="B399" s="32" t="s">
        <v>668</v>
      </c>
      <c r="C399" s="23" t="s">
        <v>30</v>
      </c>
      <c r="D399" s="9">
        <v>116.28</v>
      </c>
      <c r="E399" s="9">
        <v>0</v>
      </c>
      <c r="F399" s="37" t="s">
        <v>28</v>
      </c>
      <c r="G399" s="9"/>
      <c r="H399" s="9"/>
      <c r="I399" s="37"/>
    </row>
    <row r="400" spans="1:9" x14ac:dyDescent="0.25">
      <c r="A400" s="23">
        <v>398</v>
      </c>
      <c r="B400" s="32" t="s">
        <v>669</v>
      </c>
      <c r="C400" s="23" t="s">
        <v>30</v>
      </c>
      <c r="D400" s="9">
        <v>15.96</v>
      </c>
      <c r="E400" s="9">
        <v>0</v>
      </c>
      <c r="F400" s="37" t="s">
        <v>28</v>
      </c>
      <c r="G400" s="9"/>
      <c r="H400" s="9"/>
      <c r="I400" s="37"/>
    </row>
    <row r="401" spans="1:9" x14ac:dyDescent="0.25">
      <c r="A401" s="23">
        <v>399</v>
      </c>
      <c r="B401" s="32" t="s">
        <v>670</v>
      </c>
      <c r="C401" s="23" t="s">
        <v>30</v>
      </c>
      <c r="D401" s="9">
        <v>107.48</v>
      </c>
      <c r="E401" s="9">
        <v>0</v>
      </c>
      <c r="F401" s="37" t="s">
        <v>28</v>
      </c>
      <c r="G401" s="9"/>
      <c r="H401" s="9"/>
      <c r="I401" s="37"/>
    </row>
    <row r="402" spans="1:9" x14ac:dyDescent="0.25">
      <c r="A402" s="23">
        <v>400</v>
      </c>
      <c r="B402" s="32" t="s">
        <v>671</v>
      </c>
      <c r="C402" s="23" t="s">
        <v>30</v>
      </c>
      <c r="D402" s="9">
        <v>58.2</v>
      </c>
      <c r="E402" s="9">
        <v>0</v>
      </c>
      <c r="F402" s="37" t="s">
        <v>28</v>
      </c>
      <c r="G402" s="9"/>
      <c r="H402" s="9"/>
      <c r="I402" s="37"/>
    </row>
    <row r="403" spans="1:9" x14ac:dyDescent="0.25">
      <c r="A403" s="23">
        <v>401</v>
      </c>
      <c r="B403" s="32" t="s">
        <v>672</v>
      </c>
      <c r="C403" s="23" t="s">
        <v>30</v>
      </c>
      <c r="D403" s="9">
        <v>71.400000000000006</v>
      </c>
      <c r="E403" s="9">
        <v>0</v>
      </c>
      <c r="F403" s="37" t="s">
        <v>28</v>
      </c>
      <c r="G403" s="9"/>
      <c r="H403" s="9"/>
      <c r="I403" s="37"/>
    </row>
    <row r="404" spans="1:9" x14ac:dyDescent="0.25">
      <c r="A404" s="23">
        <v>402</v>
      </c>
      <c r="B404" s="32" t="s">
        <v>673</v>
      </c>
      <c r="C404" s="23" t="s">
        <v>30</v>
      </c>
      <c r="D404" s="9">
        <v>177.88000000000002</v>
      </c>
      <c r="E404" s="9">
        <v>0</v>
      </c>
      <c r="F404" s="37" t="s">
        <v>28</v>
      </c>
      <c r="G404" s="9"/>
      <c r="H404" s="9"/>
      <c r="I404" s="37"/>
    </row>
    <row r="405" spans="1:9" x14ac:dyDescent="0.25">
      <c r="A405" s="23">
        <v>403</v>
      </c>
      <c r="B405" s="32" t="s">
        <v>674</v>
      </c>
      <c r="C405" s="23" t="s">
        <v>30</v>
      </c>
      <c r="D405" s="9">
        <v>177.88000000000002</v>
      </c>
      <c r="E405" s="9">
        <v>0</v>
      </c>
      <c r="F405" s="37" t="s">
        <v>28</v>
      </c>
      <c r="G405" s="9"/>
      <c r="H405" s="9"/>
      <c r="I405" s="37"/>
    </row>
    <row r="406" spans="1:9" x14ac:dyDescent="0.25">
      <c r="A406" s="23">
        <v>404</v>
      </c>
      <c r="B406" s="32" t="s">
        <v>675</v>
      </c>
      <c r="C406" s="23" t="s">
        <v>30</v>
      </c>
      <c r="D406" s="9">
        <v>544.84</v>
      </c>
      <c r="E406" s="9">
        <v>0</v>
      </c>
      <c r="F406" s="37" t="s">
        <v>28</v>
      </c>
      <c r="G406" s="9"/>
      <c r="H406" s="9"/>
      <c r="I406" s="37"/>
    </row>
    <row r="407" spans="1:9" x14ac:dyDescent="0.25">
      <c r="A407" s="23">
        <v>405</v>
      </c>
      <c r="B407" s="32" t="s">
        <v>676</v>
      </c>
      <c r="C407" s="23" t="s">
        <v>30</v>
      </c>
      <c r="D407" s="9">
        <v>265.88000000000005</v>
      </c>
      <c r="E407" s="9">
        <v>0</v>
      </c>
      <c r="F407" s="37" t="s">
        <v>28</v>
      </c>
      <c r="G407" s="9"/>
      <c r="H407" s="9"/>
      <c r="I407" s="37"/>
    </row>
    <row r="408" spans="1:9" x14ac:dyDescent="0.25">
      <c r="A408" s="23">
        <v>406</v>
      </c>
      <c r="B408" s="32" t="s">
        <v>677</v>
      </c>
      <c r="C408" s="23" t="s">
        <v>30</v>
      </c>
      <c r="D408" s="9">
        <v>1238.28</v>
      </c>
      <c r="E408" s="9">
        <v>97</v>
      </c>
      <c r="F408" s="37" t="s">
        <v>28</v>
      </c>
      <c r="G408" s="9"/>
      <c r="H408" s="9"/>
      <c r="I408" s="37"/>
    </row>
    <row r="409" spans="1:9" x14ac:dyDescent="0.25">
      <c r="A409" s="23">
        <v>407</v>
      </c>
      <c r="B409" s="32" t="s">
        <v>678</v>
      </c>
      <c r="C409" s="23" t="s">
        <v>30</v>
      </c>
      <c r="D409" s="9">
        <v>60.84</v>
      </c>
      <c r="E409" s="9">
        <v>30</v>
      </c>
      <c r="F409" s="37" t="s">
        <v>28</v>
      </c>
      <c r="G409" s="9"/>
      <c r="H409" s="9"/>
      <c r="I409" s="37"/>
    </row>
    <row r="410" spans="1:9" x14ac:dyDescent="0.25">
      <c r="A410" s="23">
        <v>408</v>
      </c>
      <c r="B410" s="32" t="s">
        <v>679</v>
      </c>
      <c r="C410" s="23" t="s">
        <v>30</v>
      </c>
      <c r="D410" s="9">
        <v>17.72</v>
      </c>
      <c r="E410" s="9">
        <v>30</v>
      </c>
      <c r="F410" s="37" t="s">
        <v>28</v>
      </c>
      <c r="G410" s="9"/>
      <c r="H410" s="9"/>
      <c r="I410" s="37"/>
    </row>
    <row r="411" spans="1:9" x14ac:dyDescent="0.25">
      <c r="A411" s="23">
        <v>409</v>
      </c>
      <c r="B411" s="32" t="s">
        <v>680</v>
      </c>
      <c r="C411" s="23" t="s">
        <v>30</v>
      </c>
      <c r="D411" s="9">
        <v>796.5200000000001</v>
      </c>
      <c r="E411" s="9">
        <v>30</v>
      </c>
      <c r="F411" s="37" t="s">
        <v>28</v>
      </c>
      <c r="G411" s="9"/>
      <c r="H411" s="9"/>
      <c r="I411" s="37"/>
    </row>
    <row r="412" spans="1:9" x14ac:dyDescent="0.25">
      <c r="A412" s="23">
        <v>410</v>
      </c>
      <c r="B412" s="32" t="s">
        <v>681</v>
      </c>
      <c r="C412" s="23" t="s">
        <v>30</v>
      </c>
      <c r="D412" s="9">
        <v>663.64</v>
      </c>
      <c r="E412" s="9">
        <v>30</v>
      </c>
      <c r="F412" s="37" t="s">
        <v>28</v>
      </c>
      <c r="G412" s="9"/>
      <c r="H412" s="9"/>
      <c r="I412" s="37"/>
    </row>
    <row r="413" spans="1:9" x14ac:dyDescent="0.25">
      <c r="A413" s="23">
        <v>411</v>
      </c>
      <c r="B413" s="32" t="s">
        <v>682</v>
      </c>
      <c r="C413" s="23" t="s">
        <v>30</v>
      </c>
      <c r="D413" s="9">
        <v>442.76000000000005</v>
      </c>
      <c r="E413" s="9">
        <v>30</v>
      </c>
      <c r="F413" s="37" t="s">
        <v>28</v>
      </c>
      <c r="G413" s="9"/>
      <c r="H413" s="9"/>
      <c r="I413" s="37"/>
    </row>
    <row r="414" spans="1:9" x14ac:dyDescent="0.25">
      <c r="A414" s="23">
        <v>412</v>
      </c>
      <c r="B414" s="32" t="s">
        <v>683</v>
      </c>
      <c r="C414" s="23" t="s">
        <v>30</v>
      </c>
      <c r="D414" s="9">
        <v>265.88000000000005</v>
      </c>
      <c r="E414" s="9">
        <v>30</v>
      </c>
      <c r="F414" s="37" t="s">
        <v>28</v>
      </c>
      <c r="G414" s="9"/>
      <c r="H414" s="9"/>
      <c r="I414" s="37"/>
    </row>
    <row r="415" spans="1:9" x14ac:dyDescent="0.25">
      <c r="A415" s="23">
        <v>413</v>
      </c>
      <c r="B415" s="32" t="s">
        <v>684</v>
      </c>
      <c r="C415" s="23" t="s">
        <v>30</v>
      </c>
      <c r="D415" s="9">
        <v>0</v>
      </c>
      <c r="E415" s="9">
        <v>33</v>
      </c>
      <c r="F415" s="37" t="s">
        <v>28</v>
      </c>
      <c r="G415" s="9"/>
      <c r="H415" s="9"/>
      <c r="I415" s="37"/>
    </row>
    <row r="416" spans="1:9" x14ac:dyDescent="0.25">
      <c r="A416" s="23">
        <v>414</v>
      </c>
      <c r="B416" s="32" t="s">
        <v>685</v>
      </c>
      <c r="C416" s="23" t="s">
        <v>30</v>
      </c>
      <c r="D416" s="9">
        <v>45</v>
      </c>
      <c r="E416" s="9">
        <v>33</v>
      </c>
      <c r="F416" s="37" t="s">
        <v>28</v>
      </c>
      <c r="G416" s="9"/>
      <c r="H416" s="9"/>
      <c r="I416" s="37"/>
    </row>
    <row r="417" spans="1:9" x14ac:dyDescent="0.25">
      <c r="A417" s="23">
        <v>415</v>
      </c>
      <c r="B417" s="32" t="s">
        <v>686</v>
      </c>
      <c r="C417" s="23" t="s">
        <v>30</v>
      </c>
      <c r="D417" s="9">
        <v>8.0400000000000009</v>
      </c>
      <c r="E417" s="9">
        <v>4</v>
      </c>
      <c r="F417" s="37" t="s">
        <v>28</v>
      </c>
      <c r="G417" s="9"/>
      <c r="H417" s="9"/>
      <c r="I417" s="37"/>
    </row>
    <row r="418" spans="1:9" x14ac:dyDescent="0.25">
      <c r="A418" s="23">
        <v>416</v>
      </c>
      <c r="B418" s="32" t="s">
        <v>687</v>
      </c>
      <c r="C418" s="23" t="s">
        <v>30</v>
      </c>
      <c r="D418" s="9">
        <v>104.84000000000002</v>
      </c>
      <c r="E418" s="9">
        <v>32</v>
      </c>
      <c r="F418" s="37" t="s">
        <v>28</v>
      </c>
      <c r="G418" s="9"/>
      <c r="H418" s="9"/>
      <c r="I418" s="37"/>
    </row>
    <row r="419" spans="1:9" x14ac:dyDescent="0.25">
      <c r="A419" s="23">
        <v>417</v>
      </c>
      <c r="B419" s="32" t="s">
        <v>688</v>
      </c>
      <c r="C419" s="23" t="s">
        <v>30</v>
      </c>
      <c r="D419" s="9">
        <v>1327.16</v>
      </c>
      <c r="E419" s="9">
        <v>78</v>
      </c>
      <c r="F419" s="37" t="s">
        <v>28</v>
      </c>
      <c r="G419" s="9"/>
      <c r="H419" s="9"/>
      <c r="I419" s="37"/>
    </row>
    <row r="420" spans="1:9" x14ac:dyDescent="0.25">
      <c r="A420" s="23">
        <v>418</v>
      </c>
      <c r="B420" s="32" t="s">
        <v>689</v>
      </c>
      <c r="C420" s="23" t="s">
        <v>30</v>
      </c>
      <c r="D420" s="9">
        <v>310.76000000000005</v>
      </c>
      <c r="E420" s="9">
        <v>25</v>
      </c>
      <c r="F420" s="37" t="s">
        <v>28</v>
      </c>
      <c r="G420" s="9"/>
      <c r="H420" s="9"/>
      <c r="I420" s="37"/>
    </row>
    <row r="421" spans="1:9" x14ac:dyDescent="0.25">
      <c r="A421" s="23">
        <v>419</v>
      </c>
      <c r="B421" s="32" t="s">
        <v>690</v>
      </c>
      <c r="C421" s="23" t="s">
        <v>30</v>
      </c>
      <c r="D421" s="9">
        <v>204.28000000000003</v>
      </c>
      <c r="E421" s="9">
        <v>25</v>
      </c>
      <c r="F421" s="37" t="s">
        <v>28</v>
      </c>
      <c r="G421" s="9"/>
      <c r="H421" s="9"/>
      <c r="I421" s="37"/>
    </row>
    <row r="422" spans="1:9" x14ac:dyDescent="0.25">
      <c r="A422" s="23">
        <v>420</v>
      </c>
      <c r="B422" s="32" t="s">
        <v>691</v>
      </c>
      <c r="C422" s="23" t="s">
        <v>30</v>
      </c>
      <c r="D422" s="9">
        <v>69.64</v>
      </c>
      <c r="E422" s="9">
        <v>25</v>
      </c>
      <c r="F422" s="37" t="s">
        <v>28</v>
      </c>
      <c r="G422" s="9"/>
      <c r="H422" s="9"/>
      <c r="I422" s="37"/>
    </row>
    <row r="423" spans="1:9" x14ac:dyDescent="0.25">
      <c r="A423" s="23">
        <v>421</v>
      </c>
      <c r="B423" s="32" t="s">
        <v>692</v>
      </c>
      <c r="C423" s="23" t="s">
        <v>30</v>
      </c>
      <c r="D423" s="9">
        <v>60.84</v>
      </c>
      <c r="E423" s="9">
        <v>25</v>
      </c>
      <c r="F423" s="37" t="s">
        <v>28</v>
      </c>
      <c r="G423" s="9"/>
      <c r="H423" s="9"/>
      <c r="I423" s="37"/>
    </row>
    <row r="424" spans="1:9" x14ac:dyDescent="0.25">
      <c r="A424" s="23">
        <v>422</v>
      </c>
      <c r="B424" s="32" t="s">
        <v>693</v>
      </c>
      <c r="C424" s="23" t="s">
        <v>30</v>
      </c>
      <c r="D424" s="9">
        <v>89</v>
      </c>
      <c r="E424" s="9">
        <v>37</v>
      </c>
      <c r="F424" s="37" t="s">
        <v>28</v>
      </c>
      <c r="G424" s="9"/>
      <c r="H424" s="9"/>
      <c r="I424" s="37"/>
    </row>
    <row r="425" spans="1:9" x14ac:dyDescent="0.25">
      <c r="A425" s="23">
        <v>423</v>
      </c>
      <c r="B425" s="32" t="s">
        <v>694</v>
      </c>
      <c r="C425" s="23" t="s">
        <v>30</v>
      </c>
      <c r="D425" s="9">
        <v>45</v>
      </c>
      <c r="E425" s="9">
        <v>15</v>
      </c>
      <c r="F425" s="37" t="s">
        <v>28</v>
      </c>
      <c r="G425" s="9"/>
      <c r="H425" s="9"/>
      <c r="I425" s="37"/>
    </row>
    <row r="426" spans="1:9" x14ac:dyDescent="0.25">
      <c r="A426" s="23">
        <v>424</v>
      </c>
      <c r="B426" s="32" t="s">
        <v>695</v>
      </c>
      <c r="C426" s="23" t="s">
        <v>30</v>
      </c>
      <c r="D426" s="9">
        <v>45</v>
      </c>
      <c r="E426" s="9">
        <v>17</v>
      </c>
      <c r="F426" s="37" t="s">
        <v>28</v>
      </c>
      <c r="G426" s="9"/>
      <c r="H426" s="9"/>
      <c r="I426" s="37"/>
    </row>
    <row r="427" spans="1:9" x14ac:dyDescent="0.25">
      <c r="A427" s="23">
        <v>425</v>
      </c>
      <c r="B427" s="32" t="s">
        <v>696</v>
      </c>
      <c r="C427" s="23" t="s">
        <v>30</v>
      </c>
      <c r="D427" s="9">
        <v>45</v>
      </c>
      <c r="E427" s="9">
        <v>17</v>
      </c>
      <c r="F427" s="37" t="s">
        <v>28</v>
      </c>
      <c r="G427" s="9"/>
      <c r="H427" s="9"/>
      <c r="I427" s="37"/>
    </row>
    <row r="428" spans="1:9" x14ac:dyDescent="0.25">
      <c r="A428" s="23">
        <v>426</v>
      </c>
      <c r="B428" s="32" t="s">
        <v>697</v>
      </c>
      <c r="C428" s="23" t="s">
        <v>30</v>
      </c>
      <c r="D428" s="9">
        <v>89</v>
      </c>
      <c r="E428" s="9">
        <v>41</v>
      </c>
      <c r="F428" s="37" t="s">
        <v>28</v>
      </c>
      <c r="G428" s="9"/>
      <c r="H428" s="9"/>
      <c r="I428" s="37"/>
    </row>
    <row r="429" spans="1:9" x14ac:dyDescent="0.25">
      <c r="A429" s="23">
        <v>427</v>
      </c>
      <c r="B429" s="32" t="s">
        <v>698</v>
      </c>
      <c r="C429" s="23" t="s">
        <v>30</v>
      </c>
      <c r="D429" s="9">
        <v>310.76000000000005</v>
      </c>
      <c r="E429" s="9">
        <v>25</v>
      </c>
      <c r="F429" s="37" t="s">
        <v>28</v>
      </c>
      <c r="G429" s="9"/>
      <c r="H429" s="9"/>
      <c r="I429" s="37"/>
    </row>
    <row r="430" spans="1:9" x14ac:dyDescent="0.25">
      <c r="A430" s="23">
        <v>428</v>
      </c>
      <c r="B430" s="32" t="s">
        <v>699</v>
      </c>
      <c r="C430" s="23" t="s">
        <v>30</v>
      </c>
      <c r="D430" s="9">
        <v>160.28000000000003</v>
      </c>
      <c r="E430" s="9">
        <v>25</v>
      </c>
      <c r="F430" s="37" t="s">
        <v>28</v>
      </c>
      <c r="G430" s="9"/>
      <c r="H430" s="9"/>
      <c r="I430" s="37"/>
    </row>
    <row r="431" spans="1:9" x14ac:dyDescent="0.25">
      <c r="A431" s="23">
        <v>429</v>
      </c>
      <c r="B431" s="32" t="s">
        <v>700</v>
      </c>
      <c r="C431" s="23" t="s">
        <v>30</v>
      </c>
      <c r="D431" s="9">
        <v>26.52</v>
      </c>
      <c r="E431" s="9">
        <v>8</v>
      </c>
      <c r="F431" s="37" t="s">
        <v>28</v>
      </c>
      <c r="G431" s="9"/>
      <c r="H431" s="9"/>
      <c r="I431" s="37"/>
    </row>
    <row r="432" spans="1:9" x14ac:dyDescent="0.25">
      <c r="A432" s="23">
        <v>430</v>
      </c>
      <c r="B432" s="32" t="s">
        <v>701</v>
      </c>
      <c r="C432" s="23" t="s">
        <v>30</v>
      </c>
      <c r="D432" s="9">
        <v>133.88</v>
      </c>
      <c r="E432" s="9">
        <v>33</v>
      </c>
      <c r="F432" s="37" t="s">
        <v>28</v>
      </c>
      <c r="G432" s="9"/>
      <c r="H432" s="9"/>
      <c r="I432" s="37"/>
    </row>
    <row r="433" spans="1:9" x14ac:dyDescent="0.25">
      <c r="A433" s="23">
        <v>431</v>
      </c>
      <c r="B433" s="32" t="s">
        <v>702</v>
      </c>
      <c r="C433" s="23" t="s">
        <v>30</v>
      </c>
      <c r="D433" s="9">
        <v>89</v>
      </c>
      <c r="E433" s="9">
        <v>17</v>
      </c>
      <c r="F433" s="37" t="s">
        <v>28</v>
      </c>
      <c r="G433" s="9"/>
      <c r="H433" s="9"/>
      <c r="I433" s="37"/>
    </row>
    <row r="434" spans="1:9" x14ac:dyDescent="0.25">
      <c r="A434" s="23">
        <v>432</v>
      </c>
      <c r="B434" s="32" t="s">
        <v>703</v>
      </c>
      <c r="C434" s="23" t="s">
        <v>30</v>
      </c>
      <c r="D434" s="9">
        <v>0</v>
      </c>
      <c r="E434" s="9">
        <v>25</v>
      </c>
      <c r="F434" s="37" t="s">
        <v>28</v>
      </c>
      <c r="G434" s="9"/>
      <c r="H434" s="9"/>
      <c r="I434" s="37"/>
    </row>
    <row r="435" spans="1:9" x14ac:dyDescent="0.25">
      <c r="A435" s="23">
        <v>433</v>
      </c>
      <c r="B435" s="32" t="s">
        <v>704</v>
      </c>
      <c r="C435" s="23" t="s">
        <v>30</v>
      </c>
      <c r="D435" s="9">
        <v>133.88</v>
      </c>
      <c r="E435" s="9">
        <v>32</v>
      </c>
      <c r="F435" s="37" t="s">
        <v>28</v>
      </c>
      <c r="G435" s="9"/>
      <c r="H435" s="9"/>
      <c r="I435" s="37"/>
    </row>
    <row r="436" spans="1:9" x14ac:dyDescent="0.25">
      <c r="A436" s="23">
        <v>434</v>
      </c>
      <c r="B436" s="32" t="s">
        <v>705</v>
      </c>
      <c r="C436" s="23" t="s">
        <v>30</v>
      </c>
      <c r="D436" s="9">
        <v>60.84</v>
      </c>
      <c r="E436" s="9">
        <v>16</v>
      </c>
      <c r="F436" s="37" t="s">
        <v>28</v>
      </c>
      <c r="G436" s="9"/>
      <c r="H436" s="9"/>
      <c r="I436" s="37"/>
    </row>
    <row r="437" spans="1:9" x14ac:dyDescent="0.25">
      <c r="A437" s="23">
        <v>435</v>
      </c>
      <c r="B437" s="32" t="s">
        <v>706</v>
      </c>
      <c r="C437" s="23" t="s">
        <v>30</v>
      </c>
      <c r="D437" s="9">
        <v>69.64</v>
      </c>
      <c r="E437" s="9">
        <v>32</v>
      </c>
      <c r="F437" s="37" t="s">
        <v>28</v>
      </c>
      <c r="G437" s="9"/>
      <c r="H437" s="9"/>
      <c r="I437" s="37"/>
    </row>
    <row r="438" spans="1:9" x14ac:dyDescent="0.25">
      <c r="A438" s="23">
        <v>436</v>
      </c>
      <c r="B438" s="32" t="s">
        <v>707</v>
      </c>
      <c r="C438" s="23" t="s">
        <v>30</v>
      </c>
      <c r="D438" s="9">
        <v>14.200000000000001</v>
      </c>
      <c r="E438" s="9">
        <v>8</v>
      </c>
      <c r="F438" s="37" t="s">
        <v>28</v>
      </c>
      <c r="G438" s="9"/>
      <c r="H438" s="9"/>
      <c r="I438" s="37"/>
    </row>
    <row r="439" spans="1:9" x14ac:dyDescent="0.25">
      <c r="A439" s="23">
        <v>437</v>
      </c>
      <c r="B439" s="32" t="s">
        <v>708</v>
      </c>
      <c r="C439" s="23" t="s">
        <v>30</v>
      </c>
      <c r="D439" s="9">
        <v>216.60000000000002</v>
      </c>
      <c r="E439" s="9">
        <v>16</v>
      </c>
      <c r="F439" s="37" t="s">
        <v>28</v>
      </c>
      <c r="G439" s="9"/>
      <c r="H439" s="9"/>
      <c r="I439" s="37"/>
    </row>
    <row r="440" spans="1:9" x14ac:dyDescent="0.25">
      <c r="A440" s="23">
        <v>438</v>
      </c>
      <c r="B440" s="32" t="s">
        <v>196</v>
      </c>
      <c r="C440" s="23" t="s">
        <v>30</v>
      </c>
      <c r="D440" s="9">
        <v>52.04</v>
      </c>
      <c r="E440" s="9">
        <v>24</v>
      </c>
      <c r="F440" s="37" t="s">
        <v>28</v>
      </c>
      <c r="G440" s="9"/>
      <c r="H440" s="9"/>
      <c r="I440" s="37"/>
    </row>
    <row r="441" spans="1:9" x14ac:dyDescent="0.25">
      <c r="A441" s="23">
        <v>439</v>
      </c>
      <c r="B441" s="32" t="s">
        <v>709</v>
      </c>
      <c r="C441" s="23" t="s">
        <v>30</v>
      </c>
      <c r="D441" s="9">
        <v>17.72</v>
      </c>
      <c r="E441" s="9">
        <v>13</v>
      </c>
      <c r="F441" s="37" t="s">
        <v>28</v>
      </c>
      <c r="G441" s="9"/>
      <c r="H441" s="9"/>
      <c r="I441" s="37"/>
    </row>
    <row r="442" spans="1:9" x14ac:dyDescent="0.25">
      <c r="A442" s="23">
        <v>440</v>
      </c>
      <c r="B442" s="32" t="s">
        <v>710</v>
      </c>
      <c r="C442" s="23" t="s">
        <v>30</v>
      </c>
      <c r="D442" s="9">
        <v>148.84000000000003</v>
      </c>
      <c r="E442" s="9">
        <v>28</v>
      </c>
      <c r="F442" s="37" t="s">
        <v>28</v>
      </c>
      <c r="G442" s="9"/>
      <c r="H442" s="9"/>
      <c r="I442" s="37"/>
    </row>
    <row r="443" spans="1:9" x14ac:dyDescent="0.25">
      <c r="A443" s="23">
        <v>441</v>
      </c>
      <c r="B443" s="32" t="s">
        <v>711</v>
      </c>
      <c r="C443" s="23" t="s">
        <v>30</v>
      </c>
      <c r="D443" s="9">
        <v>133.88</v>
      </c>
      <c r="E443" s="9">
        <v>28</v>
      </c>
      <c r="F443" s="37" t="s">
        <v>28</v>
      </c>
      <c r="G443" s="9"/>
      <c r="H443" s="9"/>
      <c r="I443" s="37"/>
    </row>
    <row r="444" spans="1:9" x14ac:dyDescent="0.25">
      <c r="A444" s="23">
        <v>442</v>
      </c>
      <c r="B444" s="32" t="s">
        <v>712</v>
      </c>
      <c r="C444" s="23" t="s">
        <v>30</v>
      </c>
      <c r="D444" s="9">
        <v>62.600000000000009</v>
      </c>
      <c r="E444" s="9">
        <v>17</v>
      </c>
      <c r="F444" s="37" t="s">
        <v>28</v>
      </c>
      <c r="G444" s="9"/>
      <c r="H444" s="9"/>
      <c r="I444" s="37"/>
    </row>
    <row r="445" spans="1:9" x14ac:dyDescent="0.25">
      <c r="A445" s="23">
        <v>443</v>
      </c>
      <c r="B445" s="32" t="s">
        <v>713</v>
      </c>
      <c r="C445" s="23" t="s">
        <v>30</v>
      </c>
      <c r="D445" s="9">
        <v>62.600000000000009</v>
      </c>
      <c r="E445" s="9">
        <v>17</v>
      </c>
      <c r="F445" s="37" t="s">
        <v>28</v>
      </c>
      <c r="G445" s="9"/>
      <c r="H445" s="9"/>
      <c r="I445" s="37"/>
    </row>
    <row r="446" spans="1:9" x14ac:dyDescent="0.25">
      <c r="A446" s="23">
        <v>444</v>
      </c>
      <c r="B446" s="32" t="s">
        <v>714</v>
      </c>
      <c r="C446" s="23" t="s">
        <v>30</v>
      </c>
      <c r="D446" s="9">
        <v>36.200000000000003</v>
      </c>
      <c r="E446" s="9">
        <v>17</v>
      </c>
      <c r="F446" s="37" t="s">
        <v>28</v>
      </c>
      <c r="G446" s="9"/>
      <c r="H446" s="9"/>
      <c r="I446" s="37"/>
    </row>
    <row r="447" spans="1:9" x14ac:dyDescent="0.25">
      <c r="A447" s="23">
        <v>445</v>
      </c>
      <c r="B447" s="32" t="s">
        <v>715</v>
      </c>
      <c r="C447" s="23" t="s">
        <v>30</v>
      </c>
      <c r="D447" s="9">
        <v>71.400000000000006</v>
      </c>
      <c r="E447" s="9">
        <v>25</v>
      </c>
      <c r="F447" s="37" t="s">
        <v>28</v>
      </c>
      <c r="G447" s="9"/>
      <c r="H447" s="9"/>
      <c r="I447" s="37"/>
    </row>
    <row r="448" spans="1:9" x14ac:dyDescent="0.25">
      <c r="A448" s="23">
        <v>446</v>
      </c>
      <c r="B448" s="32" t="s">
        <v>716</v>
      </c>
      <c r="C448" s="23" t="s">
        <v>30</v>
      </c>
      <c r="D448" s="9">
        <v>71.400000000000006</v>
      </c>
      <c r="E448" s="9">
        <v>25</v>
      </c>
      <c r="F448" s="37" t="s">
        <v>28</v>
      </c>
      <c r="G448" s="9"/>
      <c r="H448" s="9"/>
      <c r="I448" s="37"/>
    </row>
    <row r="449" spans="1:9" x14ac:dyDescent="0.25">
      <c r="A449" s="23">
        <v>447</v>
      </c>
      <c r="B449" s="32" t="s">
        <v>195</v>
      </c>
      <c r="C449" s="23" t="s">
        <v>30</v>
      </c>
      <c r="D449" s="9">
        <v>52.04</v>
      </c>
      <c r="E449" s="9">
        <v>32</v>
      </c>
      <c r="F449" s="37" t="s">
        <v>28</v>
      </c>
      <c r="G449" s="9"/>
      <c r="H449" s="9"/>
      <c r="I449" s="37"/>
    </row>
    <row r="450" spans="1:9" x14ac:dyDescent="0.25">
      <c r="A450" s="23">
        <v>448</v>
      </c>
      <c r="B450" s="32" t="s">
        <v>717</v>
      </c>
      <c r="C450" s="23" t="s">
        <v>30</v>
      </c>
      <c r="D450" s="9">
        <v>67</v>
      </c>
      <c r="E450" s="9">
        <v>24</v>
      </c>
      <c r="F450" s="37" t="s">
        <v>28</v>
      </c>
      <c r="G450" s="9"/>
      <c r="H450" s="9"/>
      <c r="I450" s="37"/>
    </row>
    <row r="451" spans="1:9" x14ac:dyDescent="0.25">
      <c r="A451" s="23">
        <v>449</v>
      </c>
      <c r="B451" s="32" t="s">
        <v>718</v>
      </c>
      <c r="C451" s="23" t="s">
        <v>30</v>
      </c>
      <c r="D451" s="9">
        <v>67</v>
      </c>
      <c r="E451" s="9">
        <v>25</v>
      </c>
      <c r="F451" s="37" t="s">
        <v>28</v>
      </c>
      <c r="G451" s="9"/>
      <c r="H451" s="9"/>
      <c r="I451" s="37"/>
    </row>
    <row r="452" spans="1:9" x14ac:dyDescent="0.25">
      <c r="A452" s="23">
        <v>450</v>
      </c>
      <c r="B452" s="32" t="s">
        <v>719</v>
      </c>
      <c r="C452" s="23" t="s">
        <v>30</v>
      </c>
      <c r="D452" s="9">
        <v>67</v>
      </c>
      <c r="E452" s="9">
        <v>25</v>
      </c>
      <c r="F452" s="37" t="s">
        <v>28</v>
      </c>
      <c r="G452" s="9"/>
      <c r="H452" s="9"/>
      <c r="I452" s="37"/>
    </row>
    <row r="453" spans="1:9" x14ac:dyDescent="0.25">
      <c r="A453" s="23">
        <v>451</v>
      </c>
      <c r="B453" s="32" t="s">
        <v>720</v>
      </c>
      <c r="C453" s="23" t="s">
        <v>30</v>
      </c>
      <c r="D453" s="9">
        <v>67</v>
      </c>
      <c r="E453" s="9">
        <v>25</v>
      </c>
      <c r="F453" s="37" t="s">
        <v>28</v>
      </c>
      <c r="G453" s="9"/>
      <c r="H453" s="9"/>
      <c r="I453" s="37"/>
    </row>
    <row r="454" spans="1:9" x14ac:dyDescent="0.25">
      <c r="A454" s="23">
        <v>452</v>
      </c>
      <c r="B454" s="32" t="s">
        <v>721</v>
      </c>
      <c r="C454" s="23" t="s">
        <v>30</v>
      </c>
      <c r="D454" s="9">
        <v>235.08000000000004</v>
      </c>
      <c r="E454" s="9">
        <v>173</v>
      </c>
      <c r="F454" s="37" t="s">
        <v>28</v>
      </c>
      <c r="G454" s="9"/>
      <c r="H454" s="9"/>
      <c r="I454" s="37"/>
    </row>
    <row r="455" spans="1:9" x14ac:dyDescent="0.25">
      <c r="A455" s="23">
        <v>453</v>
      </c>
      <c r="B455" s="32" t="s">
        <v>722</v>
      </c>
      <c r="C455" s="23" t="s">
        <v>30</v>
      </c>
      <c r="D455" s="9">
        <v>0</v>
      </c>
      <c r="E455" s="9">
        <v>32</v>
      </c>
      <c r="F455" s="37" t="s">
        <v>28</v>
      </c>
      <c r="G455" s="9"/>
      <c r="H455" s="9"/>
      <c r="I455" s="37"/>
    </row>
    <row r="456" spans="1:9" x14ac:dyDescent="0.25">
      <c r="A456" s="23">
        <v>454</v>
      </c>
      <c r="B456" s="32" t="s">
        <v>723</v>
      </c>
      <c r="C456" s="23" t="s">
        <v>30</v>
      </c>
      <c r="D456" s="9">
        <v>0</v>
      </c>
      <c r="E456" s="9">
        <v>47</v>
      </c>
      <c r="F456" s="37" t="s">
        <v>28</v>
      </c>
      <c r="G456" s="9"/>
      <c r="H456" s="9"/>
      <c r="I456" s="37"/>
    </row>
    <row r="457" spans="1:9" x14ac:dyDescent="0.25">
      <c r="A457" s="23">
        <v>455</v>
      </c>
      <c r="B457" s="32" t="s">
        <v>724</v>
      </c>
      <c r="C457" s="23" t="s">
        <v>30</v>
      </c>
      <c r="D457" s="9">
        <v>0</v>
      </c>
      <c r="E457" s="9">
        <v>40</v>
      </c>
      <c r="F457" s="37" t="s">
        <v>28</v>
      </c>
      <c r="G457" s="9"/>
      <c r="H457" s="9"/>
      <c r="I457" s="37"/>
    </row>
    <row r="458" spans="1:9" x14ac:dyDescent="0.25">
      <c r="A458" s="23">
        <v>456</v>
      </c>
      <c r="B458" s="32" t="s">
        <v>725</v>
      </c>
      <c r="C458" s="23" t="s">
        <v>30</v>
      </c>
      <c r="D458" s="9">
        <v>0</v>
      </c>
      <c r="E458" s="9">
        <v>8</v>
      </c>
      <c r="F458" s="37" t="s">
        <v>28</v>
      </c>
      <c r="G458" s="9"/>
      <c r="H458" s="9"/>
      <c r="I458" s="37"/>
    </row>
    <row r="459" spans="1:9" x14ac:dyDescent="0.25">
      <c r="A459" s="23">
        <v>457</v>
      </c>
      <c r="B459" s="32" t="s">
        <v>726</v>
      </c>
      <c r="C459" s="23" t="s">
        <v>30</v>
      </c>
      <c r="D459" s="9">
        <v>52.04</v>
      </c>
      <c r="E459" s="9">
        <v>24</v>
      </c>
      <c r="F459" s="37" t="s">
        <v>28</v>
      </c>
      <c r="G459" s="9"/>
      <c r="H459" s="9"/>
      <c r="I459" s="37"/>
    </row>
    <row r="460" spans="1:9" x14ac:dyDescent="0.25">
      <c r="A460" s="23">
        <v>458</v>
      </c>
      <c r="B460" s="32" t="s">
        <v>727</v>
      </c>
      <c r="C460" s="23" t="s">
        <v>30</v>
      </c>
      <c r="D460" s="9">
        <v>35.32</v>
      </c>
      <c r="E460" s="9">
        <v>24</v>
      </c>
      <c r="F460" s="37" t="s">
        <v>28</v>
      </c>
      <c r="G460" s="9"/>
      <c r="H460" s="9"/>
      <c r="I460" s="37"/>
    </row>
    <row r="461" spans="1:9" x14ac:dyDescent="0.25">
      <c r="A461" s="23">
        <v>459</v>
      </c>
      <c r="B461" s="32" t="s">
        <v>728</v>
      </c>
      <c r="C461" s="23" t="s">
        <v>30</v>
      </c>
      <c r="D461" s="9">
        <v>35.32</v>
      </c>
      <c r="E461" s="9">
        <v>16</v>
      </c>
      <c r="F461" s="37" t="s">
        <v>28</v>
      </c>
      <c r="G461" s="9"/>
      <c r="H461" s="9"/>
      <c r="I461" s="37"/>
    </row>
    <row r="462" spans="1:9" x14ac:dyDescent="0.25">
      <c r="A462" s="23">
        <v>460</v>
      </c>
      <c r="B462" s="32" t="s">
        <v>729</v>
      </c>
      <c r="C462" s="23" t="s">
        <v>30</v>
      </c>
      <c r="D462" s="9">
        <v>0</v>
      </c>
      <c r="E462" s="9">
        <v>25</v>
      </c>
      <c r="F462" s="37" t="s">
        <v>28</v>
      </c>
      <c r="G462" s="9"/>
      <c r="H462" s="9"/>
      <c r="I462" s="37"/>
    </row>
    <row r="463" spans="1:9" x14ac:dyDescent="0.25">
      <c r="A463" s="23">
        <v>461</v>
      </c>
      <c r="B463" s="32" t="s">
        <v>730</v>
      </c>
      <c r="C463" s="23" t="s">
        <v>30</v>
      </c>
      <c r="D463" s="9">
        <v>0</v>
      </c>
      <c r="E463" s="9">
        <v>25</v>
      </c>
      <c r="F463" s="37" t="s">
        <v>28</v>
      </c>
      <c r="G463" s="9"/>
      <c r="H463" s="9"/>
      <c r="I463" s="37"/>
    </row>
    <row r="464" spans="1:9" x14ac:dyDescent="0.25">
      <c r="A464" s="23">
        <v>462</v>
      </c>
      <c r="B464" s="32" t="s">
        <v>731</v>
      </c>
      <c r="C464" s="23" t="s">
        <v>30</v>
      </c>
      <c r="D464" s="9">
        <v>18.600000000000001</v>
      </c>
      <c r="E464" s="9">
        <v>0</v>
      </c>
      <c r="F464" s="37" t="s">
        <v>28</v>
      </c>
      <c r="G464" s="9"/>
      <c r="H464" s="9"/>
      <c r="I464" s="37"/>
    </row>
    <row r="465" spans="1:9" x14ac:dyDescent="0.25">
      <c r="A465" s="23">
        <v>463</v>
      </c>
      <c r="B465" s="32" t="s">
        <v>732</v>
      </c>
      <c r="C465" s="23" t="s">
        <v>30</v>
      </c>
      <c r="D465" s="9">
        <v>18.600000000000001</v>
      </c>
      <c r="E465" s="9">
        <v>0</v>
      </c>
      <c r="F465" s="37" t="s">
        <v>28</v>
      </c>
      <c r="G465" s="9"/>
      <c r="H465" s="9"/>
      <c r="I465" s="37"/>
    </row>
    <row r="466" spans="1:9" x14ac:dyDescent="0.25">
      <c r="A466" s="23">
        <v>464</v>
      </c>
      <c r="B466" s="32" t="s">
        <v>733</v>
      </c>
      <c r="C466" s="23" t="s">
        <v>30</v>
      </c>
      <c r="D466" s="9">
        <v>18.600000000000001</v>
      </c>
      <c r="E466" s="9">
        <v>0</v>
      </c>
      <c r="F466" s="37" t="s">
        <v>28</v>
      </c>
      <c r="G466" s="9"/>
      <c r="H466" s="9"/>
      <c r="I466" s="37"/>
    </row>
    <row r="467" spans="1:9" x14ac:dyDescent="0.25">
      <c r="A467" s="23">
        <v>465</v>
      </c>
      <c r="B467" s="32" t="s">
        <v>734</v>
      </c>
      <c r="C467" s="23" t="s">
        <v>30</v>
      </c>
      <c r="D467" s="9">
        <v>22.12</v>
      </c>
      <c r="E467" s="9">
        <v>0</v>
      </c>
      <c r="F467" s="37" t="s">
        <v>28</v>
      </c>
      <c r="G467" s="9"/>
      <c r="H467" s="9"/>
      <c r="I467" s="37"/>
    </row>
    <row r="468" spans="1:9" x14ac:dyDescent="0.25">
      <c r="A468" s="23">
        <v>466</v>
      </c>
      <c r="B468" s="32" t="s">
        <v>735</v>
      </c>
      <c r="C468" s="23" t="s">
        <v>30</v>
      </c>
      <c r="D468" s="9">
        <v>26.52</v>
      </c>
      <c r="E468" s="9">
        <v>0</v>
      </c>
      <c r="F468" s="37" t="s">
        <v>28</v>
      </c>
      <c r="G468" s="9"/>
      <c r="H468" s="9"/>
      <c r="I468" s="37"/>
    </row>
    <row r="469" spans="1:9" x14ac:dyDescent="0.25">
      <c r="A469" s="23">
        <v>467</v>
      </c>
      <c r="B469" s="32" t="s">
        <v>736</v>
      </c>
      <c r="C469" s="23" t="s">
        <v>30</v>
      </c>
      <c r="D469" s="9">
        <v>18.600000000000001</v>
      </c>
      <c r="E469" s="9">
        <v>0</v>
      </c>
      <c r="F469" s="37" t="s">
        <v>28</v>
      </c>
      <c r="G469" s="9"/>
      <c r="H469" s="9"/>
      <c r="I469" s="37"/>
    </row>
    <row r="470" spans="1:9" x14ac:dyDescent="0.25">
      <c r="A470" s="23">
        <v>468</v>
      </c>
      <c r="B470" s="32" t="s">
        <v>737</v>
      </c>
      <c r="C470" s="23" t="s">
        <v>30</v>
      </c>
      <c r="D470" s="9">
        <v>18.600000000000001</v>
      </c>
      <c r="E470" s="9">
        <v>0</v>
      </c>
      <c r="F470" s="37" t="s">
        <v>28</v>
      </c>
      <c r="G470" s="9"/>
      <c r="H470" s="9"/>
      <c r="I470" s="37"/>
    </row>
    <row r="471" spans="1:9" x14ac:dyDescent="0.25">
      <c r="A471" s="23">
        <v>469</v>
      </c>
      <c r="B471" s="32" t="s">
        <v>738</v>
      </c>
      <c r="C471" s="23" t="s">
        <v>30</v>
      </c>
      <c r="D471" s="9">
        <v>0</v>
      </c>
      <c r="E471" s="9">
        <v>65</v>
      </c>
      <c r="F471" s="37" t="s">
        <v>28</v>
      </c>
      <c r="G471" s="9"/>
      <c r="H471" s="9"/>
      <c r="I471" s="37"/>
    </row>
    <row r="472" spans="1:9" x14ac:dyDescent="0.25">
      <c r="A472" s="23">
        <v>470</v>
      </c>
      <c r="B472" s="32" t="s">
        <v>739</v>
      </c>
      <c r="C472" s="23" t="s">
        <v>30</v>
      </c>
      <c r="D472" s="9">
        <v>0</v>
      </c>
      <c r="E472" s="9">
        <v>25</v>
      </c>
      <c r="F472" s="37" t="s">
        <v>28</v>
      </c>
      <c r="G472" s="9"/>
      <c r="H472" s="9"/>
      <c r="I472" s="37"/>
    </row>
    <row r="473" spans="1:9" x14ac:dyDescent="0.25">
      <c r="A473" s="23">
        <v>471</v>
      </c>
      <c r="B473" s="32" t="s">
        <v>740</v>
      </c>
      <c r="C473" s="23" t="s">
        <v>30</v>
      </c>
      <c r="D473" s="9">
        <v>18.600000000000001</v>
      </c>
      <c r="E473" s="9">
        <v>0</v>
      </c>
      <c r="F473" s="37" t="s">
        <v>28</v>
      </c>
      <c r="G473" s="9"/>
      <c r="H473" s="9"/>
      <c r="I473" s="37"/>
    </row>
    <row r="474" spans="1:9" x14ac:dyDescent="0.25">
      <c r="A474" s="23">
        <v>472</v>
      </c>
      <c r="B474" s="32" t="s">
        <v>741</v>
      </c>
      <c r="C474" s="23" t="s">
        <v>30</v>
      </c>
      <c r="D474" s="9">
        <v>35.32</v>
      </c>
      <c r="E474" s="9">
        <v>24</v>
      </c>
      <c r="F474" s="37" t="s">
        <v>28</v>
      </c>
      <c r="G474" s="9"/>
      <c r="H474" s="9"/>
      <c r="I474" s="37"/>
    </row>
    <row r="475" spans="1:9" x14ac:dyDescent="0.25">
      <c r="A475" s="23">
        <v>473</v>
      </c>
      <c r="B475" s="32" t="s">
        <v>742</v>
      </c>
      <c r="C475" s="23" t="s">
        <v>30</v>
      </c>
      <c r="D475" s="9">
        <v>0</v>
      </c>
      <c r="E475" s="9">
        <v>8</v>
      </c>
      <c r="F475" s="37" t="s">
        <v>28</v>
      </c>
      <c r="G475" s="9"/>
      <c r="H475" s="9"/>
      <c r="I475" s="37"/>
    </row>
    <row r="476" spans="1:9" x14ac:dyDescent="0.25">
      <c r="A476" s="23">
        <v>474</v>
      </c>
      <c r="B476" s="32" t="s">
        <v>743</v>
      </c>
      <c r="C476" s="23" t="s">
        <v>30</v>
      </c>
      <c r="D476" s="9">
        <v>0</v>
      </c>
      <c r="E476" s="9">
        <v>28</v>
      </c>
      <c r="F476" s="37" t="s">
        <v>28</v>
      </c>
      <c r="G476" s="9"/>
      <c r="H476" s="9"/>
      <c r="I476" s="37"/>
    </row>
    <row r="477" spans="1:9" x14ac:dyDescent="0.25">
      <c r="A477" s="23">
        <v>475</v>
      </c>
      <c r="B477" s="32" t="s">
        <v>744</v>
      </c>
      <c r="C477" s="23" t="s">
        <v>30</v>
      </c>
      <c r="D477" s="9">
        <v>0</v>
      </c>
      <c r="E477" s="9">
        <v>161</v>
      </c>
      <c r="F477" s="37" t="s">
        <v>28</v>
      </c>
      <c r="G477" s="9"/>
      <c r="H477" s="9"/>
      <c r="I477" s="37"/>
    </row>
    <row r="478" spans="1:9" x14ac:dyDescent="0.25">
      <c r="A478" s="23">
        <v>476</v>
      </c>
      <c r="B478" s="32" t="s">
        <v>745</v>
      </c>
      <c r="C478" s="23" t="s">
        <v>30</v>
      </c>
      <c r="D478" s="9">
        <v>221.88000000000002</v>
      </c>
      <c r="E478" s="9">
        <v>65</v>
      </c>
      <c r="F478" s="37" t="s">
        <v>28</v>
      </c>
      <c r="G478" s="9"/>
      <c r="H478" s="9"/>
      <c r="I478" s="37"/>
    </row>
    <row r="479" spans="1:9" x14ac:dyDescent="0.25">
      <c r="A479" s="23">
        <v>477</v>
      </c>
      <c r="B479" s="32" t="s">
        <v>746</v>
      </c>
      <c r="C479" s="23" t="s">
        <v>30</v>
      </c>
      <c r="D479" s="9">
        <v>0</v>
      </c>
      <c r="E479" s="9">
        <v>33</v>
      </c>
      <c r="F479" s="37" t="s">
        <v>28</v>
      </c>
      <c r="G479" s="9"/>
      <c r="H479" s="9"/>
      <c r="I479" s="37"/>
    </row>
    <row r="480" spans="1:9" x14ac:dyDescent="0.25">
      <c r="A480" s="23">
        <v>478</v>
      </c>
      <c r="B480" s="32" t="s">
        <v>747</v>
      </c>
      <c r="C480" s="23" t="s">
        <v>30</v>
      </c>
      <c r="D480" s="9">
        <v>45</v>
      </c>
      <c r="E480" s="9">
        <v>10</v>
      </c>
      <c r="F480" s="37" t="s">
        <v>28</v>
      </c>
      <c r="G480" s="9"/>
      <c r="H480" s="9"/>
      <c r="I480" s="37"/>
    </row>
    <row r="481" spans="1:9" x14ac:dyDescent="0.25">
      <c r="A481" s="23">
        <v>479</v>
      </c>
      <c r="B481" s="32" t="s">
        <v>748</v>
      </c>
      <c r="C481" s="23" t="s">
        <v>30</v>
      </c>
      <c r="D481" s="9">
        <v>26.52</v>
      </c>
      <c r="E481" s="9">
        <v>16</v>
      </c>
      <c r="F481" s="37" t="s">
        <v>28</v>
      </c>
      <c r="G481" s="9"/>
      <c r="H481" s="9"/>
      <c r="I481" s="37"/>
    </row>
    <row r="482" spans="1:9" x14ac:dyDescent="0.25">
      <c r="A482" s="23">
        <v>480</v>
      </c>
      <c r="B482" s="32" t="s">
        <v>749</v>
      </c>
      <c r="C482" s="23" t="s">
        <v>30</v>
      </c>
      <c r="D482" s="9">
        <v>52.04</v>
      </c>
      <c r="E482" s="9">
        <v>16</v>
      </c>
      <c r="F482" s="37" t="s">
        <v>28</v>
      </c>
      <c r="G482" s="9"/>
      <c r="H482" s="9"/>
      <c r="I482" s="37"/>
    </row>
    <row r="483" spans="1:9" x14ac:dyDescent="0.25">
      <c r="A483" s="23">
        <v>481</v>
      </c>
      <c r="B483" s="32" t="s">
        <v>750</v>
      </c>
      <c r="C483" s="23" t="s">
        <v>30</v>
      </c>
      <c r="D483" s="9">
        <v>151.48000000000002</v>
      </c>
      <c r="E483" s="9">
        <v>13</v>
      </c>
      <c r="F483" s="37" t="s">
        <v>28</v>
      </c>
      <c r="G483" s="9"/>
      <c r="H483" s="9"/>
      <c r="I483" s="37"/>
    </row>
    <row r="484" spans="1:9" x14ac:dyDescent="0.25">
      <c r="A484" s="23">
        <v>482</v>
      </c>
      <c r="B484" s="32" t="s">
        <v>751</v>
      </c>
      <c r="C484" s="23" t="s">
        <v>30</v>
      </c>
      <c r="D484" s="9">
        <v>354.76000000000005</v>
      </c>
      <c r="E484" s="9">
        <v>40</v>
      </c>
      <c r="F484" s="37" t="s">
        <v>28</v>
      </c>
      <c r="G484" s="9"/>
      <c r="H484" s="9"/>
      <c r="I484" s="37"/>
    </row>
    <row r="485" spans="1:9" x14ac:dyDescent="0.25">
      <c r="A485" s="23">
        <v>483</v>
      </c>
      <c r="B485" s="32" t="s">
        <v>752</v>
      </c>
      <c r="C485" s="23" t="s">
        <v>30</v>
      </c>
      <c r="D485" s="9">
        <v>0</v>
      </c>
      <c r="E485" s="9">
        <v>40</v>
      </c>
      <c r="F485" s="37" t="s">
        <v>28</v>
      </c>
      <c r="G485" s="9"/>
      <c r="H485" s="9"/>
      <c r="I485" s="37"/>
    </row>
    <row r="486" spans="1:9" x14ac:dyDescent="0.25">
      <c r="A486" s="23">
        <v>484</v>
      </c>
      <c r="B486" s="32" t="s">
        <v>753</v>
      </c>
      <c r="C486" s="23" t="s">
        <v>30</v>
      </c>
      <c r="D486" s="9">
        <v>0</v>
      </c>
      <c r="E486" s="9">
        <v>80</v>
      </c>
      <c r="F486" s="37" t="s">
        <v>28</v>
      </c>
      <c r="G486" s="9"/>
      <c r="H486" s="9"/>
      <c r="I486" s="37"/>
    </row>
    <row r="487" spans="1:9" x14ac:dyDescent="0.25">
      <c r="A487" s="23">
        <v>485</v>
      </c>
      <c r="B487" s="32" t="s">
        <v>754</v>
      </c>
      <c r="C487" s="23" t="s">
        <v>30</v>
      </c>
      <c r="D487" s="9">
        <v>0</v>
      </c>
      <c r="E487" s="9">
        <v>81</v>
      </c>
      <c r="F487" s="37" t="s">
        <v>28</v>
      </c>
      <c r="G487" s="9"/>
      <c r="H487" s="9"/>
      <c r="I487" s="37"/>
    </row>
    <row r="488" spans="1:9" x14ac:dyDescent="0.25">
      <c r="A488" s="23">
        <v>486</v>
      </c>
      <c r="B488" s="32" t="s">
        <v>755</v>
      </c>
      <c r="C488" s="23" t="s">
        <v>30</v>
      </c>
      <c r="D488" s="9">
        <v>1415.16</v>
      </c>
      <c r="E488" s="9">
        <v>47</v>
      </c>
      <c r="F488" s="37" t="s">
        <v>28</v>
      </c>
      <c r="G488" s="9"/>
      <c r="H488" s="9"/>
      <c r="I488" s="37"/>
    </row>
    <row r="489" spans="1:9" x14ac:dyDescent="0.25">
      <c r="A489" s="23">
        <v>487</v>
      </c>
      <c r="B489" s="32" t="s">
        <v>756</v>
      </c>
      <c r="C489" s="23" t="s">
        <v>30</v>
      </c>
      <c r="D489" s="9">
        <v>796.5200000000001</v>
      </c>
      <c r="E489" s="9">
        <v>47</v>
      </c>
      <c r="F489" s="37" t="s">
        <v>28</v>
      </c>
      <c r="G489" s="9"/>
      <c r="H489" s="9"/>
      <c r="I489" s="37"/>
    </row>
    <row r="490" spans="1:9" x14ac:dyDescent="0.25">
      <c r="A490" s="23">
        <v>488</v>
      </c>
      <c r="B490" s="32" t="s">
        <v>757</v>
      </c>
      <c r="C490" s="23" t="s">
        <v>30</v>
      </c>
      <c r="D490" s="9">
        <v>71.400000000000006</v>
      </c>
      <c r="E490" s="9">
        <v>37</v>
      </c>
      <c r="F490" s="37" t="s">
        <v>28</v>
      </c>
      <c r="G490" s="9"/>
      <c r="H490" s="9"/>
      <c r="I490" s="37"/>
    </row>
    <row r="491" spans="1:9" ht="25.5" x14ac:dyDescent="0.25">
      <c r="A491" s="23">
        <v>489</v>
      </c>
      <c r="B491" s="32" t="s">
        <v>758</v>
      </c>
      <c r="C491" s="23" t="s">
        <v>30</v>
      </c>
      <c r="D491" s="9">
        <v>71.400000000000006</v>
      </c>
      <c r="E491" s="9">
        <v>65</v>
      </c>
      <c r="F491" s="37" t="s">
        <v>28</v>
      </c>
      <c r="G491" s="9"/>
      <c r="H491" s="9"/>
      <c r="I491" s="37"/>
    </row>
    <row r="492" spans="1:9" x14ac:dyDescent="0.25">
      <c r="A492" s="23">
        <v>490</v>
      </c>
      <c r="B492" s="32" t="s">
        <v>759</v>
      </c>
      <c r="C492" s="23" t="s">
        <v>30</v>
      </c>
      <c r="D492" s="9">
        <v>74.040000000000006</v>
      </c>
      <c r="E492" s="9">
        <v>8</v>
      </c>
      <c r="F492" s="37" t="s">
        <v>28</v>
      </c>
      <c r="G492" s="9"/>
      <c r="H492" s="9"/>
      <c r="I492" s="37"/>
    </row>
    <row r="493" spans="1:9" x14ac:dyDescent="0.25">
      <c r="A493" s="23">
        <v>491</v>
      </c>
      <c r="B493" s="32" t="s">
        <v>760</v>
      </c>
      <c r="C493" s="23" t="s">
        <v>30</v>
      </c>
      <c r="D493" s="9">
        <v>36.200000000000003</v>
      </c>
      <c r="E493" s="9">
        <v>8</v>
      </c>
      <c r="F493" s="37" t="s">
        <v>28</v>
      </c>
      <c r="G493" s="9"/>
      <c r="H493" s="9"/>
      <c r="I493" s="37"/>
    </row>
    <row r="494" spans="1:9" x14ac:dyDescent="0.25">
      <c r="A494" s="23">
        <v>492</v>
      </c>
      <c r="B494" s="32" t="s">
        <v>761</v>
      </c>
      <c r="C494" s="23" t="s">
        <v>30</v>
      </c>
      <c r="D494" s="9">
        <v>0</v>
      </c>
      <c r="E494" s="9">
        <v>32</v>
      </c>
      <c r="F494" s="37" t="s">
        <v>28</v>
      </c>
      <c r="G494" s="9"/>
      <c r="H494" s="9"/>
      <c r="I494" s="37"/>
    </row>
    <row r="495" spans="1:9" x14ac:dyDescent="0.25">
      <c r="A495" s="23">
        <v>493</v>
      </c>
      <c r="B495" s="32" t="s">
        <v>762</v>
      </c>
      <c r="C495" s="23" t="s">
        <v>30</v>
      </c>
      <c r="D495" s="9">
        <v>0</v>
      </c>
      <c r="E495" s="9">
        <v>24</v>
      </c>
      <c r="F495" s="37" t="s">
        <v>28</v>
      </c>
      <c r="G495" s="9"/>
      <c r="H495" s="9"/>
      <c r="I495" s="37"/>
    </row>
    <row r="496" spans="1:9" x14ac:dyDescent="0.25">
      <c r="A496" s="23">
        <v>494</v>
      </c>
      <c r="B496" s="32" t="s">
        <v>763</v>
      </c>
      <c r="C496" s="23" t="s">
        <v>30</v>
      </c>
      <c r="D496" s="9">
        <v>0</v>
      </c>
      <c r="E496" s="9">
        <v>20</v>
      </c>
      <c r="F496" s="37" t="s">
        <v>28</v>
      </c>
      <c r="G496" s="9"/>
      <c r="H496" s="9"/>
      <c r="I496" s="37"/>
    </row>
    <row r="497" spans="1:9" x14ac:dyDescent="0.25">
      <c r="A497" s="23">
        <v>495</v>
      </c>
      <c r="B497" s="32" t="s">
        <v>764</v>
      </c>
      <c r="C497" s="23" t="s">
        <v>30</v>
      </c>
      <c r="D497" s="9">
        <v>0</v>
      </c>
      <c r="E497" s="9">
        <v>41</v>
      </c>
      <c r="F497" s="37" t="s">
        <v>28</v>
      </c>
      <c r="G497" s="9"/>
      <c r="H497" s="9"/>
      <c r="I497" s="37"/>
    </row>
    <row r="498" spans="1:9" x14ac:dyDescent="0.25">
      <c r="A498" s="23">
        <v>496</v>
      </c>
      <c r="B498" s="32" t="s">
        <v>765</v>
      </c>
      <c r="C498" s="23" t="s">
        <v>30</v>
      </c>
      <c r="D498" s="9">
        <v>9.8000000000000007</v>
      </c>
      <c r="E498" s="9">
        <v>8</v>
      </c>
      <c r="F498" s="37" t="s">
        <v>28</v>
      </c>
      <c r="G498" s="9"/>
      <c r="H498" s="9"/>
      <c r="I498" s="37"/>
    </row>
    <row r="499" spans="1:9" x14ac:dyDescent="0.25">
      <c r="A499" s="23">
        <v>497</v>
      </c>
      <c r="B499" s="32" t="s">
        <v>766</v>
      </c>
      <c r="C499" s="23" t="s">
        <v>30</v>
      </c>
      <c r="D499" s="9">
        <v>0</v>
      </c>
      <c r="E499" s="9">
        <v>33</v>
      </c>
      <c r="F499" s="37" t="s">
        <v>28</v>
      </c>
      <c r="G499" s="9"/>
      <c r="H499" s="9"/>
      <c r="I499" s="37"/>
    </row>
    <row r="500" spans="1:9" x14ac:dyDescent="0.25">
      <c r="A500" s="23">
        <v>498</v>
      </c>
      <c r="B500" s="32" t="s">
        <v>767</v>
      </c>
      <c r="C500" s="23" t="s">
        <v>30</v>
      </c>
      <c r="D500" s="9">
        <v>71.400000000000006</v>
      </c>
      <c r="E500" s="9">
        <v>24</v>
      </c>
      <c r="F500" s="37" t="s">
        <v>28</v>
      </c>
      <c r="G500" s="9"/>
      <c r="H500" s="9"/>
      <c r="I500" s="37"/>
    </row>
    <row r="501" spans="1:9" x14ac:dyDescent="0.25">
      <c r="A501" s="23">
        <v>499</v>
      </c>
      <c r="B501" s="32" t="s">
        <v>768</v>
      </c>
      <c r="C501" s="23" t="s">
        <v>30</v>
      </c>
      <c r="D501" s="9">
        <v>71.400000000000006</v>
      </c>
      <c r="E501" s="9">
        <v>24</v>
      </c>
      <c r="F501" s="37" t="s">
        <v>28</v>
      </c>
      <c r="G501" s="9"/>
      <c r="H501" s="9"/>
      <c r="I501" s="37"/>
    </row>
    <row r="502" spans="1:9" x14ac:dyDescent="0.25">
      <c r="A502" s="23">
        <v>500</v>
      </c>
      <c r="B502" s="32" t="s">
        <v>769</v>
      </c>
      <c r="C502" s="23" t="s">
        <v>30</v>
      </c>
      <c r="D502" s="9">
        <v>0</v>
      </c>
      <c r="E502" s="9">
        <v>334</v>
      </c>
      <c r="F502" s="37" t="s">
        <v>28</v>
      </c>
      <c r="G502" s="9"/>
      <c r="H502" s="9"/>
      <c r="I502" s="37"/>
    </row>
    <row r="503" spans="1:9" x14ac:dyDescent="0.25">
      <c r="A503" s="23">
        <v>501</v>
      </c>
      <c r="B503" s="32" t="s">
        <v>770</v>
      </c>
      <c r="C503" s="23" t="s">
        <v>30</v>
      </c>
      <c r="D503" s="9">
        <v>0</v>
      </c>
      <c r="E503" s="9">
        <v>46.64</v>
      </c>
      <c r="F503" s="37" t="s">
        <v>28</v>
      </c>
      <c r="G503" s="9"/>
      <c r="H503" s="9"/>
      <c r="I503" s="37"/>
    </row>
    <row r="504" spans="1:9" x14ac:dyDescent="0.25">
      <c r="A504" s="23">
        <v>502</v>
      </c>
      <c r="B504" s="32" t="s">
        <v>771</v>
      </c>
      <c r="C504" s="23" t="s">
        <v>30</v>
      </c>
      <c r="D504" s="9">
        <v>44.120000000000005</v>
      </c>
      <c r="E504" s="9">
        <v>16</v>
      </c>
      <c r="F504" s="37" t="s">
        <v>28</v>
      </c>
      <c r="G504" s="9"/>
      <c r="H504" s="9"/>
      <c r="I504" s="37"/>
    </row>
    <row r="505" spans="1:9" x14ac:dyDescent="0.25">
      <c r="A505" s="23">
        <v>503</v>
      </c>
      <c r="B505" s="32" t="s">
        <v>772</v>
      </c>
      <c r="C505" s="23" t="s">
        <v>30</v>
      </c>
      <c r="D505" s="9">
        <v>160.28000000000003</v>
      </c>
      <c r="E505" s="9">
        <v>25</v>
      </c>
      <c r="F505" s="37" t="s">
        <v>28</v>
      </c>
      <c r="G505" s="9"/>
      <c r="H505" s="9"/>
      <c r="I505" s="37"/>
    </row>
    <row r="506" spans="1:9" x14ac:dyDescent="0.25">
      <c r="A506" s="23">
        <v>504</v>
      </c>
      <c r="B506" s="32" t="s">
        <v>773</v>
      </c>
      <c r="C506" s="23" t="s">
        <v>30</v>
      </c>
      <c r="D506" s="9">
        <v>17.72</v>
      </c>
      <c r="E506" s="9">
        <v>0</v>
      </c>
      <c r="F506" s="37" t="s">
        <v>28</v>
      </c>
      <c r="G506" s="9"/>
      <c r="H506" s="9"/>
      <c r="I506" s="37"/>
    </row>
    <row r="507" spans="1:9" x14ac:dyDescent="0.25">
      <c r="A507" s="23">
        <v>505</v>
      </c>
      <c r="B507" s="32" t="s">
        <v>776</v>
      </c>
      <c r="C507" s="23" t="s">
        <v>30</v>
      </c>
      <c r="D507" s="9">
        <v>71.400000000000006</v>
      </c>
      <c r="E507" s="9">
        <v>25</v>
      </c>
      <c r="F507" s="37" t="s">
        <v>28</v>
      </c>
      <c r="G507" s="9"/>
      <c r="H507" s="9"/>
      <c r="I507" s="37"/>
    </row>
    <row r="508" spans="1:9" x14ac:dyDescent="0.25">
      <c r="A508" s="23">
        <v>506</v>
      </c>
      <c r="B508" s="32" t="s">
        <v>777</v>
      </c>
      <c r="C508" s="23" t="s">
        <v>30</v>
      </c>
      <c r="D508" s="9">
        <v>5.4</v>
      </c>
      <c r="E508" s="9">
        <v>0</v>
      </c>
      <c r="F508" s="37" t="s">
        <v>28</v>
      </c>
      <c r="G508" s="9"/>
      <c r="H508" s="9"/>
      <c r="I508" s="37"/>
    </row>
    <row r="509" spans="1:9" x14ac:dyDescent="0.25">
      <c r="A509" s="23">
        <v>507</v>
      </c>
      <c r="B509" s="32" t="s">
        <v>778</v>
      </c>
      <c r="C509" s="23" t="s">
        <v>30</v>
      </c>
      <c r="D509" s="9">
        <v>0</v>
      </c>
      <c r="E509" s="9">
        <v>31.360000000000003</v>
      </c>
      <c r="F509" s="37" t="s">
        <v>28</v>
      </c>
      <c r="G509" s="9"/>
      <c r="H509" s="9"/>
      <c r="I509" s="37"/>
    </row>
    <row r="510" spans="1:9" x14ac:dyDescent="0.25">
      <c r="A510" s="23">
        <v>508</v>
      </c>
      <c r="B510" s="32" t="s">
        <v>779</v>
      </c>
      <c r="C510" s="23" t="s">
        <v>30</v>
      </c>
      <c r="D510" s="9">
        <v>5.4</v>
      </c>
      <c r="E510" s="9">
        <v>0</v>
      </c>
      <c r="F510" s="37" t="s">
        <v>28</v>
      </c>
      <c r="G510" s="9"/>
      <c r="H510" s="9"/>
      <c r="I510" s="37"/>
    </row>
    <row r="511" spans="1:9" x14ac:dyDescent="0.25">
      <c r="A511" s="23">
        <v>509</v>
      </c>
      <c r="B511" s="32" t="s">
        <v>780</v>
      </c>
      <c r="C511" s="23" t="s">
        <v>30</v>
      </c>
      <c r="D511" s="9">
        <v>14.200000000000001</v>
      </c>
      <c r="E511" s="9">
        <v>0</v>
      </c>
      <c r="F511" s="37" t="s">
        <v>28</v>
      </c>
      <c r="G511" s="9"/>
      <c r="H511" s="9"/>
      <c r="I511" s="37"/>
    </row>
    <row r="512" spans="1:9" x14ac:dyDescent="0.25">
      <c r="A512" s="23">
        <v>510</v>
      </c>
      <c r="B512" s="32" t="s">
        <v>781</v>
      </c>
      <c r="C512" s="23" t="s">
        <v>30</v>
      </c>
      <c r="D512" s="9">
        <v>44.120000000000005</v>
      </c>
      <c r="E512" s="9">
        <v>17</v>
      </c>
      <c r="F512" s="37" t="s">
        <v>28</v>
      </c>
      <c r="G512" s="9"/>
      <c r="H512" s="9"/>
      <c r="I512" s="37"/>
    </row>
    <row r="513" spans="1:9" x14ac:dyDescent="0.25">
      <c r="A513" s="23">
        <v>511</v>
      </c>
      <c r="B513" s="32" t="s">
        <v>85</v>
      </c>
      <c r="C513" s="23" t="s">
        <v>30</v>
      </c>
      <c r="D513" s="9">
        <v>35.32</v>
      </c>
      <c r="E513" s="9">
        <v>4</v>
      </c>
      <c r="F513" s="37" t="s">
        <v>28</v>
      </c>
      <c r="G513" s="9"/>
      <c r="H513" s="9"/>
      <c r="I513" s="37"/>
    </row>
    <row r="514" spans="1:9" x14ac:dyDescent="0.25">
      <c r="A514" s="23">
        <v>512</v>
      </c>
      <c r="B514" s="32" t="s">
        <v>782</v>
      </c>
      <c r="C514" s="23" t="s">
        <v>30</v>
      </c>
      <c r="D514" s="9">
        <v>0</v>
      </c>
      <c r="E514" s="9">
        <v>55</v>
      </c>
      <c r="F514" s="37" t="s">
        <v>28</v>
      </c>
      <c r="G514" s="9"/>
      <c r="H514" s="9"/>
      <c r="I514" s="37"/>
    </row>
    <row r="515" spans="1:9" x14ac:dyDescent="0.25">
      <c r="A515" s="23">
        <v>513</v>
      </c>
      <c r="B515" s="32" t="s">
        <v>83</v>
      </c>
      <c r="C515" s="23" t="s">
        <v>30</v>
      </c>
      <c r="D515" s="9">
        <v>66.12</v>
      </c>
      <c r="E515" s="9">
        <v>16</v>
      </c>
      <c r="F515" s="37" t="s">
        <v>28</v>
      </c>
      <c r="G515" s="9"/>
      <c r="H515" s="9"/>
      <c r="I515" s="37"/>
    </row>
    <row r="516" spans="1:9" x14ac:dyDescent="0.25">
      <c r="A516" s="23">
        <v>514</v>
      </c>
      <c r="B516" s="32" t="s">
        <v>783</v>
      </c>
      <c r="C516" s="23" t="s">
        <v>30</v>
      </c>
      <c r="D516" s="9">
        <v>0</v>
      </c>
      <c r="E516" s="9">
        <v>84</v>
      </c>
      <c r="F516" s="37" t="s">
        <v>28</v>
      </c>
      <c r="G516" s="9"/>
      <c r="H516" s="9"/>
      <c r="I516" s="37"/>
    </row>
    <row r="517" spans="1:9" x14ac:dyDescent="0.25">
      <c r="A517" s="23">
        <v>515</v>
      </c>
      <c r="B517" s="32" t="s">
        <v>784</v>
      </c>
      <c r="C517" s="23" t="s">
        <v>30</v>
      </c>
      <c r="D517" s="9">
        <v>18</v>
      </c>
      <c r="E517" s="9">
        <v>0</v>
      </c>
      <c r="F517" s="37" t="s">
        <v>28</v>
      </c>
      <c r="G517" s="9"/>
      <c r="H517" s="9"/>
      <c r="I517" s="37"/>
    </row>
    <row r="518" spans="1:9" x14ac:dyDescent="0.25">
      <c r="A518" s="23">
        <v>516</v>
      </c>
      <c r="B518" s="32" t="s">
        <v>785</v>
      </c>
      <c r="C518" s="23" t="s">
        <v>30</v>
      </c>
      <c r="D518" s="9">
        <v>15</v>
      </c>
      <c r="E518" s="9">
        <v>0</v>
      </c>
      <c r="F518" s="37" t="s">
        <v>28</v>
      </c>
      <c r="G518" s="9"/>
      <c r="H518" s="9"/>
      <c r="I518" s="37"/>
    </row>
    <row r="519" spans="1:9" x14ac:dyDescent="0.25">
      <c r="A519" s="23">
        <v>517</v>
      </c>
      <c r="B519" s="32" t="s">
        <v>786</v>
      </c>
      <c r="C519" s="23" t="s">
        <v>30</v>
      </c>
      <c r="D519" s="9">
        <v>45</v>
      </c>
      <c r="E519" s="9">
        <v>24</v>
      </c>
      <c r="F519" s="37" t="s">
        <v>28</v>
      </c>
      <c r="G519" s="9"/>
      <c r="H519" s="9"/>
      <c r="I519" s="37"/>
    </row>
    <row r="520" spans="1:9" x14ac:dyDescent="0.25">
      <c r="A520" s="23">
        <v>518</v>
      </c>
      <c r="B520" s="32" t="s">
        <v>787</v>
      </c>
      <c r="C520" s="23" t="s">
        <v>30</v>
      </c>
      <c r="D520" s="9">
        <v>0</v>
      </c>
      <c r="E520" s="9">
        <v>17</v>
      </c>
      <c r="F520" s="37" t="s">
        <v>28</v>
      </c>
      <c r="G520" s="9"/>
      <c r="H520" s="9"/>
      <c r="I520" s="37"/>
    </row>
    <row r="521" spans="1:9" x14ac:dyDescent="0.25">
      <c r="A521" s="23">
        <v>519</v>
      </c>
      <c r="B521" s="32" t="s">
        <v>788</v>
      </c>
      <c r="C521" s="23" t="s">
        <v>30</v>
      </c>
      <c r="D521" s="9">
        <v>0</v>
      </c>
      <c r="E521" s="9">
        <v>17</v>
      </c>
      <c r="F521" s="37" t="s">
        <v>28</v>
      </c>
      <c r="G521" s="9"/>
      <c r="H521" s="9"/>
      <c r="I521" s="37"/>
    </row>
    <row r="522" spans="1:9" x14ac:dyDescent="0.25">
      <c r="A522" s="23">
        <v>520</v>
      </c>
      <c r="B522" s="32" t="s">
        <v>789</v>
      </c>
      <c r="C522" s="23" t="s">
        <v>30</v>
      </c>
      <c r="D522" s="9">
        <v>43.24</v>
      </c>
      <c r="E522" s="9">
        <v>16</v>
      </c>
      <c r="F522" s="37" t="s">
        <v>28</v>
      </c>
      <c r="G522" s="9"/>
      <c r="H522" s="9"/>
      <c r="I522" s="37"/>
    </row>
    <row r="523" spans="1:9" x14ac:dyDescent="0.25">
      <c r="A523" s="23">
        <v>521</v>
      </c>
      <c r="B523" s="32" t="s">
        <v>790</v>
      </c>
      <c r="C523" s="23" t="s">
        <v>30</v>
      </c>
      <c r="D523" s="9">
        <v>0</v>
      </c>
      <c r="E523" s="9">
        <v>57</v>
      </c>
      <c r="F523" s="37" t="s">
        <v>28</v>
      </c>
      <c r="G523" s="9"/>
      <c r="H523" s="9"/>
      <c r="I523" s="37"/>
    </row>
    <row r="524" spans="1:9" x14ac:dyDescent="0.25">
      <c r="A524" s="23">
        <v>522</v>
      </c>
      <c r="B524" s="32" t="s">
        <v>791</v>
      </c>
      <c r="C524" s="23" t="s">
        <v>30</v>
      </c>
      <c r="D524" s="9">
        <v>0</v>
      </c>
      <c r="E524" s="9">
        <v>33</v>
      </c>
      <c r="F524" s="37" t="s">
        <v>28</v>
      </c>
      <c r="G524" s="9"/>
      <c r="H524" s="9"/>
      <c r="I524" s="37"/>
    </row>
    <row r="525" spans="1:9" x14ac:dyDescent="0.25">
      <c r="A525" s="23">
        <v>523</v>
      </c>
      <c r="B525" s="32" t="s">
        <v>792</v>
      </c>
      <c r="C525" s="23" t="s">
        <v>30</v>
      </c>
      <c r="D525" s="9">
        <v>0</v>
      </c>
      <c r="E525" s="9">
        <v>24</v>
      </c>
      <c r="F525" s="37" t="s">
        <v>28</v>
      </c>
      <c r="G525" s="9"/>
      <c r="H525" s="9"/>
      <c r="I525" s="37"/>
    </row>
    <row r="526" spans="1:9" x14ac:dyDescent="0.25">
      <c r="A526" s="23">
        <v>524</v>
      </c>
      <c r="B526" s="32" t="s">
        <v>793</v>
      </c>
      <c r="C526" s="23" t="s">
        <v>30</v>
      </c>
      <c r="D526" s="9">
        <v>26.52</v>
      </c>
      <c r="E526" s="9">
        <v>16</v>
      </c>
      <c r="F526" s="37" t="s">
        <v>28</v>
      </c>
      <c r="G526" s="9"/>
      <c r="H526" s="9"/>
      <c r="I526" s="37"/>
    </row>
    <row r="527" spans="1:9" x14ac:dyDescent="0.25">
      <c r="A527" s="23">
        <v>525</v>
      </c>
      <c r="B527" s="32" t="s">
        <v>794</v>
      </c>
      <c r="C527" s="23" t="s">
        <v>30</v>
      </c>
      <c r="D527" s="9">
        <v>0</v>
      </c>
      <c r="E527" s="9">
        <v>4</v>
      </c>
      <c r="F527" s="37" t="s">
        <v>28</v>
      </c>
      <c r="G527" s="9"/>
      <c r="H527" s="9"/>
      <c r="I527" s="37"/>
    </row>
    <row r="528" spans="1:9" x14ac:dyDescent="0.25">
      <c r="A528" s="23">
        <v>526</v>
      </c>
      <c r="B528" s="32" t="s">
        <v>795</v>
      </c>
      <c r="C528" s="23" t="s">
        <v>30</v>
      </c>
      <c r="D528" s="9">
        <v>133.88</v>
      </c>
      <c r="E528" s="9">
        <v>33</v>
      </c>
      <c r="F528" s="37" t="s">
        <v>28</v>
      </c>
      <c r="G528" s="9"/>
      <c r="H528" s="9"/>
      <c r="I528" s="37"/>
    </row>
    <row r="529" spans="1:9" x14ac:dyDescent="0.25">
      <c r="A529" s="23">
        <v>527</v>
      </c>
      <c r="B529" s="32" t="s">
        <v>796</v>
      </c>
      <c r="C529" s="23" t="s">
        <v>30</v>
      </c>
      <c r="D529" s="9">
        <v>52.04</v>
      </c>
      <c r="E529" s="9">
        <v>0</v>
      </c>
      <c r="F529" s="37" t="s">
        <v>28</v>
      </c>
      <c r="G529" s="9"/>
      <c r="H529" s="9"/>
      <c r="I529" s="37"/>
    </row>
    <row r="530" spans="1:9" x14ac:dyDescent="0.25">
      <c r="A530" s="23">
        <v>528</v>
      </c>
      <c r="B530" s="32" t="s">
        <v>797</v>
      </c>
      <c r="C530" s="23" t="s">
        <v>30</v>
      </c>
      <c r="D530" s="9">
        <v>9.8000000000000007</v>
      </c>
      <c r="E530" s="9">
        <v>4</v>
      </c>
      <c r="F530" s="37" t="s">
        <v>28</v>
      </c>
      <c r="G530" s="9"/>
      <c r="H530" s="9"/>
      <c r="I530" s="37"/>
    </row>
    <row r="531" spans="1:9" x14ac:dyDescent="0.25">
      <c r="A531" s="23">
        <v>529</v>
      </c>
      <c r="B531" s="32" t="s">
        <v>798</v>
      </c>
      <c r="C531" s="23" t="s">
        <v>30</v>
      </c>
      <c r="D531" s="9">
        <v>5.4</v>
      </c>
      <c r="E531" s="9">
        <v>4</v>
      </c>
      <c r="F531" s="37" t="s">
        <v>28</v>
      </c>
      <c r="G531" s="9"/>
      <c r="H531" s="9"/>
      <c r="I531" s="37"/>
    </row>
    <row r="532" spans="1:9" x14ac:dyDescent="0.25">
      <c r="A532" s="23">
        <v>530</v>
      </c>
      <c r="B532" s="32" t="s">
        <v>799</v>
      </c>
      <c r="C532" s="23" t="s">
        <v>30</v>
      </c>
      <c r="D532" s="9">
        <v>0</v>
      </c>
      <c r="E532" s="9">
        <v>3</v>
      </c>
      <c r="F532" s="37" t="s">
        <v>28</v>
      </c>
      <c r="G532" s="9"/>
      <c r="H532" s="9"/>
      <c r="I532" s="37"/>
    </row>
    <row r="533" spans="1:9" x14ac:dyDescent="0.25">
      <c r="A533" s="23">
        <v>531</v>
      </c>
      <c r="B533" s="32" t="s">
        <v>800</v>
      </c>
      <c r="C533" s="23" t="s">
        <v>30</v>
      </c>
      <c r="D533" s="9">
        <v>0</v>
      </c>
      <c r="E533" s="9">
        <v>4</v>
      </c>
      <c r="F533" s="37" t="s">
        <v>28</v>
      </c>
      <c r="G533" s="9"/>
      <c r="H533" s="9"/>
      <c r="I533" s="37"/>
    </row>
    <row r="534" spans="1:9" x14ac:dyDescent="0.25">
      <c r="A534" s="23">
        <v>532</v>
      </c>
      <c r="B534" s="32" t="s">
        <v>801</v>
      </c>
      <c r="C534" s="23" t="s">
        <v>30</v>
      </c>
      <c r="D534" s="9">
        <v>0</v>
      </c>
      <c r="E534" s="9">
        <v>4</v>
      </c>
      <c r="F534" s="37" t="s">
        <v>28</v>
      </c>
      <c r="G534" s="9"/>
      <c r="H534" s="9"/>
      <c r="I534" s="37"/>
    </row>
    <row r="535" spans="1:9" x14ac:dyDescent="0.25">
      <c r="A535" s="23">
        <v>533</v>
      </c>
      <c r="B535" s="32" t="s">
        <v>802</v>
      </c>
      <c r="C535" s="23" t="s">
        <v>30</v>
      </c>
      <c r="D535" s="9">
        <v>0</v>
      </c>
      <c r="E535" s="9">
        <v>5</v>
      </c>
      <c r="F535" s="37" t="s">
        <v>28</v>
      </c>
      <c r="G535" s="9"/>
      <c r="H535" s="9"/>
      <c r="I535" s="37"/>
    </row>
    <row r="536" spans="1:9" x14ac:dyDescent="0.25">
      <c r="A536" s="23">
        <v>534</v>
      </c>
      <c r="B536" s="32" t="s">
        <v>803</v>
      </c>
      <c r="C536" s="23" t="s">
        <v>30</v>
      </c>
      <c r="D536" s="9">
        <v>0</v>
      </c>
      <c r="E536" s="9">
        <v>16</v>
      </c>
      <c r="F536" s="37" t="s">
        <v>28</v>
      </c>
      <c r="G536" s="9"/>
      <c r="H536" s="9"/>
      <c r="I536" s="37"/>
    </row>
    <row r="537" spans="1:9" x14ac:dyDescent="0.25">
      <c r="A537" s="23">
        <v>535</v>
      </c>
      <c r="B537" s="32" t="s">
        <v>804</v>
      </c>
      <c r="C537" s="23" t="s">
        <v>30</v>
      </c>
      <c r="D537" s="9">
        <v>1.8800000000000001</v>
      </c>
      <c r="E537" s="9">
        <v>0</v>
      </c>
      <c r="F537" s="37" t="s">
        <v>28</v>
      </c>
      <c r="G537" s="9"/>
      <c r="H537" s="9"/>
      <c r="I537" s="37"/>
    </row>
    <row r="538" spans="1:9" x14ac:dyDescent="0.25">
      <c r="A538" s="23">
        <v>536</v>
      </c>
      <c r="B538" s="32" t="s">
        <v>805</v>
      </c>
      <c r="C538" s="23" t="s">
        <v>30</v>
      </c>
      <c r="D538" s="9">
        <v>45</v>
      </c>
      <c r="E538" s="9">
        <v>7</v>
      </c>
      <c r="F538" s="37" t="s">
        <v>28</v>
      </c>
      <c r="G538" s="9"/>
      <c r="H538" s="9"/>
      <c r="I538" s="37"/>
    </row>
    <row r="539" spans="1:9" x14ac:dyDescent="0.25">
      <c r="A539" s="23">
        <v>537</v>
      </c>
      <c r="B539" s="32" t="s">
        <v>806</v>
      </c>
      <c r="C539" s="23" t="s">
        <v>30</v>
      </c>
      <c r="D539" s="9">
        <v>22.12</v>
      </c>
      <c r="E539" s="9">
        <v>0</v>
      </c>
      <c r="F539" s="37" t="s">
        <v>28</v>
      </c>
      <c r="G539" s="9"/>
      <c r="H539" s="9"/>
      <c r="I539" s="37"/>
    </row>
    <row r="540" spans="1:9" x14ac:dyDescent="0.25">
      <c r="A540" s="23">
        <v>538</v>
      </c>
      <c r="B540" s="32" t="s">
        <v>220</v>
      </c>
      <c r="C540" s="23" t="s">
        <v>30</v>
      </c>
      <c r="D540" s="9">
        <v>14.200000000000001</v>
      </c>
      <c r="E540" s="9">
        <v>0</v>
      </c>
      <c r="F540" s="37" t="s">
        <v>28</v>
      </c>
      <c r="G540" s="9"/>
      <c r="H540" s="9"/>
      <c r="I540" s="37"/>
    </row>
    <row r="541" spans="1:9" x14ac:dyDescent="0.25">
      <c r="A541" s="23">
        <v>539</v>
      </c>
      <c r="B541" s="32" t="s">
        <v>807</v>
      </c>
      <c r="C541" s="23" t="s">
        <v>30</v>
      </c>
      <c r="D541" s="9">
        <v>2.7600000000000002</v>
      </c>
      <c r="E541" s="9">
        <v>0</v>
      </c>
      <c r="F541" s="37" t="s">
        <v>28</v>
      </c>
      <c r="G541" s="9"/>
      <c r="H541" s="9"/>
      <c r="I541" s="37"/>
    </row>
    <row r="542" spans="1:9" x14ac:dyDescent="0.25">
      <c r="A542" s="23">
        <v>540</v>
      </c>
      <c r="B542" s="32" t="s">
        <v>808</v>
      </c>
      <c r="C542" s="23" t="s">
        <v>30</v>
      </c>
      <c r="D542" s="9">
        <v>1.8800000000000001</v>
      </c>
      <c r="E542" s="9">
        <v>0</v>
      </c>
      <c r="F542" s="37" t="s">
        <v>28</v>
      </c>
      <c r="G542" s="9"/>
      <c r="H542" s="9"/>
      <c r="I542" s="37"/>
    </row>
    <row r="543" spans="1:9" x14ac:dyDescent="0.25">
      <c r="A543" s="23">
        <v>541</v>
      </c>
      <c r="B543" s="32" t="s">
        <v>809</v>
      </c>
      <c r="C543" s="23" t="s">
        <v>30</v>
      </c>
      <c r="D543" s="9">
        <v>14.200000000000001</v>
      </c>
      <c r="E543" s="9">
        <v>0</v>
      </c>
      <c r="F543" s="37" t="s">
        <v>28</v>
      </c>
      <c r="G543" s="9"/>
      <c r="H543" s="9"/>
      <c r="I543" s="37"/>
    </row>
    <row r="544" spans="1:9" x14ac:dyDescent="0.25">
      <c r="A544" s="23">
        <v>542</v>
      </c>
      <c r="B544" s="32" t="s">
        <v>87</v>
      </c>
      <c r="C544" s="23" t="s">
        <v>30</v>
      </c>
      <c r="D544" s="9">
        <v>17</v>
      </c>
      <c r="E544" s="9">
        <v>0</v>
      </c>
      <c r="F544" s="37" t="s">
        <v>28</v>
      </c>
      <c r="G544" s="9"/>
      <c r="H544" s="9"/>
      <c r="I544" s="37"/>
    </row>
    <row r="545" spans="1:9" x14ac:dyDescent="0.25">
      <c r="A545" s="23">
        <v>543</v>
      </c>
      <c r="B545" s="32" t="s">
        <v>810</v>
      </c>
      <c r="C545" s="23" t="s">
        <v>30</v>
      </c>
      <c r="D545" s="9">
        <v>0</v>
      </c>
      <c r="E545" s="9">
        <v>15</v>
      </c>
      <c r="F545" s="37" t="s">
        <v>28</v>
      </c>
      <c r="G545" s="9"/>
      <c r="H545" s="9"/>
      <c r="I545" s="37"/>
    </row>
    <row r="546" spans="1:9" x14ac:dyDescent="0.25">
      <c r="A546" s="23">
        <v>544</v>
      </c>
      <c r="B546" s="32" t="s">
        <v>811</v>
      </c>
      <c r="C546" s="23" t="s">
        <v>30</v>
      </c>
      <c r="D546" s="9">
        <v>0</v>
      </c>
      <c r="E546" s="9">
        <v>55</v>
      </c>
      <c r="F546" s="37" t="s">
        <v>28</v>
      </c>
      <c r="G546" s="9"/>
      <c r="H546" s="9"/>
      <c r="I546" s="37"/>
    </row>
    <row r="547" spans="1:9" x14ac:dyDescent="0.25">
      <c r="A547" s="23">
        <v>545</v>
      </c>
      <c r="B547" s="32" t="s">
        <v>812</v>
      </c>
      <c r="C547" s="23" t="s">
        <v>30</v>
      </c>
      <c r="D547" s="9">
        <v>14.200000000000001</v>
      </c>
      <c r="E547" s="9">
        <v>0</v>
      </c>
      <c r="F547" s="37" t="s">
        <v>28</v>
      </c>
      <c r="G547" s="9"/>
      <c r="H547" s="9"/>
      <c r="I547" s="37"/>
    </row>
    <row r="548" spans="1:9" x14ac:dyDescent="0.25">
      <c r="A548" s="23">
        <v>546</v>
      </c>
      <c r="B548" s="32" t="s">
        <v>813</v>
      </c>
      <c r="C548" s="23" t="s">
        <v>30</v>
      </c>
      <c r="D548" s="9">
        <v>0</v>
      </c>
      <c r="E548" s="9">
        <v>8</v>
      </c>
      <c r="F548" s="37" t="s">
        <v>28</v>
      </c>
      <c r="G548" s="9"/>
      <c r="H548" s="9"/>
      <c r="I548" s="37"/>
    </row>
    <row r="549" spans="1:9" x14ac:dyDescent="0.25">
      <c r="A549" s="23">
        <v>547</v>
      </c>
      <c r="B549" s="32" t="s">
        <v>814</v>
      </c>
      <c r="C549" s="23" t="s">
        <v>30</v>
      </c>
      <c r="D549" s="9">
        <v>0</v>
      </c>
      <c r="E549" s="9">
        <v>8</v>
      </c>
      <c r="F549" s="37" t="s">
        <v>28</v>
      </c>
      <c r="G549" s="9"/>
      <c r="H549" s="9"/>
      <c r="I549" s="37"/>
    </row>
    <row r="550" spans="1:9" x14ac:dyDescent="0.25">
      <c r="A550" s="23">
        <v>548</v>
      </c>
      <c r="B550" s="32" t="s">
        <v>815</v>
      </c>
      <c r="C550" s="23" t="s">
        <v>30</v>
      </c>
      <c r="D550" s="9">
        <v>0</v>
      </c>
      <c r="E550" s="9">
        <v>47</v>
      </c>
      <c r="F550" s="37" t="s">
        <v>28</v>
      </c>
      <c r="G550" s="9"/>
      <c r="H550" s="9"/>
      <c r="I550" s="37"/>
    </row>
    <row r="551" spans="1:9" x14ac:dyDescent="0.25">
      <c r="A551" s="23">
        <v>549</v>
      </c>
      <c r="B551" s="32" t="s">
        <v>816</v>
      </c>
      <c r="C551" s="23" t="s">
        <v>30</v>
      </c>
      <c r="D551" s="9">
        <v>35.32</v>
      </c>
      <c r="E551" s="9">
        <v>32</v>
      </c>
      <c r="F551" s="37" t="s">
        <v>28</v>
      </c>
      <c r="G551" s="9"/>
      <c r="H551" s="9"/>
      <c r="I551" s="37"/>
    </row>
    <row r="552" spans="1:9" x14ac:dyDescent="0.25">
      <c r="A552" s="23">
        <v>550</v>
      </c>
      <c r="B552" s="32" t="s">
        <v>817</v>
      </c>
      <c r="C552" s="23" t="s">
        <v>30</v>
      </c>
      <c r="D552" s="9">
        <v>35.32</v>
      </c>
      <c r="E552" s="9">
        <v>16</v>
      </c>
      <c r="F552" s="37" t="s">
        <v>28</v>
      </c>
      <c r="G552" s="9"/>
      <c r="H552" s="9"/>
      <c r="I552" s="37"/>
    </row>
    <row r="553" spans="1:9" x14ac:dyDescent="0.25">
      <c r="A553" s="23">
        <v>551</v>
      </c>
      <c r="B553" s="32" t="s">
        <v>818</v>
      </c>
      <c r="C553" s="23" t="s">
        <v>30</v>
      </c>
      <c r="D553" s="9">
        <v>26.52</v>
      </c>
      <c r="E553" s="9">
        <v>16</v>
      </c>
      <c r="F553" s="37" t="s">
        <v>28</v>
      </c>
      <c r="G553" s="9"/>
      <c r="H553" s="9"/>
      <c r="I553" s="37"/>
    </row>
    <row r="554" spans="1:9" x14ac:dyDescent="0.25">
      <c r="A554" s="23">
        <v>552</v>
      </c>
      <c r="B554" s="32" t="s">
        <v>819</v>
      </c>
      <c r="C554" s="23" t="s">
        <v>30</v>
      </c>
      <c r="D554" s="9">
        <v>133.88</v>
      </c>
      <c r="E554" s="9">
        <v>33</v>
      </c>
      <c r="F554" s="37" t="s">
        <v>28</v>
      </c>
      <c r="G554" s="9"/>
      <c r="H554" s="9"/>
      <c r="I554" s="37"/>
    </row>
    <row r="555" spans="1:9" x14ac:dyDescent="0.25">
      <c r="A555" s="23">
        <v>553</v>
      </c>
      <c r="B555" s="32" t="s">
        <v>820</v>
      </c>
      <c r="C555" s="23" t="s">
        <v>30</v>
      </c>
      <c r="D555" s="9">
        <v>0</v>
      </c>
      <c r="E555" s="9">
        <v>0</v>
      </c>
      <c r="F555" s="37" t="s">
        <v>28</v>
      </c>
      <c r="G555" s="9"/>
      <c r="H555" s="9"/>
      <c r="I555" s="37"/>
    </row>
    <row r="556" spans="1:9" x14ac:dyDescent="0.25">
      <c r="A556" s="23">
        <v>554</v>
      </c>
      <c r="B556" s="32" t="s">
        <v>821</v>
      </c>
      <c r="C556" s="23" t="s">
        <v>30</v>
      </c>
      <c r="D556" s="9">
        <v>125.08000000000001</v>
      </c>
      <c r="E556" s="9">
        <v>41</v>
      </c>
      <c r="F556" s="37" t="s">
        <v>28</v>
      </c>
      <c r="G556" s="9"/>
      <c r="H556" s="9"/>
      <c r="I556" s="37"/>
    </row>
    <row r="557" spans="1:9" x14ac:dyDescent="0.25">
      <c r="A557" s="23">
        <v>555</v>
      </c>
      <c r="B557" s="32" t="s">
        <v>822</v>
      </c>
      <c r="C557" s="23" t="s">
        <v>30</v>
      </c>
      <c r="D557" s="9">
        <v>133.88</v>
      </c>
      <c r="E557" s="9">
        <v>97</v>
      </c>
      <c r="F557" s="37" t="s">
        <v>28</v>
      </c>
      <c r="G557" s="9"/>
      <c r="H557" s="9"/>
      <c r="I557" s="37"/>
    </row>
    <row r="558" spans="1:9" x14ac:dyDescent="0.25">
      <c r="A558" s="23">
        <v>556</v>
      </c>
      <c r="B558" s="32" t="s">
        <v>823</v>
      </c>
      <c r="C558" s="23" t="s">
        <v>30</v>
      </c>
      <c r="D558" s="9">
        <v>0</v>
      </c>
      <c r="E558" s="9">
        <v>0</v>
      </c>
      <c r="F558" s="37" t="s">
        <v>28</v>
      </c>
      <c r="G558" s="9"/>
      <c r="H558" s="9"/>
      <c r="I558" s="37"/>
    </row>
    <row r="559" spans="1:9" x14ac:dyDescent="0.25">
      <c r="A559" s="23">
        <v>557</v>
      </c>
      <c r="B559" s="32" t="s">
        <v>824</v>
      </c>
      <c r="C559" s="23" t="s">
        <v>30</v>
      </c>
      <c r="D559" s="9">
        <v>0</v>
      </c>
      <c r="E559" s="9">
        <v>65</v>
      </c>
      <c r="F559" s="37" t="s">
        <v>28</v>
      </c>
      <c r="G559" s="9"/>
      <c r="H559" s="9"/>
      <c r="I559" s="37"/>
    </row>
    <row r="560" spans="1:9" x14ac:dyDescent="0.25">
      <c r="A560" s="23">
        <v>558</v>
      </c>
      <c r="B560" s="32" t="s">
        <v>825</v>
      </c>
      <c r="C560" s="23" t="s">
        <v>30</v>
      </c>
      <c r="D560" s="9">
        <v>14.200000000000001</v>
      </c>
      <c r="E560" s="9">
        <v>8</v>
      </c>
      <c r="F560" s="37" t="s">
        <v>28</v>
      </c>
      <c r="G560" s="9"/>
      <c r="H560" s="9"/>
      <c r="I560" s="37"/>
    </row>
    <row r="561" spans="1:9" x14ac:dyDescent="0.25">
      <c r="A561" s="23">
        <v>559</v>
      </c>
      <c r="B561" s="32" t="s">
        <v>826</v>
      </c>
      <c r="C561" s="23" t="s">
        <v>30</v>
      </c>
      <c r="D561" s="9">
        <v>0</v>
      </c>
      <c r="E561" s="9">
        <v>0</v>
      </c>
      <c r="F561" s="37" t="s">
        <v>28</v>
      </c>
      <c r="G561" s="9"/>
      <c r="H561" s="9"/>
      <c r="I561" s="37"/>
    </row>
    <row r="562" spans="1:9" x14ac:dyDescent="0.25">
      <c r="A562" s="23">
        <v>560</v>
      </c>
      <c r="B562" s="32" t="s">
        <v>827</v>
      </c>
      <c r="C562" s="23" t="s">
        <v>30</v>
      </c>
      <c r="D562" s="9">
        <v>36.200000000000003</v>
      </c>
      <c r="E562" s="9">
        <v>40</v>
      </c>
      <c r="F562" s="37" t="s">
        <v>28</v>
      </c>
      <c r="G562" s="9"/>
      <c r="H562" s="9"/>
      <c r="I562" s="37"/>
    </row>
    <row r="563" spans="1:9" x14ac:dyDescent="0.25">
      <c r="A563" s="23">
        <v>561</v>
      </c>
      <c r="B563" s="32" t="s">
        <v>828</v>
      </c>
      <c r="C563" s="23" t="s">
        <v>30</v>
      </c>
      <c r="D563" s="9">
        <v>0</v>
      </c>
      <c r="E563" s="9">
        <v>80</v>
      </c>
      <c r="F563" s="37" t="s">
        <v>28</v>
      </c>
      <c r="G563" s="9"/>
      <c r="H563" s="9"/>
      <c r="I563" s="37"/>
    </row>
    <row r="564" spans="1:9" x14ac:dyDescent="0.25">
      <c r="A564" s="23">
        <v>562</v>
      </c>
      <c r="B564" s="32" t="s">
        <v>829</v>
      </c>
      <c r="C564" s="23" t="s">
        <v>30</v>
      </c>
      <c r="D564" s="9">
        <v>0</v>
      </c>
      <c r="E564" s="9">
        <v>40</v>
      </c>
      <c r="F564" s="37" t="s">
        <v>28</v>
      </c>
      <c r="G564" s="9"/>
      <c r="H564" s="9"/>
      <c r="I564" s="37"/>
    </row>
    <row r="565" spans="1:9" x14ac:dyDescent="0.25">
      <c r="A565" s="23">
        <v>563</v>
      </c>
      <c r="B565" s="32" t="s">
        <v>830</v>
      </c>
      <c r="C565" s="23" t="s">
        <v>30</v>
      </c>
      <c r="D565" s="9">
        <v>67</v>
      </c>
      <c r="E565" s="9">
        <v>41</v>
      </c>
      <c r="F565" s="37" t="s">
        <v>28</v>
      </c>
      <c r="G565" s="9"/>
      <c r="H565" s="9"/>
      <c r="I565" s="37"/>
    </row>
    <row r="566" spans="1:9" x14ac:dyDescent="0.25">
      <c r="A566" s="23">
        <v>564</v>
      </c>
      <c r="B566" s="32" t="s">
        <v>831</v>
      </c>
      <c r="C566" s="23" t="s">
        <v>30</v>
      </c>
      <c r="D566" s="9">
        <v>18.600000000000001</v>
      </c>
      <c r="E566" s="9">
        <v>0</v>
      </c>
      <c r="F566" s="37" t="s">
        <v>28</v>
      </c>
      <c r="G566" s="9"/>
      <c r="H566" s="9"/>
      <c r="I566" s="37"/>
    </row>
    <row r="567" spans="1:9" x14ac:dyDescent="0.25">
      <c r="A567" s="23">
        <v>565</v>
      </c>
      <c r="B567" s="32" t="s">
        <v>832</v>
      </c>
      <c r="C567" s="23" t="s">
        <v>30</v>
      </c>
      <c r="D567" s="9">
        <v>9.8000000000000007</v>
      </c>
      <c r="E567" s="9">
        <v>65</v>
      </c>
      <c r="F567" s="37" t="s">
        <v>28</v>
      </c>
      <c r="G567" s="9"/>
      <c r="H567" s="9"/>
      <c r="I567" s="37"/>
    </row>
    <row r="568" spans="1:9" x14ac:dyDescent="0.25">
      <c r="A568" s="23">
        <v>566</v>
      </c>
      <c r="B568" s="32" t="s">
        <v>833</v>
      </c>
      <c r="C568" s="23" t="s">
        <v>30</v>
      </c>
      <c r="D568" s="9">
        <v>0</v>
      </c>
      <c r="E568" s="9">
        <v>41</v>
      </c>
      <c r="F568" s="37" t="s">
        <v>28</v>
      </c>
      <c r="G568" s="9"/>
      <c r="H568" s="9"/>
      <c r="I568" s="37"/>
    </row>
    <row r="569" spans="1:9" x14ac:dyDescent="0.25">
      <c r="A569" s="23">
        <v>567</v>
      </c>
      <c r="B569" s="32" t="s">
        <v>834</v>
      </c>
      <c r="C569" s="23" t="s">
        <v>30</v>
      </c>
      <c r="D569" s="9">
        <v>793.00000000000011</v>
      </c>
      <c r="E569" s="9">
        <v>81</v>
      </c>
      <c r="F569" s="37" t="s">
        <v>28</v>
      </c>
      <c r="G569" s="9"/>
      <c r="H569" s="9"/>
      <c r="I569" s="37"/>
    </row>
    <row r="570" spans="1:9" x14ac:dyDescent="0.25">
      <c r="A570" s="23">
        <v>568</v>
      </c>
      <c r="B570" s="32" t="s">
        <v>835</v>
      </c>
      <c r="C570" s="23" t="s">
        <v>30</v>
      </c>
      <c r="D570" s="9">
        <v>5.4</v>
      </c>
      <c r="E570" s="9">
        <v>37</v>
      </c>
      <c r="F570" s="37" t="s">
        <v>28</v>
      </c>
      <c r="G570" s="9"/>
      <c r="H570" s="9"/>
      <c r="I570" s="37"/>
    </row>
    <row r="571" spans="1:9" x14ac:dyDescent="0.25">
      <c r="A571" s="23">
        <v>569</v>
      </c>
      <c r="B571" s="32" t="s">
        <v>836</v>
      </c>
      <c r="C571" s="23" t="s">
        <v>30</v>
      </c>
      <c r="D571" s="9">
        <v>71.400000000000006</v>
      </c>
      <c r="E571" s="9">
        <v>97</v>
      </c>
      <c r="F571" s="37" t="s">
        <v>28</v>
      </c>
      <c r="G571" s="9"/>
      <c r="H571" s="9"/>
      <c r="I571" s="37"/>
    </row>
    <row r="572" spans="1:9" x14ac:dyDescent="0.25">
      <c r="A572" s="23">
        <v>570</v>
      </c>
      <c r="B572" s="32" t="s">
        <v>837</v>
      </c>
      <c r="C572" s="23" t="s">
        <v>30</v>
      </c>
      <c r="D572" s="9">
        <v>36.200000000000003</v>
      </c>
      <c r="E572" s="9">
        <v>0</v>
      </c>
      <c r="F572" s="37" t="s">
        <v>28</v>
      </c>
      <c r="G572" s="9"/>
      <c r="H572" s="9"/>
      <c r="I572" s="37"/>
    </row>
    <row r="573" spans="1:9" x14ac:dyDescent="0.25">
      <c r="A573" s="23">
        <v>571</v>
      </c>
      <c r="B573" s="32" t="s">
        <v>838</v>
      </c>
      <c r="C573" s="23" t="s">
        <v>30</v>
      </c>
      <c r="D573" s="9">
        <v>67</v>
      </c>
      <c r="E573" s="9">
        <v>41</v>
      </c>
      <c r="F573" s="37" t="s">
        <v>28</v>
      </c>
      <c r="G573" s="9"/>
      <c r="H573" s="9"/>
      <c r="I573" s="37"/>
    </row>
    <row r="574" spans="1:9" x14ac:dyDescent="0.25">
      <c r="A574" s="23">
        <v>572</v>
      </c>
      <c r="B574" s="32" t="s">
        <v>839</v>
      </c>
      <c r="C574" s="23" t="s">
        <v>30</v>
      </c>
      <c r="D574" s="9">
        <v>67</v>
      </c>
      <c r="E574" s="9">
        <v>0</v>
      </c>
      <c r="F574" s="37" t="s">
        <v>28</v>
      </c>
      <c r="G574" s="9"/>
      <c r="H574" s="9"/>
      <c r="I574" s="37"/>
    </row>
    <row r="575" spans="1:9" x14ac:dyDescent="0.25">
      <c r="A575" s="23">
        <v>573</v>
      </c>
      <c r="B575" s="32" t="s">
        <v>840</v>
      </c>
      <c r="C575" s="23" t="s">
        <v>30</v>
      </c>
      <c r="D575" s="9">
        <v>0</v>
      </c>
      <c r="E575" s="9">
        <v>0</v>
      </c>
      <c r="F575" s="37" t="s">
        <v>28</v>
      </c>
      <c r="G575" s="9"/>
      <c r="H575" s="9"/>
      <c r="I575" s="37"/>
    </row>
    <row r="576" spans="1:9" x14ac:dyDescent="0.25">
      <c r="A576" s="23">
        <v>574</v>
      </c>
      <c r="B576" s="32" t="s">
        <v>841</v>
      </c>
      <c r="C576" s="23" t="s">
        <v>30</v>
      </c>
      <c r="D576" s="9">
        <v>0</v>
      </c>
      <c r="E576" s="9">
        <v>57</v>
      </c>
      <c r="F576" s="37" t="s">
        <v>28</v>
      </c>
      <c r="G576" s="9"/>
      <c r="H576" s="9"/>
      <c r="I576" s="37"/>
    </row>
    <row r="577" spans="1:9" x14ac:dyDescent="0.25">
      <c r="A577" s="23">
        <v>575</v>
      </c>
      <c r="B577" s="32" t="s">
        <v>842</v>
      </c>
      <c r="C577" s="23" t="s">
        <v>30</v>
      </c>
      <c r="D577" s="9">
        <v>106.60000000000001</v>
      </c>
      <c r="E577" s="9">
        <v>0</v>
      </c>
      <c r="F577" s="37" t="s">
        <v>28</v>
      </c>
      <c r="G577" s="9"/>
      <c r="H577" s="9"/>
      <c r="I577" s="37"/>
    </row>
    <row r="578" spans="1:9" s="112" customFormat="1" x14ac:dyDescent="0.25">
      <c r="A578" s="109"/>
      <c r="B578" s="110" t="s">
        <v>21</v>
      </c>
      <c r="C578" s="109"/>
      <c r="D578" s="71">
        <f>SUM(D3:D577)</f>
        <v>77455.439999999944</v>
      </c>
      <c r="E578" s="71">
        <f>SUM(E3:E577)</f>
        <v>21206.28</v>
      </c>
      <c r="F578" s="109"/>
      <c r="G578" s="73">
        <f>SUM(G3:G577)</f>
        <v>0</v>
      </c>
      <c r="H578" s="73">
        <f>SUM(H3:H577)</f>
        <v>0</v>
      </c>
      <c r="I578" s="37"/>
    </row>
    <row r="579" spans="1:9" s="112" customFormat="1" x14ac:dyDescent="0.25">
      <c r="A579" s="109"/>
      <c r="B579" s="110" t="s">
        <v>21</v>
      </c>
      <c r="C579" s="109"/>
      <c r="D579" s="128">
        <f>D578+E578</f>
        <v>98661.719999999943</v>
      </c>
      <c r="E579" s="128"/>
      <c r="F579" s="109"/>
      <c r="G579" s="134">
        <f>G578+H578</f>
        <v>0</v>
      </c>
      <c r="H579" s="134"/>
      <c r="I579" s="37"/>
    </row>
  </sheetData>
  <mergeCells count="5">
    <mergeCell ref="A1:I1"/>
    <mergeCell ref="G579:H579"/>
    <mergeCell ref="H359:H364"/>
    <mergeCell ref="D579:E579"/>
    <mergeCell ref="E359:E364"/>
  </mergeCells>
  <conditionalFormatting sqref="B2:B577">
    <cfRule type="duplicateValues" dxfId="8" priority="88"/>
  </conditionalFormatting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1"/>
  <sheetViews>
    <sheetView view="pageBreakPreview" zoomScale="80" zoomScaleNormal="130" zoomScaleSheetLayoutView="80" workbookViewId="0">
      <selection activeCell="E4" sqref="E4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2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x14ac:dyDescent="0.25">
      <c r="A1" s="132" t="s">
        <v>1257</v>
      </c>
      <c r="B1" s="133"/>
      <c r="C1" s="133"/>
      <c r="D1" s="133"/>
      <c r="E1" s="133"/>
      <c r="F1" s="133"/>
      <c r="G1" s="133"/>
      <c r="H1" s="133"/>
      <c r="I1" s="133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287</v>
      </c>
      <c r="C3" s="23" t="s">
        <v>30</v>
      </c>
      <c r="D3" s="9">
        <v>205</v>
      </c>
      <c r="E3" s="9">
        <v>32.160000000000004</v>
      </c>
      <c r="F3" s="37" t="s">
        <v>28</v>
      </c>
      <c r="G3" s="9"/>
      <c r="H3" s="9"/>
      <c r="I3" s="37"/>
    </row>
    <row r="4" spans="1:9" x14ac:dyDescent="0.25">
      <c r="A4" s="23">
        <v>2</v>
      </c>
      <c r="B4" s="32" t="s">
        <v>288</v>
      </c>
      <c r="C4" s="23" t="s">
        <v>30</v>
      </c>
      <c r="D4" s="9">
        <v>140</v>
      </c>
      <c r="E4" s="9">
        <v>16.080000000000002</v>
      </c>
      <c r="F4" s="37" t="s">
        <v>28</v>
      </c>
      <c r="G4" s="9"/>
      <c r="H4" s="9"/>
      <c r="I4" s="37"/>
    </row>
    <row r="5" spans="1:9" x14ac:dyDescent="0.25">
      <c r="A5" s="23">
        <v>3</v>
      </c>
      <c r="B5" s="32" t="s">
        <v>289</v>
      </c>
      <c r="C5" s="23" t="s">
        <v>30</v>
      </c>
      <c r="D5" s="9">
        <v>61.600000000000009</v>
      </c>
      <c r="E5" s="9">
        <v>32.160000000000004</v>
      </c>
      <c r="F5" s="37" t="s">
        <v>28</v>
      </c>
      <c r="G5" s="9"/>
      <c r="H5" s="9"/>
      <c r="I5" s="37"/>
    </row>
    <row r="6" spans="1:9" x14ac:dyDescent="0.25">
      <c r="A6" s="23">
        <v>4</v>
      </c>
      <c r="B6" s="32" t="s">
        <v>290</v>
      </c>
      <c r="C6" s="23" t="s">
        <v>30</v>
      </c>
      <c r="D6" s="9">
        <v>40</v>
      </c>
      <c r="E6" s="9">
        <v>14</v>
      </c>
      <c r="F6" s="37" t="s">
        <v>28</v>
      </c>
      <c r="G6" s="9"/>
      <c r="H6" s="9"/>
      <c r="I6" s="37"/>
    </row>
    <row r="7" spans="1:9" x14ac:dyDescent="0.25">
      <c r="A7" s="23">
        <v>5</v>
      </c>
      <c r="B7" s="32" t="s">
        <v>291</v>
      </c>
      <c r="C7" s="23" t="s">
        <v>30</v>
      </c>
      <c r="D7" s="9">
        <v>13.200000000000001</v>
      </c>
      <c r="E7" s="9">
        <v>4</v>
      </c>
      <c r="F7" s="37" t="s">
        <v>28</v>
      </c>
      <c r="G7" s="9"/>
      <c r="H7" s="9"/>
      <c r="I7" s="37"/>
    </row>
    <row r="8" spans="1:9" x14ac:dyDescent="0.25">
      <c r="A8" s="23">
        <v>6</v>
      </c>
      <c r="B8" s="32" t="s">
        <v>292</v>
      </c>
      <c r="C8" s="23" t="s">
        <v>30</v>
      </c>
      <c r="D8" s="9">
        <v>132.88</v>
      </c>
      <c r="E8" s="9">
        <v>16.080000000000002</v>
      </c>
      <c r="F8" s="37" t="s">
        <v>28</v>
      </c>
      <c r="G8" s="9"/>
      <c r="H8" s="9"/>
      <c r="I8" s="37"/>
    </row>
    <row r="9" spans="1:9" x14ac:dyDescent="0.25">
      <c r="A9" s="23">
        <v>7</v>
      </c>
      <c r="B9" s="32" t="s">
        <v>293</v>
      </c>
      <c r="C9" s="23" t="s">
        <v>30</v>
      </c>
      <c r="D9" s="9">
        <v>88</v>
      </c>
      <c r="E9" s="9">
        <v>16.080000000000002</v>
      </c>
      <c r="F9" s="37" t="s">
        <v>28</v>
      </c>
      <c r="G9" s="9"/>
      <c r="H9" s="9"/>
      <c r="I9" s="37"/>
    </row>
    <row r="10" spans="1:9" x14ac:dyDescent="0.25">
      <c r="A10" s="23">
        <v>8</v>
      </c>
      <c r="B10" s="32" t="s">
        <v>294</v>
      </c>
      <c r="C10" s="23" t="s">
        <v>30</v>
      </c>
      <c r="D10" s="9">
        <v>70.400000000000006</v>
      </c>
      <c r="E10" s="9">
        <v>16.080000000000002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295</v>
      </c>
      <c r="C11" s="23" t="s">
        <v>30</v>
      </c>
      <c r="D11" s="9">
        <v>88</v>
      </c>
      <c r="E11" s="9">
        <v>16.080000000000002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296</v>
      </c>
      <c r="C12" s="23" t="s">
        <v>30</v>
      </c>
      <c r="D12" s="9">
        <v>44</v>
      </c>
      <c r="E12" s="9">
        <v>24.080000000000002</v>
      </c>
      <c r="F12" s="37" t="s">
        <v>28</v>
      </c>
      <c r="G12" s="9"/>
      <c r="H12" s="9"/>
      <c r="I12" s="37"/>
    </row>
    <row r="13" spans="1:9" x14ac:dyDescent="0.25">
      <c r="A13" s="23">
        <v>11</v>
      </c>
      <c r="B13" s="32" t="s">
        <v>297</v>
      </c>
      <c r="C13" s="23" t="s">
        <v>30</v>
      </c>
      <c r="D13" s="9">
        <v>26.400000000000002</v>
      </c>
      <c r="E13" s="9">
        <v>16.080000000000002</v>
      </c>
      <c r="F13" s="37" t="s">
        <v>28</v>
      </c>
      <c r="G13" s="9"/>
      <c r="H13" s="9"/>
      <c r="I13" s="37"/>
    </row>
    <row r="14" spans="1:9" x14ac:dyDescent="0.25">
      <c r="A14" s="23">
        <v>12</v>
      </c>
      <c r="B14" s="32" t="s">
        <v>298</v>
      </c>
      <c r="C14" s="23" t="s">
        <v>30</v>
      </c>
      <c r="D14" s="9">
        <v>26.400000000000002</v>
      </c>
      <c r="E14" s="9">
        <v>16.080000000000002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299</v>
      </c>
      <c r="C15" s="23" t="s">
        <v>30</v>
      </c>
      <c r="D15" s="9">
        <v>35.200000000000003</v>
      </c>
      <c r="E15" s="9">
        <v>16.080000000000002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300</v>
      </c>
      <c r="C16" s="23" t="s">
        <v>30</v>
      </c>
      <c r="D16" s="9">
        <v>30.800000000000004</v>
      </c>
      <c r="E16" s="9">
        <v>16.080000000000002</v>
      </c>
      <c r="F16" s="37" t="s">
        <v>28</v>
      </c>
      <c r="G16" s="9"/>
      <c r="H16" s="9"/>
      <c r="I16" s="37"/>
    </row>
    <row r="17" spans="1:9" x14ac:dyDescent="0.25">
      <c r="A17" s="23">
        <v>15</v>
      </c>
      <c r="B17" s="32" t="s">
        <v>301</v>
      </c>
      <c r="C17" s="23" t="s">
        <v>30</v>
      </c>
      <c r="D17" s="9">
        <v>8.8000000000000007</v>
      </c>
      <c r="E17" s="9">
        <v>8</v>
      </c>
      <c r="F17" s="37" t="s">
        <v>28</v>
      </c>
      <c r="G17" s="9"/>
      <c r="H17" s="9"/>
      <c r="I17" s="37"/>
    </row>
    <row r="18" spans="1:9" x14ac:dyDescent="0.25">
      <c r="A18" s="23">
        <v>16</v>
      </c>
      <c r="B18" s="32" t="s">
        <v>302</v>
      </c>
      <c r="C18" s="23" t="s">
        <v>30</v>
      </c>
      <c r="D18" s="9">
        <v>35</v>
      </c>
      <c r="E18" s="9">
        <v>25</v>
      </c>
      <c r="F18" s="37" t="s">
        <v>28</v>
      </c>
      <c r="G18" s="9"/>
      <c r="H18" s="9"/>
      <c r="I18" s="37"/>
    </row>
    <row r="19" spans="1:9" x14ac:dyDescent="0.25">
      <c r="A19" s="23">
        <v>17</v>
      </c>
      <c r="B19" s="32" t="s">
        <v>303</v>
      </c>
      <c r="C19" s="23" t="s">
        <v>30</v>
      </c>
      <c r="D19" s="9">
        <v>120</v>
      </c>
      <c r="E19" s="9">
        <v>40</v>
      </c>
      <c r="F19" s="37" t="s">
        <v>28</v>
      </c>
      <c r="G19" s="9"/>
      <c r="H19" s="9"/>
      <c r="I19" s="37"/>
    </row>
    <row r="20" spans="1:9" x14ac:dyDescent="0.25">
      <c r="A20" s="23">
        <v>18</v>
      </c>
      <c r="B20" s="32" t="s">
        <v>304</v>
      </c>
      <c r="C20" s="23" t="s">
        <v>30</v>
      </c>
      <c r="D20" s="9">
        <v>70.400000000000006</v>
      </c>
      <c r="E20" s="9">
        <v>24.080000000000002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305</v>
      </c>
      <c r="C21" s="23" t="s">
        <v>30</v>
      </c>
      <c r="D21" s="9">
        <v>61.600000000000009</v>
      </c>
      <c r="E21" s="9">
        <v>24.080000000000002</v>
      </c>
      <c r="F21" s="37" t="s">
        <v>28</v>
      </c>
      <c r="G21" s="9"/>
      <c r="H21" s="9"/>
      <c r="I21" s="37"/>
    </row>
    <row r="22" spans="1:9" x14ac:dyDescent="0.25">
      <c r="A22" s="23">
        <v>20</v>
      </c>
      <c r="B22" s="32" t="s">
        <v>306</v>
      </c>
      <c r="C22" s="23" t="s">
        <v>30</v>
      </c>
      <c r="D22" s="9">
        <v>59.84</v>
      </c>
      <c r="E22" s="9">
        <v>34.56</v>
      </c>
      <c r="F22" s="37" t="s">
        <v>28</v>
      </c>
      <c r="G22" s="9"/>
      <c r="H22" s="9"/>
      <c r="I22" s="37"/>
    </row>
    <row r="23" spans="1:9" x14ac:dyDescent="0.25">
      <c r="A23" s="23">
        <v>21</v>
      </c>
      <c r="B23" s="32" t="s">
        <v>116</v>
      </c>
      <c r="C23" s="23" t="s">
        <v>30</v>
      </c>
      <c r="D23" s="9">
        <v>39.6</v>
      </c>
      <c r="E23" s="9">
        <v>16.080000000000002</v>
      </c>
      <c r="F23" s="37" t="s">
        <v>28</v>
      </c>
      <c r="G23" s="9"/>
      <c r="H23" s="9"/>
      <c r="I23" s="37"/>
    </row>
    <row r="24" spans="1:9" x14ac:dyDescent="0.25">
      <c r="A24" s="23">
        <v>22</v>
      </c>
      <c r="B24" s="32" t="s">
        <v>307</v>
      </c>
      <c r="C24" s="23" t="s">
        <v>30</v>
      </c>
      <c r="D24" s="9">
        <v>52.800000000000004</v>
      </c>
      <c r="E24" s="9">
        <v>16.080000000000002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308</v>
      </c>
      <c r="C25" s="23" t="s">
        <v>30</v>
      </c>
      <c r="D25" s="9">
        <v>34.32</v>
      </c>
      <c r="E25" s="9">
        <v>15.280000000000001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309</v>
      </c>
      <c r="C26" s="23" t="s">
        <v>30</v>
      </c>
      <c r="D26" s="9">
        <v>34.32</v>
      </c>
      <c r="E26" s="9">
        <v>23.28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310</v>
      </c>
      <c r="C27" s="23" t="s">
        <v>30</v>
      </c>
      <c r="D27" s="9">
        <v>0</v>
      </c>
      <c r="E27" s="9">
        <v>24.080000000000002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311</v>
      </c>
      <c r="C28" s="23" t="s">
        <v>30</v>
      </c>
      <c r="D28" s="9">
        <v>0</v>
      </c>
      <c r="E28" s="9">
        <v>54.64</v>
      </c>
      <c r="F28" s="37" t="s">
        <v>28</v>
      </c>
      <c r="G28" s="9"/>
      <c r="H28" s="9"/>
      <c r="I28" s="37"/>
    </row>
    <row r="29" spans="1:9" x14ac:dyDescent="0.25">
      <c r="A29" s="23">
        <v>27</v>
      </c>
      <c r="B29" s="32" t="s">
        <v>312</v>
      </c>
      <c r="C29" s="23" t="s">
        <v>30</v>
      </c>
      <c r="D29" s="9">
        <v>4.4000000000000004</v>
      </c>
      <c r="E29" s="9">
        <v>4</v>
      </c>
      <c r="F29" s="37" t="s">
        <v>28</v>
      </c>
      <c r="G29" s="9"/>
      <c r="H29" s="9"/>
      <c r="I29" s="37"/>
    </row>
    <row r="30" spans="1:9" x14ac:dyDescent="0.25">
      <c r="A30" s="23">
        <v>28</v>
      </c>
      <c r="B30" s="32" t="s">
        <v>313</v>
      </c>
      <c r="C30" s="23" t="s">
        <v>30</v>
      </c>
      <c r="D30" s="9">
        <v>0</v>
      </c>
      <c r="E30" s="9">
        <v>8</v>
      </c>
      <c r="F30" s="37" t="s">
        <v>28</v>
      </c>
      <c r="G30" s="9"/>
      <c r="H30" s="9"/>
      <c r="I30" s="37"/>
    </row>
    <row r="31" spans="1:9" x14ac:dyDescent="0.25">
      <c r="A31" s="23">
        <v>29</v>
      </c>
      <c r="B31" s="32" t="s">
        <v>314</v>
      </c>
      <c r="C31" s="23" t="s">
        <v>30</v>
      </c>
      <c r="D31" s="9">
        <v>13.200000000000001</v>
      </c>
      <c r="E31" s="9">
        <v>8</v>
      </c>
      <c r="F31" s="37" t="s">
        <v>28</v>
      </c>
      <c r="G31" s="9"/>
      <c r="H31" s="9"/>
      <c r="I31" s="37"/>
    </row>
    <row r="32" spans="1:9" x14ac:dyDescent="0.25">
      <c r="A32" s="23">
        <v>30</v>
      </c>
      <c r="B32" s="32" t="s">
        <v>315</v>
      </c>
      <c r="C32" s="23" t="s">
        <v>30</v>
      </c>
      <c r="D32" s="9">
        <v>0</v>
      </c>
      <c r="E32" s="9">
        <v>8</v>
      </c>
      <c r="F32" s="37" t="s">
        <v>28</v>
      </c>
      <c r="G32" s="9"/>
      <c r="H32" s="9"/>
      <c r="I32" s="37"/>
    </row>
    <row r="33" spans="1:9" x14ac:dyDescent="0.25">
      <c r="A33" s="23">
        <v>31</v>
      </c>
      <c r="B33" s="32" t="s">
        <v>46</v>
      </c>
      <c r="C33" s="23" t="s">
        <v>30</v>
      </c>
      <c r="D33" s="9">
        <v>353.76000000000005</v>
      </c>
      <c r="E33" s="9">
        <v>40</v>
      </c>
      <c r="F33" s="37" t="s">
        <v>28</v>
      </c>
      <c r="G33" s="9"/>
      <c r="H33" s="9"/>
      <c r="I33" s="37"/>
    </row>
    <row r="34" spans="1:9" x14ac:dyDescent="0.25">
      <c r="A34" s="23">
        <v>32</v>
      </c>
      <c r="B34" s="32" t="s">
        <v>316</v>
      </c>
      <c r="C34" s="23" t="s">
        <v>30</v>
      </c>
      <c r="D34" s="9">
        <v>485.76000000000005</v>
      </c>
      <c r="E34" s="9">
        <v>40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843</v>
      </c>
      <c r="C35" s="23" t="s">
        <v>172</v>
      </c>
      <c r="D35" s="9">
        <v>300</v>
      </c>
      <c r="E35" s="9">
        <v>30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317</v>
      </c>
      <c r="C36" s="23" t="s">
        <v>172</v>
      </c>
      <c r="D36" s="9">
        <v>600</v>
      </c>
      <c r="E36" s="9">
        <v>30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319</v>
      </c>
      <c r="C37" s="23" t="s">
        <v>30</v>
      </c>
      <c r="D37" s="9">
        <v>25.52</v>
      </c>
      <c r="E37" s="9">
        <v>15.280000000000001</v>
      </c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320</v>
      </c>
      <c r="C38" s="23" t="s">
        <v>30</v>
      </c>
      <c r="D38" s="9">
        <v>21.12</v>
      </c>
      <c r="E38" s="9">
        <v>19.28</v>
      </c>
      <c r="F38" s="37" t="s">
        <v>28</v>
      </c>
      <c r="G38" s="9"/>
      <c r="H38" s="9"/>
      <c r="I38" s="37"/>
    </row>
    <row r="39" spans="1:9" x14ac:dyDescent="0.25">
      <c r="A39" s="23">
        <v>37</v>
      </c>
      <c r="B39" s="32" t="s">
        <v>321</v>
      </c>
      <c r="C39" s="23" t="s">
        <v>30</v>
      </c>
      <c r="D39" s="9">
        <v>88</v>
      </c>
      <c r="E39" s="9">
        <v>24.080000000000002</v>
      </c>
      <c r="F39" s="37" t="s">
        <v>28</v>
      </c>
      <c r="G39" s="9"/>
      <c r="H39" s="9"/>
      <c r="I39" s="37"/>
    </row>
    <row r="40" spans="1:9" x14ac:dyDescent="0.25">
      <c r="A40" s="23">
        <v>38</v>
      </c>
      <c r="B40" s="32" t="s">
        <v>322</v>
      </c>
      <c r="C40" s="23" t="s">
        <v>30</v>
      </c>
      <c r="D40" s="9">
        <v>79.2</v>
      </c>
      <c r="E40" s="9">
        <v>24.080000000000002</v>
      </c>
      <c r="F40" s="37" t="s">
        <v>28</v>
      </c>
      <c r="G40" s="9"/>
      <c r="H40" s="9"/>
      <c r="I40" s="37"/>
    </row>
    <row r="41" spans="1:9" x14ac:dyDescent="0.25">
      <c r="A41" s="23">
        <v>39</v>
      </c>
      <c r="B41" s="32" t="s">
        <v>323</v>
      </c>
      <c r="C41" s="23" t="s">
        <v>30</v>
      </c>
      <c r="D41" s="9">
        <v>0</v>
      </c>
      <c r="E41" s="9">
        <v>29.76</v>
      </c>
      <c r="F41" s="37" t="s">
        <v>28</v>
      </c>
      <c r="G41" s="9"/>
      <c r="H41" s="9"/>
      <c r="I41" s="37"/>
    </row>
    <row r="42" spans="1:9" x14ac:dyDescent="0.25">
      <c r="A42" s="23">
        <v>40</v>
      </c>
      <c r="B42" s="32" t="s">
        <v>324</v>
      </c>
      <c r="C42" s="23" t="s">
        <v>30</v>
      </c>
      <c r="D42" s="9">
        <v>44</v>
      </c>
      <c r="E42" s="9">
        <v>24.080000000000002</v>
      </c>
      <c r="F42" s="37" t="s">
        <v>28</v>
      </c>
      <c r="G42" s="9"/>
      <c r="H42" s="9"/>
      <c r="I42" s="37"/>
    </row>
    <row r="43" spans="1:9" x14ac:dyDescent="0.25">
      <c r="A43" s="23">
        <v>41</v>
      </c>
      <c r="B43" s="32" t="s">
        <v>325</v>
      </c>
      <c r="C43" s="23" t="s">
        <v>30</v>
      </c>
      <c r="D43" s="9">
        <v>264.88000000000005</v>
      </c>
      <c r="E43" s="9">
        <v>32.160000000000004</v>
      </c>
      <c r="F43" s="37" t="s">
        <v>28</v>
      </c>
      <c r="G43" s="9"/>
      <c r="H43" s="9"/>
      <c r="I43" s="37"/>
    </row>
    <row r="44" spans="1:9" x14ac:dyDescent="0.25">
      <c r="A44" s="23">
        <v>42</v>
      </c>
      <c r="B44" s="32" t="s">
        <v>326</v>
      </c>
      <c r="C44" s="23" t="s">
        <v>30</v>
      </c>
      <c r="D44" s="9">
        <v>70.400000000000006</v>
      </c>
      <c r="E44" s="9">
        <v>16.080000000000002</v>
      </c>
      <c r="F44" s="37" t="s">
        <v>28</v>
      </c>
      <c r="G44" s="9"/>
      <c r="H44" s="9"/>
      <c r="I44" s="37"/>
    </row>
    <row r="45" spans="1:9" x14ac:dyDescent="0.25">
      <c r="A45" s="23">
        <v>43</v>
      </c>
      <c r="B45" s="32" t="s">
        <v>844</v>
      </c>
      <c r="C45" s="23" t="s">
        <v>172</v>
      </c>
      <c r="D45" s="9">
        <v>500</v>
      </c>
      <c r="E45" s="9">
        <v>64.320000000000007</v>
      </c>
      <c r="F45" s="37" t="s">
        <v>28</v>
      </c>
      <c r="G45" s="9"/>
      <c r="H45" s="9"/>
      <c r="I45" s="37"/>
    </row>
    <row r="46" spans="1:9" x14ac:dyDescent="0.25">
      <c r="A46" s="23">
        <v>44</v>
      </c>
      <c r="B46" s="32" t="s">
        <v>327</v>
      </c>
      <c r="C46" s="23" t="s">
        <v>172</v>
      </c>
      <c r="D46" s="9">
        <v>250</v>
      </c>
      <c r="E46" s="9">
        <v>30</v>
      </c>
      <c r="F46" s="37" t="s">
        <v>28</v>
      </c>
      <c r="G46" s="9"/>
      <c r="H46" s="9"/>
      <c r="I46" s="37"/>
    </row>
    <row r="47" spans="1:9" x14ac:dyDescent="0.25">
      <c r="A47" s="23">
        <v>45</v>
      </c>
      <c r="B47" s="32" t="s">
        <v>328</v>
      </c>
      <c r="C47" s="23" t="s">
        <v>172</v>
      </c>
      <c r="D47" s="9">
        <v>250</v>
      </c>
      <c r="E47" s="9">
        <v>30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329</v>
      </c>
      <c r="C48" s="23" t="s">
        <v>30</v>
      </c>
      <c r="D48" s="9">
        <v>200</v>
      </c>
      <c r="E48" s="9">
        <v>30</v>
      </c>
      <c r="F48" s="37" t="s">
        <v>28</v>
      </c>
      <c r="G48" s="9"/>
      <c r="H48" s="9"/>
      <c r="I48" s="37"/>
    </row>
    <row r="49" spans="1:9" x14ac:dyDescent="0.25">
      <c r="A49" s="23">
        <v>47</v>
      </c>
      <c r="B49" s="32" t="s">
        <v>330</v>
      </c>
      <c r="C49" s="23" t="s">
        <v>30</v>
      </c>
      <c r="D49" s="9">
        <v>200</v>
      </c>
      <c r="E49" s="9">
        <v>30</v>
      </c>
      <c r="F49" s="37" t="s">
        <v>28</v>
      </c>
      <c r="G49" s="9"/>
      <c r="H49" s="9"/>
      <c r="I49" s="37"/>
    </row>
    <row r="50" spans="1:9" x14ac:dyDescent="0.25">
      <c r="A50" s="23">
        <v>48</v>
      </c>
      <c r="B50" s="32" t="s">
        <v>331</v>
      </c>
      <c r="C50" s="23" t="s">
        <v>30</v>
      </c>
      <c r="D50" s="9">
        <v>50</v>
      </c>
      <c r="E50" s="9">
        <v>12</v>
      </c>
      <c r="F50" s="37" t="s">
        <v>28</v>
      </c>
      <c r="G50" s="9"/>
      <c r="H50" s="9"/>
      <c r="I50" s="37"/>
    </row>
    <row r="51" spans="1:9" x14ac:dyDescent="0.25">
      <c r="A51" s="23">
        <v>49</v>
      </c>
      <c r="B51" s="32" t="s">
        <v>332</v>
      </c>
      <c r="C51" s="23" t="s">
        <v>30</v>
      </c>
      <c r="D51" s="9">
        <v>50</v>
      </c>
      <c r="E51" s="9">
        <v>12</v>
      </c>
      <c r="F51" s="37" t="s">
        <v>28</v>
      </c>
      <c r="G51" s="9"/>
      <c r="H51" s="9"/>
      <c r="I51" s="37"/>
    </row>
    <row r="52" spans="1:9" x14ac:dyDescent="0.25">
      <c r="A52" s="23">
        <v>50</v>
      </c>
      <c r="B52" s="32" t="s">
        <v>333</v>
      </c>
      <c r="C52" s="23" t="s">
        <v>30</v>
      </c>
      <c r="D52" s="9">
        <v>195</v>
      </c>
      <c r="E52" s="9">
        <v>28</v>
      </c>
      <c r="F52" s="37" t="s">
        <v>28</v>
      </c>
      <c r="G52" s="9"/>
      <c r="H52" s="9"/>
      <c r="I52" s="37"/>
    </row>
    <row r="53" spans="1:9" x14ac:dyDescent="0.25">
      <c r="A53" s="23">
        <v>51</v>
      </c>
      <c r="B53" s="32" t="s">
        <v>334</v>
      </c>
      <c r="C53" s="23" t="s">
        <v>30</v>
      </c>
      <c r="D53" s="9">
        <v>0</v>
      </c>
      <c r="E53" s="9">
        <v>32</v>
      </c>
      <c r="F53" s="37" t="s">
        <v>28</v>
      </c>
      <c r="G53" s="9"/>
      <c r="H53" s="9"/>
      <c r="I53" s="37"/>
    </row>
    <row r="54" spans="1:9" x14ac:dyDescent="0.25">
      <c r="A54" s="23">
        <v>52</v>
      </c>
      <c r="B54" s="32" t="s">
        <v>335</v>
      </c>
      <c r="C54" s="23" t="s">
        <v>30</v>
      </c>
      <c r="D54" s="9">
        <v>0</v>
      </c>
      <c r="E54" s="9">
        <v>33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336</v>
      </c>
      <c r="C55" s="23" t="s">
        <v>30</v>
      </c>
      <c r="D55" s="9">
        <v>0</v>
      </c>
      <c r="E55" s="9">
        <v>16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337</v>
      </c>
      <c r="C56" s="23" t="s">
        <v>30</v>
      </c>
      <c r="D56" s="9">
        <v>354</v>
      </c>
      <c r="E56" s="9">
        <v>30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338</v>
      </c>
      <c r="C57" s="23" t="s">
        <v>30</v>
      </c>
      <c r="D57" s="9">
        <v>354</v>
      </c>
      <c r="E57" s="9">
        <v>25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339</v>
      </c>
      <c r="C58" s="23" t="s">
        <v>30</v>
      </c>
      <c r="D58" s="9">
        <v>150</v>
      </c>
      <c r="E58" s="9">
        <v>25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340</v>
      </c>
      <c r="C59" s="23" t="s">
        <v>30</v>
      </c>
      <c r="D59" s="9">
        <v>707</v>
      </c>
      <c r="E59" s="9">
        <v>65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341</v>
      </c>
      <c r="C60" s="23" t="s">
        <v>30</v>
      </c>
      <c r="D60" s="9">
        <v>0</v>
      </c>
      <c r="E60" s="9">
        <v>40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342</v>
      </c>
      <c r="C61" s="23" t="s">
        <v>30</v>
      </c>
      <c r="D61" s="9">
        <v>60</v>
      </c>
      <c r="E61" s="9">
        <v>13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343</v>
      </c>
      <c r="C62" s="23" t="s">
        <v>30</v>
      </c>
      <c r="D62" s="9">
        <v>22</v>
      </c>
      <c r="E62" s="9">
        <v>12</v>
      </c>
      <c r="F62" s="37" t="s">
        <v>28</v>
      </c>
      <c r="G62" s="9"/>
      <c r="H62" s="9"/>
      <c r="I62" s="37"/>
    </row>
    <row r="63" spans="1:9" x14ac:dyDescent="0.25">
      <c r="A63" s="23">
        <v>61</v>
      </c>
      <c r="B63" s="32" t="s">
        <v>344</v>
      </c>
      <c r="C63" s="23" t="s">
        <v>30</v>
      </c>
      <c r="D63" s="9">
        <v>220</v>
      </c>
      <c r="E63" s="9">
        <v>32</v>
      </c>
      <c r="F63" s="37" t="s">
        <v>28</v>
      </c>
      <c r="G63" s="9"/>
      <c r="H63" s="9"/>
      <c r="I63" s="37"/>
    </row>
    <row r="64" spans="1:9" x14ac:dyDescent="0.25">
      <c r="A64" s="23">
        <v>62</v>
      </c>
      <c r="B64" s="32" t="s">
        <v>345</v>
      </c>
      <c r="C64" s="23" t="s">
        <v>30</v>
      </c>
      <c r="D64" s="9">
        <v>26</v>
      </c>
      <c r="E64" s="9">
        <v>8</v>
      </c>
      <c r="F64" s="37" t="s">
        <v>28</v>
      </c>
      <c r="G64" s="9"/>
      <c r="H64" s="9"/>
      <c r="I64" s="37"/>
    </row>
    <row r="65" spans="1:9" x14ac:dyDescent="0.25">
      <c r="A65" s="23">
        <v>63</v>
      </c>
      <c r="B65" s="32" t="s">
        <v>346</v>
      </c>
      <c r="C65" s="23" t="s">
        <v>30</v>
      </c>
      <c r="D65" s="9">
        <v>76</v>
      </c>
      <c r="E65" s="9">
        <v>25</v>
      </c>
      <c r="F65" s="37" t="s">
        <v>28</v>
      </c>
      <c r="G65" s="9"/>
      <c r="H65" s="9"/>
      <c r="I65" s="37"/>
    </row>
    <row r="66" spans="1:9" x14ac:dyDescent="0.25">
      <c r="A66" s="23">
        <v>64</v>
      </c>
      <c r="B66" s="32" t="s">
        <v>347</v>
      </c>
      <c r="C66" s="23" t="s">
        <v>30</v>
      </c>
      <c r="D66" s="9">
        <v>0</v>
      </c>
      <c r="E66" s="9">
        <v>30</v>
      </c>
      <c r="F66" s="37" t="s">
        <v>28</v>
      </c>
      <c r="G66" s="9"/>
      <c r="H66" s="9"/>
      <c r="I66" s="37"/>
    </row>
    <row r="67" spans="1:9" x14ac:dyDescent="0.25">
      <c r="A67" s="23">
        <v>65</v>
      </c>
      <c r="B67" s="32" t="s">
        <v>348</v>
      </c>
      <c r="C67" s="23" t="s">
        <v>30</v>
      </c>
      <c r="D67" s="9">
        <v>0</v>
      </c>
      <c r="E67" s="9">
        <v>30</v>
      </c>
      <c r="F67" s="37" t="s">
        <v>28</v>
      </c>
      <c r="G67" s="9"/>
      <c r="H67" s="9"/>
      <c r="I67" s="37"/>
    </row>
    <row r="68" spans="1:9" x14ac:dyDescent="0.25">
      <c r="A68" s="23">
        <v>66</v>
      </c>
      <c r="B68" s="32" t="s">
        <v>349</v>
      </c>
      <c r="C68" s="23" t="s">
        <v>30</v>
      </c>
      <c r="D68" s="9">
        <v>132</v>
      </c>
      <c r="E68" s="9">
        <v>25</v>
      </c>
      <c r="F68" s="37" t="s">
        <v>28</v>
      </c>
      <c r="G68" s="9"/>
      <c r="H68" s="9"/>
      <c r="I68" s="37"/>
    </row>
    <row r="69" spans="1:9" x14ac:dyDescent="0.25">
      <c r="A69" s="23">
        <v>67</v>
      </c>
      <c r="B69" s="32" t="s">
        <v>350</v>
      </c>
      <c r="C69" s="23" t="s">
        <v>30</v>
      </c>
      <c r="D69" s="9">
        <v>0</v>
      </c>
      <c r="E69" s="9">
        <v>12</v>
      </c>
      <c r="F69" s="37" t="s">
        <v>28</v>
      </c>
      <c r="G69" s="9"/>
      <c r="H69" s="9"/>
      <c r="I69" s="37"/>
    </row>
    <row r="70" spans="1:9" x14ac:dyDescent="0.25">
      <c r="A70" s="23">
        <v>68</v>
      </c>
      <c r="B70" s="32" t="s">
        <v>351</v>
      </c>
      <c r="C70" s="23" t="s">
        <v>30</v>
      </c>
      <c r="D70" s="9">
        <v>35</v>
      </c>
      <c r="E70" s="9">
        <v>16</v>
      </c>
      <c r="F70" s="37" t="s">
        <v>28</v>
      </c>
      <c r="G70" s="9"/>
      <c r="H70" s="9"/>
      <c r="I70" s="37"/>
    </row>
    <row r="71" spans="1:9" x14ac:dyDescent="0.25">
      <c r="A71" s="23">
        <v>69</v>
      </c>
      <c r="B71" s="32" t="s">
        <v>352</v>
      </c>
      <c r="C71" s="23" t="s">
        <v>30</v>
      </c>
      <c r="D71" s="9">
        <v>22</v>
      </c>
      <c r="E71" s="9">
        <v>16</v>
      </c>
      <c r="F71" s="37" t="s">
        <v>28</v>
      </c>
      <c r="G71" s="9"/>
      <c r="H71" s="9"/>
      <c r="I71" s="37"/>
    </row>
    <row r="72" spans="1:9" x14ac:dyDescent="0.25">
      <c r="A72" s="23">
        <v>70</v>
      </c>
      <c r="B72" s="32" t="s">
        <v>353</v>
      </c>
      <c r="C72" s="23" t="s">
        <v>30</v>
      </c>
      <c r="D72" s="9">
        <v>310</v>
      </c>
      <c r="E72" s="9">
        <v>32</v>
      </c>
      <c r="F72" s="37" t="s">
        <v>28</v>
      </c>
      <c r="G72" s="9"/>
      <c r="H72" s="9"/>
      <c r="I72" s="37"/>
    </row>
    <row r="73" spans="1:9" x14ac:dyDescent="0.25">
      <c r="A73" s="23">
        <v>71</v>
      </c>
      <c r="B73" s="32" t="s">
        <v>354</v>
      </c>
      <c r="C73" s="23" t="s">
        <v>30</v>
      </c>
      <c r="D73" s="9">
        <v>220</v>
      </c>
      <c r="E73" s="9">
        <v>32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355</v>
      </c>
      <c r="C74" s="23" t="s">
        <v>30</v>
      </c>
      <c r="D74" s="9">
        <v>8</v>
      </c>
      <c r="E74" s="9">
        <v>4</v>
      </c>
      <c r="F74" s="37" t="s">
        <v>28</v>
      </c>
      <c r="G74" s="9"/>
      <c r="H74" s="9"/>
      <c r="I74" s="37"/>
    </row>
    <row r="75" spans="1:9" x14ac:dyDescent="0.25">
      <c r="A75" s="23">
        <v>73</v>
      </c>
      <c r="B75" s="32" t="s">
        <v>356</v>
      </c>
      <c r="C75" s="23" t="s">
        <v>30</v>
      </c>
      <c r="D75" s="9">
        <v>0</v>
      </c>
      <c r="E75" s="9">
        <v>24</v>
      </c>
      <c r="F75" s="37" t="s">
        <v>28</v>
      </c>
      <c r="G75" s="9"/>
      <c r="H75" s="9"/>
      <c r="I75" s="37"/>
    </row>
    <row r="76" spans="1:9" x14ac:dyDescent="0.25">
      <c r="A76" s="23">
        <v>74</v>
      </c>
      <c r="B76" s="32" t="s">
        <v>190</v>
      </c>
      <c r="C76" s="23" t="s">
        <v>30</v>
      </c>
      <c r="D76" s="9">
        <v>52</v>
      </c>
      <c r="E76" s="9">
        <v>24</v>
      </c>
      <c r="F76" s="37" t="s">
        <v>28</v>
      </c>
      <c r="G76" s="9"/>
      <c r="H76" s="9"/>
      <c r="I76" s="37"/>
    </row>
    <row r="77" spans="1:9" x14ac:dyDescent="0.25">
      <c r="A77" s="23">
        <v>75</v>
      </c>
      <c r="B77" s="32" t="s">
        <v>357</v>
      </c>
      <c r="C77" s="23" t="s">
        <v>30</v>
      </c>
      <c r="D77" s="9">
        <v>35</v>
      </c>
      <c r="E77" s="9">
        <v>4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358</v>
      </c>
      <c r="C78" s="23" t="s">
        <v>30</v>
      </c>
      <c r="D78" s="9">
        <v>441</v>
      </c>
      <c r="E78" s="9">
        <v>24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359</v>
      </c>
      <c r="C79" s="23" t="s">
        <v>30</v>
      </c>
      <c r="D79" s="9">
        <v>0</v>
      </c>
      <c r="E79" s="9">
        <v>20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360</v>
      </c>
      <c r="C80" s="23" t="s">
        <v>30</v>
      </c>
      <c r="D80" s="9">
        <v>176</v>
      </c>
      <c r="E80" s="9">
        <v>12</v>
      </c>
      <c r="F80" s="37" t="s">
        <v>28</v>
      </c>
      <c r="G80" s="9"/>
      <c r="H80" s="9"/>
      <c r="I80" s="37"/>
    </row>
    <row r="81" spans="1:9" x14ac:dyDescent="0.25">
      <c r="A81" s="23">
        <v>79</v>
      </c>
      <c r="B81" s="32" t="s">
        <v>361</v>
      </c>
      <c r="C81" s="23" t="s">
        <v>30</v>
      </c>
      <c r="D81" s="9">
        <v>0</v>
      </c>
      <c r="E81" s="9">
        <v>24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362</v>
      </c>
      <c r="C82" s="23" t="s">
        <v>30</v>
      </c>
      <c r="D82" s="9">
        <v>485</v>
      </c>
      <c r="E82" s="9">
        <v>25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363</v>
      </c>
      <c r="C83" s="23" t="s">
        <v>30</v>
      </c>
      <c r="D83" s="9">
        <v>0</v>
      </c>
      <c r="E83" s="9">
        <v>38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364</v>
      </c>
      <c r="C84" s="23" t="s">
        <v>30</v>
      </c>
      <c r="D84" s="9">
        <v>0</v>
      </c>
      <c r="E84" s="9">
        <v>55</v>
      </c>
      <c r="F84" s="37" t="s">
        <v>28</v>
      </c>
      <c r="G84" s="9"/>
      <c r="H84" s="9"/>
      <c r="I84" s="37"/>
    </row>
    <row r="85" spans="1:9" x14ac:dyDescent="0.25">
      <c r="A85" s="23">
        <v>83</v>
      </c>
      <c r="B85" s="32" t="s">
        <v>365</v>
      </c>
      <c r="C85" s="23" t="s">
        <v>30</v>
      </c>
      <c r="D85" s="9">
        <v>0</v>
      </c>
      <c r="E85" s="9">
        <v>118</v>
      </c>
      <c r="F85" s="37" t="s">
        <v>28</v>
      </c>
      <c r="G85" s="9"/>
      <c r="H85" s="9"/>
      <c r="I85" s="37"/>
    </row>
    <row r="86" spans="1:9" x14ac:dyDescent="0.25">
      <c r="A86" s="23">
        <v>84</v>
      </c>
      <c r="B86" s="32" t="s">
        <v>366</v>
      </c>
      <c r="C86" s="23" t="s">
        <v>30</v>
      </c>
      <c r="D86" s="9">
        <v>350</v>
      </c>
      <c r="E86" s="9">
        <v>40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367</v>
      </c>
      <c r="C87" s="23" t="s">
        <v>30</v>
      </c>
      <c r="D87" s="9">
        <v>900</v>
      </c>
      <c r="E87" s="9">
        <v>40</v>
      </c>
      <c r="F87" s="37" t="s">
        <v>28</v>
      </c>
      <c r="G87" s="9"/>
      <c r="H87" s="9"/>
      <c r="I87" s="37"/>
    </row>
    <row r="88" spans="1:9" x14ac:dyDescent="0.25">
      <c r="A88" s="23">
        <v>86</v>
      </c>
      <c r="B88" s="32" t="s">
        <v>368</v>
      </c>
      <c r="C88" s="23" t="s">
        <v>30</v>
      </c>
      <c r="D88" s="9">
        <v>9</v>
      </c>
      <c r="E88" s="9">
        <v>15</v>
      </c>
      <c r="F88" s="37" t="s">
        <v>28</v>
      </c>
      <c r="G88" s="9"/>
      <c r="H88" s="9"/>
      <c r="I88" s="37"/>
    </row>
    <row r="89" spans="1:9" x14ac:dyDescent="0.25">
      <c r="A89" s="23">
        <v>87</v>
      </c>
      <c r="B89" s="32" t="s">
        <v>369</v>
      </c>
      <c r="C89" s="23" t="s">
        <v>30</v>
      </c>
      <c r="D89" s="9">
        <v>17</v>
      </c>
      <c r="E89" s="9">
        <v>15</v>
      </c>
      <c r="F89" s="37" t="s">
        <v>28</v>
      </c>
      <c r="G89" s="9"/>
      <c r="H89" s="9"/>
      <c r="I89" s="37"/>
    </row>
    <row r="90" spans="1:9" x14ac:dyDescent="0.25">
      <c r="A90" s="23">
        <v>88</v>
      </c>
      <c r="B90" s="32" t="s">
        <v>370</v>
      </c>
      <c r="C90" s="23" t="s">
        <v>30</v>
      </c>
      <c r="D90" s="9">
        <v>0</v>
      </c>
      <c r="E90" s="9">
        <v>15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371</v>
      </c>
      <c r="C91" s="23" t="s">
        <v>30</v>
      </c>
      <c r="D91" s="9">
        <v>0</v>
      </c>
      <c r="E91" s="9">
        <v>150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32" t="s">
        <v>372</v>
      </c>
      <c r="C92" s="23" t="s">
        <v>30</v>
      </c>
      <c r="D92" s="9">
        <v>13</v>
      </c>
      <c r="E92" s="9">
        <v>25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373</v>
      </c>
      <c r="C93" s="23" t="s">
        <v>30</v>
      </c>
      <c r="D93" s="9">
        <v>1060</v>
      </c>
      <c r="E93" s="9">
        <v>240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374</v>
      </c>
      <c r="C94" s="23" t="s">
        <v>30</v>
      </c>
      <c r="D94" s="9">
        <v>0</v>
      </c>
      <c r="E94" s="9">
        <v>395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375</v>
      </c>
      <c r="C95" s="23" t="s">
        <v>30</v>
      </c>
      <c r="D95" s="9">
        <v>21</v>
      </c>
      <c r="E95" s="9">
        <v>15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376</v>
      </c>
      <c r="C96" s="23" t="s">
        <v>30</v>
      </c>
      <c r="D96" s="9">
        <v>440</v>
      </c>
      <c r="E96" s="9">
        <v>40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377</v>
      </c>
      <c r="C97" s="23" t="s">
        <v>30</v>
      </c>
      <c r="D97" s="9">
        <v>205</v>
      </c>
      <c r="E97" s="9">
        <v>41</v>
      </c>
      <c r="F97" s="37" t="s">
        <v>28</v>
      </c>
      <c r="G97" s="9"/>
      <c r="H97" s="9"/>
      <c r="I97" s="37"/>
    </row>
    <row r="98" spans="1:9" x14ac:dyDescent="0.25">
      <c r="A98" s="23">
        <v>96</v>
      </c>
      <c r="B98" s="32" t="s">
        <v>378</v>
      </c>
      <c r="C98" s="23" t="s">
        <v>30</v>
      </c>
      <c r="D98" s="9">
        <v>132</v>
      </c>
      <c r="E98" s="9">
        <v>16</v>
      </c>
      <c r="F98" s="37" t="s">
        <v>28</v>
      </c>
      <c r="G98" s="9"/>
      <c r="H98" s="9"/>
      <c r="I98" s="37"/>
    </row>
    <row r="99" spans="1:9" x14ac:dyDescent="0.25">
      <c r="A99" s="23">
        <v>97</v>
      </c>
      <c r="B99" s="32" t="s">
        <v>379</v>
      </c>
      <c r="C99" s="23" t="s">
        <v>30</v>
      </c>
      <c r="D99" s="9">
        <v>90</v>
      </c>
      <c r="E99" s="9">
        <v>16</v>
      </c>
      <c r="F99" s="37" t="s">
        <v>28</v>
      </c>
      <c r="G99" s="9"/>
      <c r="H99" s="9"/>
      <c r="I99" s="37"/>
    </row>
    <row r="100" spans="1:9" x14ac:dyDescent="0.25">
      <c r="A100" s="23">
        <v>98</v>
      </c>
      <c r="B100" s="32" t="s">
        <v>380</v>
      </c>
      <c r="C100" s="23" t="s">
        <v>30</v>
      </c>
      <c r="D100" s="9">
        <v>14</v>
      </c>
      <c r="E100" s="9">
        <v>12</v>
      </c>
      <c r="F100" s="37" t="s">
        <v>28</v>
      </c>
      <c r="G100" s="9"/>
      <c r="H100" s="9"/>
      <c r="I100" s="37"/>
    </row>
    <row r="101" spans="1:9" x14ac:dyDescent="0.25">
      <c r="A101" s="23">
        <v>99</v>
      </c>
      <c r="B101" s="32" t="s">
        <v>381</v>
      </c>
      <c r="C101" s="23" t="s">
        <v>30</v>
      </c>
      <c r="D101" s="9">
        <v>0</v>
      </c>
      <c r="E101" s="9">
        <v>25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845</v>
      </c>
      <c r="C102" s="23" t="s">
        <v>30</v>
      </c>
      <c r="D102" s="9">
        <v>0</v>
      </c>
      <c r="E102" s="9">
        <v>40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383</v>
      </c>
      <c r="C103" s="23" t="s">
        <v>30</v>
      </c>
      <c r="D103" s="9">
        <v>0</v>
      </c>
      <c r="E103" s="9">
        <v>63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384</v>
      </c>
      <c r="C104" s="23" t="s">
        <v>30</v>
      </c>
      <c r="D104" s="9">
        <v>2210</v>
      </c>
      <c r="E104" s="9">
        <v>120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385</v>
      </c>
      <c r="C105" s="23" t="s">
        <v>30</v>
      </c>
      <c r="D105" s="9">
        <v>1325</v>
      </c>
      <c r="E105" s="9">
        <v>120</v>
      </c>
      <c r="F105" s="37" t="s">
        <v>28</v>
      </c>
      <c r="G105" s="9"/>
      <c r="H105" s="9"/>
      <c r="I105" s="37"/>
    </row>
    <row r="106" spans="1:9" x14ac:dyDescent="0.25">
      <c r="A106" s="23">
        <v>104</v>
      </c>
      <c r="B106" s="32" t="s">
        <v>386</v>
      </c>
      <c r="C106" s="23" t="s">
        <v>30</v>
      </c>
      <c r="D106" s="9">
        <v>115</v>
      </c>
      <c r="E106" s="9">
        <v>30</v>
      </c>
      <c r="F106" s="37" t="s">
        <v>28</v>
      </c>
      <c r="G106" s="9"/>
      <c r="H106" s="9"/>
      <c r="I106" s="37"/>
    </row>
    <row r="107" spans="1:9" x14ac:dyDescent="0.25">
      <c r="A107" s="23">
        <v>105</v>
      </c>
      <c r="B107" s="32" t="s">
        <v>387</v>
      </c>
      <c r="C107" s="23" t="s">
        <v>30</v>
      </c>
      <c r="D107" s="9">
        <v>61</v>
      </c>
      <c r="E107" s="9">
        <v>0</v>
      </c>
      <c r="F107" s="37" t="s">
        <v>28</v>
      </c>
      <c r="G107" s="9"/>
      <c r="H107" s="9"/>
      <c r="I107" s="37"/>
    </row>
    <row r="108" spans="1:9" x14ac:dyDescent="0.25">
      <c r="A108" s="23">
        <v>106</v>
      </c>
      <c r="B108" s="32" t="s">
        <v>388</v>
      </c>
      <c r="C108" s="23" t="s">
        <v>30</v>
      </c>
      <c r="D108" s="9">
        <v>35</v>
      </c>
      <c r="E108" s="9">
        <v>10</v>
      </c>
      <c r="F108" s="37" t="s">
        <v>28</v>
      </c>
      <c r="G108" s="9"/>
      <c r="H108" s="9"/>
      <c r="I108" s="37"/>
    </row>
    <row r="109" spans="1:9" x14ac:dyDescent="0.25">
      <c r="A109" s="23">
        <v>107</v>
      </c>
      <c r="B109" s="32" t="s">
        <v>389</v>
      </c>
      <c r="C109" s="23" t="s">
        <v>30</v>
      </c>
      <c r="D109" s="9">
        <v>485</v>
      </c>
      <c r="E109" s="9">
        <v>60</v>
      </c>
      <c r="F109" s="37" t="s">
        <v>28</v>
      </c>
      <c r="G109" s="9"/>
      <c r="H109" s="9"/>
      <c r="I109" s="37"/>
    </row>
    <row r="110" spans="1:9" x14ac:dyDescent="0.25">
      <c r="A110" s="23">
        <v>108</v>
      </c>
      <c r="B110" s="32" t="s">
        <v>390</v>
      </c>
      <c r="C110" s="23" t="s">
        <v>30</v>
      </c>
      <c r="D110" s="9">
        <v>35</v>
      </c>
      <c r="E110" s="9">
        <v>16</v>
      </c>
      <c r="F110" s="37" t="s">
        <v>28</v>
      </c>
      <c r="G110" s="9"/>
      <c r="H110" s="9"/>
      <c r="I110" s="37"/>
    </row>
    <row r="111" spans="1:9" x14ac:dyDescent="0.25">
      <c r="A111" s="23">
        <v>109</v>
      </c>
      <c r="B111" s="32" t="s">
        <v>391</v>
      </c>
      <c r="C111" s="23" t="s">
        <v>30</v>
      </c>
      <c r="D111" s="9">
        <v>43</v>
      </c>
      <c r="E111" s="9">
        <v>40</v>
      </c>
      <c r="F111" s="37" t="s">
        <v>28</v>
      </c>
      <c r="G111" s="9"/>
      <c r="H111" s="9"/>
      <c r="I111" s="37"/>
    </row>
    <row r="112" spans="1:9" x14ac:dyDescent="0.25">
      <c r="A112" s="23">
        <v>110</v>
      </c>
      <c r="B112" s="32" t="s">
        <v>392</v>
      </c>
      <c r="C112" s="23" t="s">
        <v>30</v>
      </c>
      <c r="D112" s="9">
        <v>35</v>
      </c>
      <c r="E112" s="9">
        <v>15</v>
      </c>
      <c r="F112" s="37" t="s">
        <v>28</v>
      </c>
      <c r="G112" s="9"/>
      <c r="H112" s="9"/>
      <c r="I112" s="37"/>
    </row>
    <row r="113" spans="1:9" x14ac:dyDescent="0.25">
      <c r="A113" s="23">
        <v>111</v>
      </c>
      <c r="B113" s="32" t="s">
        <v>393</v>
      </c>
      <c r="C113" s="23" t="s">
        <v>30</v>
      </c>
      <c r="D113" s="9">
        <v>0</v>
      </c>
      <c r="E113" s="9">
        <v>16</v>
      </c>
      <c r="F113" s="37" t="s">
        <v>28</v>
      </c>
      <c r="G113" s="9"/>
      <c r="H113" s="9"/>
      <c r="I113" s="37"/>
    </row>
    <row r="114" spans="1:9" x14ac:dyDescent="0.25">
      <c r="A114" s="23">
        <v>112</v>
      </c>
      <c r="B114" s="32" t="s">
        <v>394</v>
      </c>
      <c r="C114" s="23" t="s">
        <v>30</v>
      </c>
      <c r="D114" s="9">
        <v>3094</v>
      </c>
      <c r="E114" s="9">
        <v>80</v>
      </c>
      <c r="F114" s="37" t="s">
        <v>28</v>
      </c>
      <c r="G114" s="9"/>
      <c r="H114" s="9"/>
      <c r="I114" s="37"/>
    </row>
    <row r="115" spans="1:9" x14ac:dyDescent="0.25">
      <c r="A115" s="23">
        <v>113</v>
      </c>
      <c r="B115" s="32" t="s">
        <v>395</v>
      </c>
      <c r="C115" s="23" t="s">
        <v>30</v>
      </c>
      <c r="D115" s="9">
        <v>273</v>
      </c>
      <c r="E115" s="9">
        <v>24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396</v>
      </c>
      <c r="C116" s="23" t="s">
        <v>30</v>
      </c>
      <c r="D116" s="9">
        <v>0</v>
      </c>
      <c r="E116" s="9">
        <v>350</v>
      </c>
      <c r="F116" s="37" t="s">
        <v>28</v>
      </c>
      <c r="G116" s="9"/>
      <c r="H116" s="9"/>
      <c r="I116" s="37"/>
    </row>
    <row r="117" spans="1:9" x14ac:dyDescent="0.25">
      <c r="A117" s="23">
        <v>115</v>
      </c>
      <c r="B117" s="32" t="s">
        <v>397</v>
      </c>
      <c r="C117" s="23" t="s">
        <v>30</v>
      </c>
      <c r="D117" s="9">
        <v>370</v>
      </c>
      <c r="E117" s="9">
        <v>55</v>
      </c>
      <c r="F117" s="37" t="s">
        <v>28</v>
      </c>
      <c r="G117" s="9"/>
      <c r="H117" s="9"/>
      <c r="I117" s="37"/>
    </row>
    <row r="118" spans="1:9" x14ac:dyDescent="0.25">
      <c r="A118" s="23">
        <v>116</v>
      </c>
      <c r="B118" s="32" t="s">
        <v>398</v>
      </c>
      <c r="C118" s="23" t="s">
        <v>30</v>
      </c>
      <c r="D118" s="9">
        <v>380</v>
      </c>
      <c r="E118" s="9">
        <v>32</v>
      </c>
      <c r="F118" s="37" t="s">
        <v>28</v>
      </c>
      <c r="G118" s="9"/>
      <c r="H118" s="9"/>
      <c r="I118" s="37"/>
    </row>
    <row r="119" spans="1:9" x14ac:dyDescent="0.25">
      <c r="A119" s="23">
        <v>117</v>
      </c>
      <c r="B119" s="32" t="s">
        <v>399</v>
      </c>
      <c r="C119" s="23" t="s">
        <v>30</v>
      </c>
      <c r="D119" s="9">
        <v>220</v>
      </c>
      <c r="E119" s="9">
        <v>40</v>
      </c>
      <c r="F119" s="37" t="s">
        <v>28</v>
      </c>
      <c r="G119" s="9"/>
      <c r="H119" s="9"/>
      <c r="I119" s="37"/>
    </row>
    <row r="120" spans="1:9" x14ac:dyDescent="0.25">
      <c r="A120" s="23">
        <v>118</v>
      </c>
      <c r="B120" s="32" t="s">
        <v>400</v>
      </c>
      <c r="C120" s="23" t="s">
        <v>30</v>
      </c>
      <c r="D120" s="9">
        <v>398</v>
      </c>
      <c r="E120" s="9">
        <v>40</v>
      </c>
      <c r="F120" s="37" t="s">
        <v>28</v>
      </c>
      <c r="G120" s="9"/>
      <c r="H120" s="9"/>
      <c r="I120" s="37"/>
    </row>
    <row r="121" spans="1:9" x14ac:dyDescent="0.25">
      <c r="A121" s="23">
        <v>119</v>
      </c>
      <c r="B121" s="32" t="s">
        <v>401</v>
      </c>
      <c r="C121" s="23" t="s">
        <v>30</v>
      </c>
      <c r="D121" s="9">
        <v>353</v>
      </c>
      <c r="E121" s="9">
        <v>40</v>
      </c>
      <c r="F121" s="37" t="s">
        <v>28</v>
      </c>
      <c r="G121" s="9"/>
      <c r="H121" s="9"/>
      <c r="I121" s="37"/>
    </row>
    <row r="122" spans="1:9" x14ac:dyDescent="0.25">
      <c r="A122" s="23">
        <v>120</v>
      </c>
      <c r="B122" s="32" t="s">
        <v>402</v>
      </c>
      <c r="C122" s="23" t="s">
        <v>30</v>
      </c>
      <c r="D122" s="9">
        <v>176</v>
      </c>
      <c r="E122" s="9">
        <v>16</v>
      </c>
      <c r="F122" s="37" t="s">
        <v>28</v>
      </c>
      <c r="G122" s="9"/>
      <c r="H122" s="9"/>
      <c r="I122" s="37"/>
    </row>
    <row r="123" spans="1:9" x14ac:dyDescent="0.25">
      <c r="A123" s="23">
        <v>121</v>
      </c>
      <c r="B123" s="32" t="s">
        <v>403</v>
      </c>
      <c r="C123" s="23" t="s">
        <v>30</v>
      </c>
      <c r="D123" s="9">
        <v>353</v>
      </c>
      <c r="E123" s="9">
        <v>64</v>
      </c>
      <c r="F123" s="37" t="s">
        <v>28</v>
      </c>
      <c r="G123" s="9"/>
      <c r="H123" s="9"/>
      <c r="I123" s="37"/>
    </row>
    <row r="124" spans="1:9" x14ac:dyDescent="0.25">
      <c r="A124" s="23">
        <v>122</v>
      </c>
      <c r="B124" s="32" t="s">
        <v>404</v>
      </c>
      <c r="C124" s="23" t="s">
        <v>30</v>
      </c>
      <c r="D124" s="9">
        <v>70</v>
      </c>
      <c r="E124" s="9">
        <v>25</v>
      </c>
      <c r="F124" s="37" t="s">
        <v>28</v>
      </c>
      <c r="G124" s="9"/>
      <c r="H124" s="9"/>
      <c r="I124" s="37"/>
    </row>
    <row r="125" spans="1:9" x14ac:dyDescent="0.25">
      <c r="A125" s="23">
        <v>123</v>
      </c>
      <c r="B125" s="32" t="s">
        <v>405</v>
      </c>
      <c r="C125" s="23" t="s">
        <v>30</v>
      </c>
      <c r="D125" s="9">
        <v>44</v>
      </c>
      <c r="E125" s="9">
        <v>24</v>
      </c>
      <c r="F125" s="37" t="s">
        <v>28</v>
      </c>
      <c r="G125" s="9"/>
      <c r="H125" s="9"/>
      <c r="I125" s="37"/>
    </row>
    <row r="126" spans="1:9" x14ac:dyDescent="0.25">
      <c r="A126" s="23">
        <v>124</v>
      </c>
      <c r="B126" s="32" t="s">
        <v>406</v>
      </c>
      <c r="C126" s="23" t="s">
        <v>30</v>
      </c>
      <c r="D126" s="9">
        <v>30</v>
      </c>
      <c r="E126" s="9">
        <v>13</v>
      </c>
      <c r="F126" s="37" t="s">
        <v>28</v>
      </c>
      <c r="G126" s="9"/>
      <c r="H126" s="9"/>
      <c r="I126" s="37"/>
    </row>
    <row r="127" spans="1:9" x14ac:dyDescent="0.25">
      <c r="A127" s="23">
        <v>125</v>
      </c>
      <c r="B127" s="32" t="s">
        <v>407</v>
      </c>
      <c r="C127" s="23" t="s">
        <v>30</v>
      </c>
      <c r="D127" s="9">
        <v>13</v>
      </c>
      <c r="E127" s="9">
        <v>4</v>
      </c>
      <c r="F127" s="37" t="s">
        <v>28</v>
      </c>
      <c r="G127" s="9"/>
      <c r="H127" s="9"/>
      <c r="I127" s="37"/>
    </row>
    <row r="128" spans="1:9" x14ac:dyDescent="0.25">
      <c r="A128" s="23">
        <v>126</v>
      </c>
      <c r="B128" s="32" t="s">
        <v>408</v>
      </c>
      <c r="C128" s="23" t="s">
        <v>30</v>
      </c>
      <c r="D128" s="9">
        <v>0</v>
      </c>
      <c r="E128" s="9">
        <v>120</v>
      </c>
      <c r="F128" s="37" t="s">
        <v>28</v>
      </c>
      <c r="G128" s="9"/>
      <c r="H128" s="9"/>
      <c r="I128" s="37"/>
    </row>
    <row r="129" spans="1:9" x14ac:dyDescent="0.25">
      <c r="A129" s="23">
        <v>127</v>
      </c>
      <c r="B129" s="32" t="s">
        <v>409</v>
      </c>
      <c r="C129" s="23" t="s">
        <v>30</v>
      </c>
      <c r="D129" s="9">
        <v>26</v>
      </c>
      <c r="E129" s="9">
        <v>0</v>
      </c>
      <c r="F129" s="37" t="s">
        <v>28</v>
      </c>
      <c r="G129" s="9"/>
      <c r="H129" s="9"/>
      <c r="I129" s="37"/>
    </row>
    <row r="130" spans="1:9" x14ac:dyDescent="0.25">
      <c r="A130" s="23">
        <v>128</v>
      </c>
      <c r="B130" s="32" t="s">
        <v>410</v>
      </c>
      <c r="C130" s="23" t="s">
        <v>30</v>
      </c>
      <c r="D130" s="9">
        <v>0</v>
      </c>
      <c r="E130" s="9">
        <v>24</v>
      </c>
      <c r="F130" s="37" t="s">
        <v>28</v>
      </c>
      <c r="G130" s="9"/>
      <c r="H130" s="9"/>
      <c r="I130" s="37"/>
    </row>
    <row r="131" spans="1:9" x14ac:dyDescent="0.25">
      <c r="A131" s="23">
        <v>129</v>
      </c>
      <c r="B131" s="32" t="s">
        <v>411</v>
      </c>
      <c r="C131" s="23" t="s">
        <v>30</v>
      </c>
      <c r="D131" s="9">
        <v>124</v>
      </c>
      <c r="E131" s="9">
        <v>24</v>
      </c>
      <c r="F131" s="37" t="s">
        <v>28</v>
      </c>
      <c r="G131" s="9"/>
      <c r="H131" s="9"/>
      <c r="I131" s="37"/>
    </row>
    <row r="132" spans="1:9" x14ac:dyDescent="0.25">
      <c r="A132" s="23">
        <v>130</v>
      </c>
      <c r="B132" s="32" t="s">
        <v>412</v>
      </c>
      <c r="C132" s="23" t="s">
        <v>30</v>
      </c>
      <c r="D132" s="9">
        <v>30</v>
      </c>
      <c r="E132" s="9">
        <v>25</v>
      </c>
      <c r="F132" s="37" t="s">
        <v>28</v>
      </c>
      <c r="G132" s="9"/>
      <c r="H132" s="9"/>
      <c r="I132" s="37"/>
    </row>
    <row r="133" spans="1:9" x14ac:dyDescent="0.25">
      <c r="A133" s="23">
        <v>131</v>
      </c>
      <c r="B133" s="32" t="s">
        <v>413</v>
      </c>
      <c r="C133" s="23" t="s">
        <v>30</v>
      </c>
      <c r="D133" s="9">
        <v>220</v>
      </c>
      <c r="E133" s="9">
        <v>25</v>
      </c>
      <c r="F133" s="37" t="s">
        <v>28</v>
      </c>
      <c r="G133" s="9"/>
      <c r="H133" s="9"/>
      <c r="I133" s="37"/>
    </row>
    <row r="134" spans="1:9" x14ac:dyDescent="0.25">
      <c r="A134" s="23">
        <v>132</v>
      </c>
      <c r="B134" s="32" t="s">
        <v>414</v>
      </c>
      <c r="C134" s="23" t="s">
        <v>30</v>
      </c>
      <c r="D134" s="9">
        <v>309.76000000000005</v>
      </c>
      <c r="E134" s="9">
        <v>40.160000000000004</v>
      </c>
      <c r="F134" s="37" t="s">
        <v>28</v>
      </c>
      <c r="G134" s="9"/>
      <c r="H134" s="9"/>
      <c r="I134" s="37"/>
    </row>
    <row r="135" spans="1:9" x14ac:dyDescent="0.25">
      <c r="A135" s="23">
        <v>133</v>
      </c>
      <c r="B135" s="32" t="s">
        <v>415</v>
      </c>
      <c r="C135" s="23" t="s">
        <v>30</v>
      </c>
      <c r="D135" s="9">
        <v>8.8000000000000007</v>
      </c>
      <c r="E135" s="9">
        <v>4</v>
      </c>
      <c r="F135" s="37" t="s">
        <v>28</v>
      </c>
      <c r="G135" s="9"/>
      <c r="H135" s="9"/>
      <c r="I135" s="37"/>
    </row>
    <row r="136" spans="1:9" x14ac:dyDescent="0.25">
      <c r="A136" s="23">
        <v>134</v>
      </c>
      <c r="B136" s="32" t="s">
        <v>44</v>
      </c>
      <c r="C136" s="23" t="s">
        <v>30</v>
      </c>
      <c r="D136" s="9">
        <v>441.76000000000005</v>
      </c>
      <c r="E136" s="9">
        <v>40.160000000000004</v>
      </c>
      <c r="F136" s="37" t="s">
        <v>28</v>
      </c>
      <c r="G136" s="9"/>
      <c r="H136" s="9"/>
      <c r="I136" s="37"/>
    </row>
    <row r="137" spans="1:9" x14ac:dyDescent="0.25">
      <c r="A137" s="23">
        <v>135</v>
      </c>
      <c r="B137" s="32" t="s">
        <v>416</v>
      </c>
      <c r="C137" s="23" t="s">
        <v>30</v>
      </c>
      <c r="D137" s="9">
        <v>0</v>
      </c>
      <c r="E137" s="9">
        <v>46.64</v>
      </c>
      <c r="F137" s="37" t="s">
        <v>28</v>
      </c>
      <c r="G137" s="9"/>
      <c r="H137" s="9"/>
      <c r="I137" s="37"/>
    </row>
    <row r="138" spans="1:9" x14ac:dyDescent="0.25">
      <c r="A138" s="23">
        <v>136</v>
      </c>
      <c r="B138" s="32" t="s">
        <v>417</v>
      </c>
      <c r="C138" s="23" t="s">
        <v>30</v>
      </c>
      <c r="D138" s="9">
        <v>176.88000000000002</v>
      </c>
      <c r="E138" s="9">
        <v>16.080000000000002</v>
      </c>
      <c r="F138" s="37" t="s">
        <v>28</v>
      </c>
      <c r="G138" s="9"/>
      <c r="H138" s="9"/>
      <c r="I138" s="37"/>
    </row>
    <row r="139" spans="1:9" x14ac:dyDescent="0.25">
      <c r="A139" s="23">
        <v>137</v>
      </c>
      <c r="B139" s="32" t="s">
        <v>418</v>
      </c>
      <c r="C139" s="23" t="s">
        <v>30</v>
      </c>
      <c r="D139" s="9">
        <v>44</v>
      </c>
      <c r="E139" s="9">
        <v>15.280000000000001</v>
      </c>
      <c r="F139" s="37" t="s">
        <v>28</v>
      </c>
      <c r="G139" s="9"/>
      <c r="H139" s="9"/>
      <c r="I139" s="37"/>
    </row>
    <row r="140" spans="1:9" x14ac:dyDescent="0.25">
      <c r="A140" s="23">
        <v>138</v>
      </c>
      <c r="B140" s="32" t="s">
        <v>419</v>
      </c>
      <c r="C140" s="23" t="s">
        <v>30</v>
      </c>
      <c r="D140" s="9">
        <v>17.600000000000001</v>
      </c>
      <c r="E140" s="9">
        <v>15.280000000000001</v>
      </c>
      <c r="F140" s="37" t="s">
        <v>28</v>
      </c>
      <c r="G140" s="9"/>
      <c r="H140" s="9"/>
      <c r="I140" s="37"/>
    </row>
    <row r="141" spans="1:9" x14ac:dyDescent="0.25">
      <c r="A141" s="23">
        <v>139</v>
      </c>
      <c r="B141" s="32" t="s">
        <v>68</v>
      </c>
      <c r="C141" s="23" t="s">
        <v>30</v>
      </c>
      <c r="D141" s="9">
        <v>150</v>
      </c>
      <c r="E141" s="9">
        <v>32.160000000000004</v>
      </c>
      <c r="F141" s="37" t="s">
        <v>28</v>
      </c>
      <c r="G141" s="9"/>
      <c r="H141" s="9"/>
      <c r="I141" s="37"/>
    </row>
    <row r="142" spans="1:9" x14ac:dyDescent="0.25">
      <c r="A142" s="23">
        <v>140</v>
      </c>
      <c r="B142" s="32" t="s">
        <v>420</v>
      </c>
      <c r="C142" s="23" t="s">
        <v>30</v>
      </c>
      <c r="D142" s="9">
        <v>34.32</v>
      </c>
      <c r="E142" s="9">
        <v>15.280000000000001</v>
      </c>
      <c r="F142" s="37" t="s">
        <v>28</v>
      </c>
      <c r="G142" s="9"/>
      <c r="H142" s="9"/>
      <c r="I142" s="37"/>
    </row>
    <row r="143" spans="1:9" x14ac:dyDescent="0.25">
      <c r="A143" s="23">
        <v>141</v>
      </c>
      <c r="B143" s="32" t="s">
        <v>421</v>
      </c>
      <c r="C143" s="23" t="s">
        <v>30</v>
      </c>
      <c r="D143" s="9">
        <v>34.32</v>
      </c>
      <c r="E143" s="9">
        <v>23.28</v>
      </c>
      <c r="F143" s="37" t="s">
        <v>28</v>
      </c>
      <c r="G143" s="9"/>
      <c r="H143" s="9"/>
      <c r="I143" s="37"/>
    </row>
    <row r="144" spans="1:9" x14ac:dyDescent="0.25">
      <c r="A144" s="23">
        <v>142</v>
      </c>
      <c r="B144" s="32" t="s">
        <v>422</v>
      </c>
      <c r="C144" s="23" t="s">
        <v>30</v>
      </c>
      <c r="D144" s="9">
        <v>38.720000000000006</v>
      </c>
      <c r="E144" s="9">
        <v>15.280000000000001</v>
      </c>
      <c r="F144" s="37" t="s">
        <v>28</v>
      </c>
      <c r="G144" s="9"/>
      <c r="H144" s="9"/>
      <c r="I144" s="37"/>
    </row>
    <row r="145" spans="1:9" x14ac:dyDescent="0.25">
      <c r="A145" s="23">
        <v>143</v>
      </c>
      <c r="B145" s="32" t="s">
        <v>423</v>
      </c>
      <c r="C145" s="23" t="s">
        <v>30</v>
      </c>
      <c r="D145" s="9">
        <v>34.32</v>
      </c>
      <c r="E145" s="9">
        <v>19.28</v>
      </c>
      <c r="F145" s="37" t="s">
        <v>28</v>
      </c>
      <c r="G145" s="9"/>
      <c r="H145" s="9"/>
      <c r="I145" s="37"/>
    </row>
    <row r="146" spans="1:9" x14ac:dyDescent="0.25">
      <c r="A146" s="23">
        <v>144</v>
      </c>
      <c r="B146" s="32" t="s">
        <v>424</v>
      </c>
      <c r="C146" s="23" t="s">
        <v>30</v>
      </c>
      <c r="D146" s="9">
        <v>220.88000000000002</v>
      </c>
      <c r="E146" s="9">
        <v>15.280000000000001</v>
      </c>
      <c r="F146" s="37" t="s">
        <v>28</v>
      </c>
      <c r="G146" s="9"/>
      <c r="H146" s="9"/>
      <c r="I146" s="37"/>
    </row>
    <row r="147" spans="1:9" x14ac:dyDescent="0.25">
      <c r="A147" s="23">
        <v>145</v>
      </c>
      <c r="B147" s="32" t="s">
        <v>425</v>
      </c>
      <c r="C147" s="23" t="s">
        <v>30</v>
      </c>
      <c r="D147" s="9">
        <v>176.88000000000002</v>
      </c>
      <c r="E147" s="9">
        <v>15.280000000000001</v>
      </c>
      <c r="F147" s="37" t="s">
        <v>28</v>
      </c>
      <c r="G147" s="9"/>
      <c r="H147" s="9"/>
      <c r="I147" s="37"/>
    </row>
    <row r="148" spans="1:9" x14ac:dyDescent="0.25">
      <c r="A148" s="23">
        <v>146</v>
      </c>
      <c r="B148" s="32" t="s">
        <v>426</v>
      </c>
      <c r="C148" s="23" t="s">
        <v>30</v>
      </c>
      <c r="D148" s="9">
        <v>0</v>
      </c>
      <c r="E148" s="9">
        <v>16.080000000000002</v>
      </c>
      <c r="F148" s="37" t="s">
        <v>28</v>
      </c>
      <c r="G148" s="9"/>
      <c r="H148" s="9"/>
      <c r="I148" s="37"/>
    </row>
    <row r="149" spans="1:9" x14ac:dyDescent="0.25">
      <c r="A149" s="23">
        <v>147</v>
      </c>
      <c r="B149" s="32" t="s">
        <v>427</v>
      </c>
      <c r="C149" s="23" t="s">
        <v>30</v>
      </c>
      <c r="D149" s="9">
        <v>0</v>
      </c>
      <c r="E149" s="9">
        <v>8</v>
      </c>
      <c r="F149" s="37" t="s">
        <v>28</v>
      </c>
      <c r="G149" s="9"/>
      <c r="H149" s="9"/>
      <c r="I149" s="37"/>
    </row>
    <row r="150" spans="1:9" x14ac:dyDescent="0.25">
      <c r="A150" s="23">
        <v>148</v>
      </c>
      <c r="B150" s="32" t="s">
        <v>846</v>
      </c>
      <c r="C150" s="23" t="s">
        <v>30</v>
      </c>
      <c r="D150" s="9">
        <v>650</v>
      </c>
      <c r="E150" s="9">
        <v>80</v>
      </c>
      <c r="F150" s="37" t="s">
        <v>28</v>
      </c>
      <c r="G150" s="9"/>
      <c r="H150" s="9"/>
      <c r="I150" s="37"/>
    </row>
    <row r="151" spans="1:9" x14ac:dyDescent="0.25">
      <c r="A151" s="23">
        <v>149</v>
      </c>
      <c r="B151" s="32" t="s">
        <v>42</v>
      </c>
      <c r="C151" s="23" t="s">
        <v>30</v>
      </c>
      <c r="D151" s="9">
        <v>1591.0400000000002</v>
      </c>
      <c r="E151" s="9">
        <v>80.320000000000007</v>
      </c>
      <c r="F151" s="37" t="s">
        <v>28</v>
      </c>
      <c r="G151" s="9"/>
      <c r="H151" s="9"/>
      <c r="I151" s="37"/>
    </row>
    <row r="152" spans="1:9" x14ac:dyDescent="0.25">
      <c r="A152" s="23">
        <v>150</v>
      </c>
      <c r="B152" s="32" t="s">
        <v>429</v>
      </c>
      <c r="C152" s="23" t="s">
        <v>30</v>
      </c>
      <c r="D152" s="9">
        <v>85.36</v>
      </c>
      <c r="E152" s="9">
        <v>46.64</v>
      </c>
      <c r="F152" s="37" t="s">
        <v>28</v>
      </c>
      <c r="G152" s="9"/>
      <c r="H152" s="9"/>
      <c r="I152" s="37"/>
    </row>
    <row r="153" spans="1:9" x14ac:dyDescent="0.25">
      <c r="A153" s="23">
        <v>151</v>
      </c>
      <c r="B153" s="32" t="s">
        <v>430</v>
      </c>
      <c r="C153" s="23" t="s">
        <v>30</v>
      </c>
      <c r="D153" s="9">
        <v>795.5200000000001</v>
      </c>
      <c r="E153" s="9">
        <v>32.160000000000004</v>
      </c>
      <c r="F153" s="37" t="s">
        <v>28</v>
      </c>
      <c r="G153" s="9"/>
      <c r="H153" s="9"/>
      <c r="I153" s="37"/>
    </row>
    <row r="154" spans="1:9" x14ac:dyDescent="0.25">
      <c r="A154" s="23">
        <v>152</v>
      </c>
      <c r="B154" s="32" t="s">
        <v>431</v>
      </c>
      <c r="C154" s="23" t="s">
        <v>30</v>
      </c>
      <c r="D154" s="9">
        <v>300.08000000000004</v>
      </c>
      <c r="E154" s="9">
        <v>39.36</v>
      </c>
      <c r="F154" s="37" t="s">
        <v>28</v>
      </c>
      <c r="G154" s="9"/>
      <c r="H154" s="9"/>
      <c r="I154" s="37"/>
    </row>
    <row r="155" spans="1:9" x14ac:dyDescent="0.25">
      <c r="A155" s="23">
        <v>153</v>
      </c>
      <c r="B155" s="32" t="s">
        <v>432</v>
      </c>
      <c r="C155" s="23" t="s">
        <v>30</v>
      </c>
      <c r="D155" s="9">
        <v>0</v>
      </c>
      <c r="E155" s="9">
        <v>64.320000000000007</v>
      </c>
      <c r="F155" s="37" t="s">
        <v>28</v>
      </c>
      <c r="G155" s="9"/>
      <c r="H155" s="9"/>
      <c r="I155" s="37"/>
    </row>
    <row r="156" spans="1:9" x14ac:dyDescent="0.25">
      <c r="A156" s="23">
        <v>154</v>
      </c>
      <c r="B156" s="32" t="s">
        <v>433</v>
      </c>
      <c r="C156" s="23" t="s">
        <v>30</v>
      </c>
      <c r="D156" s="9">
        <v>61.600000000000009</v>
      </c>
      <c r="E156" s="9">
        <v>16.080000000000002</v>
      </c>
      <c r="F156" s="37" t="s">
        <v>28</v>
      </c>
      <c r="G156" s="9"/>
      <c r="H156" s="9"/>
      <c r="I156" s="37"/>
    </row>
    <row r="157" spans="1:9" x14ac:dyDescent="0.25">
      <c r="A157" s="23">
        <v>155</v>
      </c>
      <c r="B157" s="32" t="s">
        <v>434</v>
      </c>
      <c r="C157" s="23" t="s">
        <v>30</v>
      </c>
      <c r="D157" s="9">
        <v>0</v>
      </c>
      <c r="E157" s="9">
        <v>313.36</v>
      </c>
      <c r="F157" s="37" t="s">
        <v>28</v>
      </c>
      <c r="G157" s="9"/>
      <c r="H157" s="9"/>
      <c r="I157" s="37"/>
    </row>
    <row r="158" spans="1:9" x14ac:dyDescent="0.25">
      <c r="A158" s="23">
        <v>156</v>
      </c>
      <c r="B158" s="32" t="s">
        <v>435</v>
      </c>
      <c r="C158" s="23" t="s">
        <v>30</v>
      </c>
      <c r="D158" s="9">
        <v>8.8000000000000007</v>
      </c>
      <c r="E158" s="9">
        <v>8</v>
      </c>
      <c r="F158" s="37" t="s">
        <v>28</v>
      </c>
      <c r="G158" s="9"/>
      <c r="H158" s="9"/>
      <c r="I158" s="37"/>
    </row>
    <row r="159" spans="1:9" x14ac:dyDescent="0.25">
      <c r="A159" s="23">
        <v>157</v>
      </c>
      <c r="B159" s="32" t="s">
        <v>436</v>
      </c>
      <c r="C159" s="23" t="s">
        <v>30</v>
      </c>
      <c r="D159" s="9">
        <v>34.32</v>
      </c>
      <c r="E159" s="9">
        <v>15.280000000000001</v>
      </c>
      <c r="F159" s="37" t="s">
        <v>28</v>
      </c>
      <c r="G159" s="9"/>
      <c r="H159" s="9"/>
      <c r="I159" s="37"/>
    </row>
    <row r="160" spans="1:9" x14ac:dyDescent="0.25">
      <c r="A160" s="23">
        <v>158</v>
      </c>
      <c r="B160" s="32" t="s">
        <v>437</v>
      </c>
      <c r="C160" s="23" t="s">
        <v>30</v>
      </c>
      <c r="D160" s="9">
        <v>100</v>
      </c>
      <c r="E160" s="9">
        <v>50</v>
      </c>
      <c r="F160" s="37" t="s">
        <v>28</v>
      </c>
      <c r="G160" s="9"/>
      <c r="H160" s="9"/>
      <c r="I160" s="37"/>
    </row>
    <row r="161" spans="1:9" x14ac:dyDescent="0.25">
      <c r="A161" s="23">
        <v>159</v>
      </c>
      <c r="B161" s="32" t="s">
        <v>438</v>
      </c>
      <c r="C161" s="23" t="s">
        <v>30</v>
      </c>
      <c r="D161" s="9">
        <v>70.400000000000006</v>
      </c>
      <c r="E161" s="9">
        <v>16.080000000000002</v>
      </c>
      <c r="F161" s="37" t="s">
        <v>28</v>
      </c>
      <c r="G161" s="9"/>
      <c r="H161" s="9"/>
      <c r="I161" s="37"/>
    </row>
    <row r="162" spans="1:9" x14ac:dyDescent="0.25">
      <c r="A162" s="23">
        <v>160</v>
      </c>
      <c r="B162" s="32" t="s">
        <v>439</v>
      </c>
      <c r="C162" s="23" t="s">
        <v>30</v>
      </c>
      <c r="D162" s="9">
        <v>228.8</v>
      </c>
      <c r="E162" s="9">
        <v>31.360000000000003</v>
      </c>
      <c r="F162" s="37" t="s">
        <v>28</v>
      </c>
      <c r="G162" s="9"/>
      <c r="H162" s="9"/>
      <c r="I162" s="37"/>
    </row>
    <row r="163" spans="1:9" x14ac:dyDescent="0.25">
      <c r="A163" s="23">
        <v>161</v>
      </c>
      <c r="B163" s="32" t="s">
        <v>440</v>
      </c>
      <c r="C163" s="23" t="s">
        <v>30</v>
      </c>
      <c r="D163" s="9">
        <v>70.400000000000006</v>
      </c>
      <c r="E163" s="9">
        <v>16.080000000000002</v>
      </c>
      <c r="F163" s="37" t="s">
        <v>28</v>
      </c>
      <c r="G163" s="9"/>
      <c r="H163" s="9"/>
      <c r="I163" s="37"/>
    </row>
    <row r="164" spans="1:9" x14ac:dyDescent="0.25">
      <c r="A164" s="23">
        <v>162</v>
      </c>
      <c r="B164" s="32" t="s">
        <v>441</v>
      </c>
      <c r="C164" s="23" t="s">
        <v>30</v>
      </c>
      <c r="D164" s="9">
        <v>194.48000000000002</v>
      </c>
      <c r="E164" s="9">
        <v>39.36</v>
      </c>
      <c r="F164" s="37" t="s">
        <v>28</v>
      </c>
      <c r="G164" s="9"/>
      <c r="H164" s="9"/>
      <c r="I164" s="37"/>
    </row>
    <row r="165" spans="1:9" x14ac:dyDescent="0.25">
      <c r="A165" s="23">
        <v>163</v>
      </c>
      <c r="B165" s="32" t="s">
        <v>442</v>
      </c>
      <c r="C165" s="23" t="s">
        <v>30</v>
      </c>
      <c r="D165" s="9">
        <v>128</v>
      </c>
      <c r="E165" s="9">
        <v>40</v>
      </c>
      <c r="F165" s="37" t="s">
        <v>28</v>
      </c>
      <c r="G165" s="9"/>
      <c r="H165" s="9"/>
      <c r="I165" s="37"/>
    </row>
    <row r="166" spans="1:9" x14ac:dyDescent="0.25">
      <c r="A166" s="23">
        <v>164</v>
      </c>
      <c r="B166" s="32" t="s">
        <v>443</v>
      </c>
      <c r="C166" s="23" t="s">
        <v>30</v>
      </c>
      <c r="D166" s="9">
        <v>0</v>
      </c>
      <c r="E166" s="9">
        <v>30</v>
      </c>
      <c r="F166" s="37" t="s">
        <v>28</v>
      </c>
      <c r="G166" s="9"/>
      <c r="H166" s="9"/>
      <c r="I166" s="37"/>
    </row>
    <row r="167" spans="1:9" x14ac:dyDescent="0.25">
      <c r="A167" s="23">
        <v>165</v>
      </c>
      <c r="B167" s="32" t="s">
        <v>444</v>
      </c>
      <c r="C167" s="23" t="s">
        <v>30</v>
      </c>
      <c r="D167" s="9">
        <v>397.76000000000005</v>
      </c>
      <c r="E167" s="9">
        <v>32.160000000000004</v>
      </c>
      <c r="F167" s="37" t="s">
        <v>28</v>
      </c>
      <c r="G167" s="9"/>
      <c r="H167" s="9"/>
      <c r="I167" s="37"/>
    </row>
    <row r="168" spans="1:9" x14ac:dyDescent="0.25">
      <c r="A168" s="23">
        <v>166</v>
      </c>
      <c r="B168" s="32" t="s">
        <v>445</v>
      </c>
      <c r="C168" s="23" t="s">
        <v>30</v>
      </c>
      <c r="D168" s="9">
        <v>220.88000000000002</v>
      </c>
      <c r="E168" s="9">
        <v>40.160000000000004</v>
      </c>
      <c r="F168" s="37" t="s">
        <v>28</v>
      </c>
      <c r="G168" s="9"/>
      <c r="H168" s="9"/>
      <c r="I168" s="37"/>
    </row>
    <row r="169" spans="1:9" x14ac:dyDescent="0.25">
      <c r="A169" s="23">
        <v>167</v>
      </c>
      <c r="B169" s="32" t="s">
        <v>446</v>
      </c>
      <c r="C169" s="23" t="s">
        <v>30</v>
      </c>
      <c r="D169" s="9">
        <v>154.88000000000002</v>
      </c>
      <c r="E169" s="9">
        <v>34.56</v>
      </c>
      <c r="F169" s="37" t="s">
        <v>28</v>
      </c>
      <c r="G169" s="9"/>
      <c r="H169" s="9"/>
      <c r="I169" s="37"/>
    </row>
    <row r="170" spans="1:9" x14ac:dyDescent="0.25">
      <c r="A170" s="23">
        <v>168</v>
      </c>
      <c r="B170" s="32" t="s">
        <v>447</v>
      </c>
      <c r="C170" s="23" t="s">
        <v>30</v>
      </c>
      <c r="D170" s="9">
        <v>43.120000000000005</v>
      </c>
      <c r="E170" s="9">
        <v>29.76</v>
      </c>
      <c r="F170" s="37" t="s">
        <v>28</v>
      </c>
      <c r="G170" s="9"/>
      <c r="H170" s="9"/>
      <c r="I170" s="37"/>
    </row>
    <row r="171" spans="1:9" x14ac:dyDescent="0.25">
      <c r="A171" s="23">
        <v>169</v>
      </c>
      <c r="B171" s="32" t="s">
        <v>99</v>
      </c>
      <c r="C171" s="23" t="s">
        <v>30</v>
      </c>
      <c r="D171" s="9">
        <v>850</v>
      </c>
      <c r="E171" s="9">
        <v>50</v>
      </c>
      <c r="F171" s="37" t="s">
        <v>28</v>
      </c>
      <c r="G171" s="9"/>
      <c r="H171" s="9"/>
      <c r="I171" s="37"/>
    </row>
    <row r="172" spans="1:9" x14ac:dyDescent="0.25">
      <c r="A172" s="23">
        <v>170</v>
      </c>
      <c r="B172" s="32" t="s">
        <v>448</v>
      </c>
      <c r="C172" s="23" t="s">
        <v>30</v>
      </c>
      <c r="D172" s="9">
        <v>500</v>
      </c>
      <c r="E172" s="9">
        <v>50</v>
      </c>
      <c r="F172" s="37" t="s">
        <v>28</v>
      </c>
      <c r="G172" s="9"/>
      <c r="H172" s="9"/>
      <c r="I172" s="37"/>
    </row>
    <row r="173" spans="1:9" x14ac:dyDescent="0.25">
      <c r="A173" s="23">
        <v>171</v>
      </c>
      <c r="B173" s="32" t="s">
        <v>449</v>
      </c>
      <c r="C173" s="23" t="s">
        <v>30</v>
      </c>
      <c r="D173" s="9">
        <v>0</v>
      </c>
      <c r="E173" s="9">
        <v>80.320000000000007</v>
      </c>
      <c r="F173" s="37" t="s">
        <v>28</v>
      </c>
      <c r="G173" s="9"/>
      <c r="H173" s="9"/>
      <c r="I173" s="37"/>
    </row>
    <row r="174" spans="1:9" x14ac:dyDescent="0.25">
      <c r="A174" s="23">
        <v>172</v>
      </c>
      <c r="B174" s="32" t="s">
        <v>450</v>
      </c>
      <c r="C174" s="23" t="s">
        <v>30</v>
      </c>
      <c r="D174" s="9">
        <v>0</v>
      </c>
      <c r="E174" s="9">
        <v>54.64</v>
      </c>
      <c r="F174" s="37" t="s">
        <v>28</v>
      </c>
      <c r="G174" s="9"/>
      <c r="H174" s="9"/>
      <c r="I174" s="37"/>
    </row>
    <row r="175" spans="1:9" x14ac:dyDescent="0.25">
      <c r="A175" s="23">
        <v>173</v>
      </c>
      <c r="B175" s="32" t="s">
        <v>451</v>
      </c>
      <c r="C175" s="23" t="s">
        <v>30</v>
      </c>
      <c r="D175" s="9">
        <v>0</v>
      </c>
      <c r="E175" s="9">
        <v>22.48</v>
      </c>
      <c r="F175" s="37" t="s">
        <v>28</v>
      </c>
      <c r="G175" s="9"/>
      <c r="H175" s="9"/>
      <c r="I175" s="37"/>
    </row>
    <row r="176" spans="1:9" x14ac:dyDescent="0.25">
      <c r="A176" s="23">
        <v>174</v>
      </c>
      <c r="B176" s="32" t="s">
        <v>452</v>
      </c>
      <c r="C176" s="23" t="s">
        <v>30</v>
      </c>
      <c r="D176" s="9">
        <v>70.400000000000006</v>
      </c>
      <c r="E176" s="9">
        <v>24.080000000000002</v>
      </c>
      <c r="F176" s="37" t="s">
        <v>28</v>
      </c>
      <c r="G176" s="9"/>
      <c r="H176" s="9"/>
      <c r="I176" s="37"/>
    </row>
    <row r="177" spans="1:9" x14ac:dyDescent="0.25">
      <c r="A177" s="23">
        <v>175</v>
      </c>
      <c r="B177" s="32" t="s">
        <v>453</v>
      </c>
      <c r="C177" s="23" t="s">
        <v>30</v>
      </c>
      <c r="D177" s="9">
        <v>0</v>
      </c>
      <c r="E177" s="9">
        <v>24.080000000000002</v>
      </c>
      <c r="F177" s="37" t="s">
        <v>28</v>
      </c>
      <c r="G177" s="9"/>
      <c r="H177" s="9"/>
      <c r="I177" s="37"/>
    </row>
    <row r="178" spans="1:9" x14ac:dyDescent="0.25">
      <c r="A178" s="23">
        <v>176</v>
      </c>
      <c r="B178" s="32" t="s">
        <v>454</v>
      </c>
      <c r="C178" s="23" t="s">
        <v>30</v>
      </c>
      <c r="D178" s="9">
        <v>0</v>
      </c>
      <c r="E178" s="9">
        <v>22.48</v>
      </c>
      <c r="F178" s="37" t="s">
        <v>28</v>
      </c>
      <c r="G178" s="9"/>
      <c r="H178" s="9"/>
      <c r="I178" s="37"/>
    </row>
    <row r="179" spans="1:9" x14ac:dyDescent="0.25">
      <c r="A179" s="23">
        <v>177</v>
      </c>
      <c r="B179" s="32" t="s">
        <v>455</v>
      </c>
      <c r="C179" s="23" t="s">
        <v>30</v>
      </c>
      <c r="D179" s="9">
        <v>61.600000000000009</v>
      </c>
      <c r="E179" s="9">
        <v>22.48</v>
      </c>
      <c r="F179" s="37" t="s">
        <v>28</v>
      </c>
      <c r="G179" s="9"/>
      <c r="H179" s="9"/>
      <c r="I179" s="37"/>
    </row>
    <row r="180" spans="1:9" x14ac:dyDescent="0.25">
      <c r="A180" s="23">
        <v>178</v>
      </c>
      <c r="B180" s="32" t="s">
        <v>456</v>
      </c>
      <c r="C180" s="23" t="s">
        <v>30</v>
      </c>
      <c r="D180" s="9">
        <v>48.400000000000006</v>
      </c>
      <c r="E180" s="9">
        <v>22.48</v>
      </c>
      <c r="F180" s="37" t="s">
        <v>28</v>
      </c>
      <c r="G180" s="9"/>
      <c r="H180" s="9"/>
      <c r="I180" s="37"/>
    </row>
    <row r="181" spans="1:9" x14ac:dyDescent="0.25">
      <c r="A181" s="23">
        <v>179</v>
      </c>
      <c r="B181" s="32" t="s">
        <v>457</v>
      </c>
      <c r="C181" s="23" t="s">
        <v>30</v>
      </c>
      <c r="D181" s="9">
        <v>34.32</v>
      </c>
      <c r="E181" s="9">
        <v>22.48</v>
      </c>
      <c r="F181" s="37" t="s">
        <v>28</v>
      </c>
      <c r="G181" s="9"/>
      <c r="H181" s="9"/>
      <c r="I181" s="37"/>
    </row>
    <row r="182" spans="1:9" x14ac:dyDescent="0.25">
      <c r="A182" s="23">
        <v>180</v>
      </c>
      <c r="B182" s="32" t="s">
        <v>458</v>
      </c>
      <c r="C182" s="23" t="s">
        <v>30</v>
      </c>
      <c r="D182" s="9">
        <v>38.720000000000006</v>
      </c>
      <c r="E182" s="9">
        <v>22.48</v>
      </c>
      <c r="F182" s="37" t="s">
        <v>28</v>
      </c>
      <c r="G182" s="9"/>
      <c r="H182" s="9"/>
      <c r="I182" s="37"/>
    </row>
    <row r="183" spans="1:9" x14ac:dyDescent="0.25">
      <c r="A183" s="23">
        <v>181</v>
      </c>
      <c r="B183" s="32" t="s">
        <v>459</v>
      </c>
      <c r="C183" s="23" t="s">
        <v>30</v>
      </c>
      <c r="D183" s="9">
        <v>70.400000000000006</v>
      </c>
      <c r="E183" s="9">
        <v>28.160000000000004</v>
      </c>
      <c r="F183" s="37" t="s">
        <v>28</v>
      </c>
      <c r="G183" s="9"/>
      <c r="H183" s="9"/>
      <c r="I183" s="37"/>
    </row>
    <row r="184" spans="1:9" x14ac:dyDescent="0.25">
      <c r="A184" s="23">
        <v>182</v>
      </c>
      <c r="B184" s="32" t="s">
        <v>96</v>
      </c>
      <c r="C184" s="23" t="s">
        <v>30</v>
      </c>
      <c r="D184" s="9">
        <v>800</v>
      </c>
      <c r="E184" s="9">
        <v>50</v>
      </c>
      <c r="F184" s="37" t="s">
        <v>28</v>
      </c>
      <c r="G184" s="9"/>
      <c r="H184" s="9"/>
      <c r="I184" s="37"/>
    </row>
    <row r="185" spans="1:9" x14ac:dyDescent="0.25">
      <c r="A185" s="23">
        <v>183</v>
      </c>
      <c r="B185" s="32" t="s">
        <v>460</v>
      </c>
      <c r="C185" s="23" t="s">
        <v>30</v>
      </c>
      <c r="D185" s="9">
        <v>400</v>
      </c>
      <c r="E185" s="9">
        <v>50</v>
      </c>
      <c r="F185" s="37" t="s">
        <v>28</v>
      </c>
      <c r="G185" s="9"/>
      <c r="H185" s="9"/>
      <c r="I185" s="37"/>
    </row>
    <row r="186" spans="1:9" x14ac:dyDescent="0.25">
      <c r="A186" s="23">
        <v>184</v>
      </c>
      <c r="B186" s="32" t="s">
        <v>461</v>
      </c>
      <c r="C186" s="23" t="s">
        <v>30</v>
      </c>
      <c r="D186" s="9">
        <v>159.28000000000003</v>
      </c>
      <c r="E186" s="9">
        <v>39.36</v>
      </c>
      <c r="F186" s="37" t="s">
        <v>28</v>
      </c>
      <c r="G186" s="9"/>
      <c r="H186" s="9"/>
      <c r="I186" s="37"/>
    </row>
    <row r="187" spans="1:9" x14ac:dyDescent="0.25">
      <c r="A187" s="23">
        <v>185</v>
      </c>
      <c r="B187" s="32" t="s">
        <v>462</v>
      </c>
      <c r="C187" s="23" t="s">
        <v>30</v>
      </c>
      <c r="D187" s="9">
        <v>79.2</v>
      </c>
      <c r="E187" s="9">
        <v>19.28</v>
      </c>
      <c r="F187" s="37" t="s">
        <v>28</v>
      </c>
      <c r="G187" s="9"/>
      <c r="H187" s="9"/>
      <c r="I187" s="37"/>
    </row>
    <row r="188" spans="1:9" x14ac:dyDescent="0.25">
      <c r="A188" s="23">
        <v>186</v>
      </c>
      <c r="B188" s="32" t="s">
        <v>463</v>
      </c>
      <c r="C188" s="23" t="s">
        <v>30</v>
      </c>
      <c r="D188" s="9">
        <v>59.84</v>
      </c>
      <c r="E188" s="9">
        <v>19.28</v>
      </c>
      <c r="F188" s="37" t="s">
        <v>28</v>
      </c>
      <c r="G188" s="9"/>
      <c r="H188" s="9"/>
      <c r="I188" s="37"/>
    </row>
    <row r="189" spans="1:9" x14ac:dyDescent="0.25">
      <c r="A189" s="23">
        <v>187</v>
      </c>
      <c r="B189" s="32" t="s">
        <v>192</v>
      </c>
      <c r="C189" s="23" t="s">
        <v>30</v>
      </c>
      <c r="D189" s="9">
        <v>70.400000000000006</v>
      </c>
      <c r="E189" s="9">
        <v>16.080000000000002</v>
      </c>
      <c r="F189" s="37" t="s">
        <v>28</v>
      </c>
      <c r="G189" s="9"/>
      <c r="H189" s="9"/>
      <c r="I189" s="37"/>
    </row>
    <row r="190" spans="1:9" x14ac:dyDescent="0.25">
      <c r="A190" s="23">
        <v>188</v>
      </c>
      <c r="B190" s="32" t="s">
        <v>847</v>
      </c>
      <c r="C190" s="23" t="s">
        <v>30</v>
      </c>
      <c r="D190" s="9">
        <v>309.76000000000005</v>
      </c>
      <c r="E190" s="9">
        <v>40.160000000000004</v>
      </c>
      <c r="F190" s="37" t="s">
        <v>28</v>
      </c>
      <c r="G190" s="9"/>
      <c r="H190" s="9"/>
      <c r="I190" s="37"/>
    </row>
    <row r="191" spans="1:9" x14ac:dyDescent="0.25">
      <c r="A191" s="23">
        <v>189</v>
      </c>
      <c r="B191" s="32" t="s">
        <v>465</v>
      </c>
      <c r="C191" s="23" t="s">
        <v>30</v>
      </c>
      <c r="D191" s="9">
        <v>51.04</v>
      </c>
      <c r="E191" s="9">
        <v>15.280000000000001</v>
      </c>
      <c r="F191" s="37" t="s">
        <v>28</v>
      </c>
      <c r="G191" s="9"/>
      <c r="H191" s="9"/>
      <c r="I191" s="37"/>
    </row>
    <row r="192" spans="1:9" x14ac:dyDescent="0.25">
      <c r="A192" s="23">
        <v>190</v>
      </c>
      <c r="B192" s="32" t="s">
        <v>466</v>
      </c>
      <c r="C192" s="23" t="s">
        <v>30</v>
      </c>
      <c r="D192" s="9">
        <v>21.12</v>
      </c>
      <c r="E192" s="9">
        <v>15.280000000000001</v>
      </c>
      <c r="F192" s="37" t="s">
        <v>28</v>
      </c>
      <c r="G192" s="9"/>
      <c r="H192" s="9"/>
      <c r="I192" s="37"/>
    </row>
    <row r="193" spans="1:9" x14ac:dyDescent="0.25">
      <c r="A193" s="23">
        <v>191</v>
      </c>
      <c r="B193" s="32" t="s">
        <v>467</v>
      </c>
      <c r="C193" s="23" t="s">
        <v>30</v>
      </c>
      <c r="D193" s="9">
        <v>79.2</v>
      </c>
      <c r="E193" s="9">
        <v>15.280000000000001</v>
      </c>
      <c r="F193" s="37" t="s">
        <v>28</v>
      </c>
      <c r="G193" s="9"/>
      <c r="H193" s="9"/>
      <c r="I193" s="37"/>
    </row>
    <row r="194" spans="1:9" x14ac:dyDescent="0.25">
      <c r="A194" s="23">
        <v>192</v>
      </c>
      <c r="B194" s="32" t="s">
        <v>98</v>
      </c>
      <c r="C194" s="23" t="s">
        <v>30</v>
      </c>
      <c r="D194" s="9">
        <v>34.32</v>
      </c>
      <c r="E194" s="9">
        <v>23.28</v>
      </c>
      <c r="F194" s="37" t="s">
        <v>28</v>
      </c>
      <c r="G194" s="9"/>
      <c r="H194" s="9"/>
      <c r="I194" s="37"/>
    </row>
    <row r="195" spans="1:9" x14ac:dyDescent="0.25">
      <c r="A195" s="23">
        <v>193</v>
      </c>
      <c r="B195" s="32" t="s">
        <v>468</v>
      </c>
      <c r="C195" s="23" t="s">
        <v>30</v>
      </c>
      <c r="D195" s="9">
        <v>264.88000000000005</v>
      </c>
      <c r="E195" s="9">
        <v>29.76</v>
      </c>
      <c r="F195" s="37" t="s">
        <v>28</v>
      </c>
      <c r="G195" s="9"/>
      <c r="H195" s="9"/>
      <c r="I195" s="37"/>
    </row>
    <row r="196" spans="1:9" x14ac:dyDescent="0.25">
      <c r="A196" s="23">
        <v>194</v>
      </c>
      <c r="B196" s="32" t="s">
        <v>469</v>
      </c>
      <c r="C196" s="23" t="s">
        <v>30</v>
      </c>
      <c r="D196" s="9">
        <v>70.400000000000006</v>
      </c>
      <c r="E196" s="9">
        <v>28.160000000000004</v>
      </c>
      <c r="F196" s="37" t="s">
        <v>28</v>
      </c>
      <c r="G196" s="9"/>
      <c r="H196" s="9"/>
      <c r="I196" s="37"/>
    </row>
    <row r="197" spans="1:9" x14ac:dyDescent="0.25">
      <c r="A197" s="23">
        <v>195</v>
      </c>
      <c r="B197" s="32" t="s">
        <v>470</v>
      </c>
      <c r="C197" s="23" t="s">
        <v>30</v>
      </c>
      <c r="D197" s="9">
        <v>68.64</v>
      </c>
      <c r="E197" s="9">
        <v>23.28</v>
      </c>
      <c r="F197" s="37" t="s">
        <v>28</v>
      </c>
      <c r="G197" s="9"/>
      <c r="H197" s="9"/>
      <c r="I197" s="37"/>
    </row>
    <row r="198" spans="1:9" x14ac:dyDescent="0.25">
      <c r="A198" s="23">
        <v>196</v>
      </c>
      <c r="B198" s="32" t="s">
        <v>471</v>
      </c>
      <c r="C198" s="23" t="s">
        <v>30</v>
      </c>
      <c r="D198" s="9">
        <v>43.120000000000005</v>
      </c>
      <c r="E198" s="9">
        <v>15.280000000000001</v>
      </c>
      <c r="F198" s="37" t="s">
        <v>28</v>
      </c>
      <c r="G198" s="9"/>
      <c r="H198" s="9"/>
      <c r="I198" s="37"/>
    </row>
    <row r="199" spans="1:9" x14ac:dyDescent="0.25">
      <c r="A199" s="23">
        <v>197</v>
      </c>
      <c r="B199" s="32" t="s">
        <v>472</v>
      </c>
      <c r="C199" s="23" t="s">
        <v>30</v>
      </c>
      <c r="D199" s="9">
        <v>0</v>
      </c>
      <c r="E199" s="9">
        <v>35.36</v>
      </c>
      <c r="F199" s="37" t="s">
        <v>28</v>
      </c>
      <c r="G199" s="9"/>
      <c r="H199" s="9"/>
      <c r="I199" s="37"/>
    </row>
    <row r="200" spans="1:9" x14ac:dyDescent="0.25">
      <c r="A200" s="23">
        <v>198</v>
      </c>
      <c r="B200" s="32" t="s">
        <v>473</v>
      </c>
      <c r="C200" s="23" t="s">
        <v>30</v>
      </c>
      <c r="D200" s="9">
        <v>0</v>
      </c>
      <c r="E200" s="9">
        <v>23.28</v>
      </c>
      <c r="F200" s="37" t="s">
        <v>28</v>
      </c>
      <c r="G200" s="9"/>
      <c r="H200" s="9"/>
      <c r="I200" s="37"/>
    </row>
    <row r="201" spans="1:9" x14ac:dyDescent="0.25">
      <c r="A201" s="23">
        <v>199</v>
      </c>
      <c r="B201" s="32" t="s">
        <v>474</v>
      </c>
      <c r="C201" s="23" t="s">
        <v>30</v>
      </c>
      <c r="D201" s="9">
        <v>6.16</v>
      </c>
      <c r="E201" s="9">
        <v>2.4</v>
      </c>
      <c r="F201" s="37" t="s">
        <v>28</v>
      </c>
      <c r="G201" s="9"/>
      <c r="H201" s="9"/>
      <c r="I201" s="37"/>
    </row>
    <row r="202" spans="1:9" x14ac:dyDescent="0.25">
      <c r="A202" s="23">
        <v>200</v>
      </c>
      <c r="B202" s="32" t="s">
        <v>475</v>
      </c>
      <c r="C202" s="23" t="s">
        <v>30</v>
      </c>
      <c r="D202" s="9">
        <v>6.16</v>
      </c>
      <c r="E202" s="9">
        <v>2.4</v>
      </c>
      <c r="F202" s="37" t="s">
        <v>28</v>
      </c>
      <c r="G202" s="9"/>
      <c r="H202" s="9"/>
      <c r="I202" s="37"/>
    </row>
    <row r="203" spans="1:9" x14ac:dyDescent="0.25">
      <c r="A203" s="23">
        <v>201</v>
      </c>
      <c r="B203" s="32" t="s">
        <v>476</v>
      </c>
      <c r="C203" s="23" t="s">
        <v>30</v>
      </c>
      <c r="D203" s="9">
        <v>1.7600000000000002</v>
      </c>
      <c r="E203" s="9">
        <v>0.8</v>
      </c>
      <c r="F203" s="37" t="s">
        <v>28</v>
      </c>
      <c r="G203" s="9"/>
      <c r="H203" s="9"/>
      <c r="I203" s="37"/>
    </row>
    <row r="204" spans="1:9" x14ac:dyDescent="0.25">
      <c r="A204" s="23">
        <v>202</v>
      </c>
      <c r="B204" s="32" t="s">
        <v>477</v>
      </c>
      <c r="C204" s="23" t="s">
        <v>30</v>
      </c>
      <c r="D204" s="9">
        <v>6.16</v>
      </c>
      <c r="E204" s="9">
        <v>2.4</v>
      </c>
      <c r="F204" s="37" t="s">
        <v>28</v>
      </c>
      <c r="G204" s="9"/>
      <c r="H204" s="9"/>
      <c r="I204" s="37"/>
    </row>
    <row r="205" spans="1:9" x14ac:dyDescent="0.25">
      <c r="A205" s="23">
        <v>203</v>
      </c>
      <c r="B205" s="32" t="s">
        <v>478</v>
      </c>
      <c r="C205" s="23" t="s">
        <v>30</v>
      </c>
      <c r="D205" s="9">
        <v>1.7600000000000002</v>
      </c>
      <c r="E205" s="9">
        <v>0.8</v>
      </c>
      <c r="F205" s="37" t="s">
        <v>28</v>
      </c>
      <c r="G205" s="9"/>
      <c r="H205" s="9"/>
      <c r="I205" s="37"/>
    </row>
    <row r="206" spans="1:9" x14ac:dyDescent="0.25">
      <c r="A206" s="23">
        <v>204</v>
      </c>
      <c r="B206" s="32" t="s">
        <v>479</v>
      </c>
      <c r="C206" s="23" t="s">
        <v>30</v>
      </c>
      <c r="D206" s="9">
        <v>1.7600000000000002</v>
      </c>
      <c r="E206" s="9">
        <v>0.8</v>
      </c>
      <c r="F206" s="37" t="s">
        <v>28</v>
      </c>
      <c r="G206" s="9"/>
      <c r="H206" s="9"/>
      <c r="I206" s="37"/>
    </row>
    <row r="207" spans="1:9" x14ac:dyDescent="0.25">
      <c r="A207" s="23">
        <v>205</v>
      </c>
      <c r="B207" s="32" t="s">
        <v>480</v>
      </c>
      <c r="C207" s="23" t="s">
        <v>30</v>
      </c>
      <c r="D207" s="9">
        <v>1.7600000000000002</v>
      </c>
      <c r="E207" s="9">
        <v>0.8</v>
      </c>
      <c r="F207" s="37" t="s">
        <v>28</v>
      </c>
      <c r="G207" s="9"/>
      <c r="H207" s="9"/>
      <c r="I207" s="37"/>
    </row>
    <row r="208" spans="1:9" x14ac:dyDescent="0.25">
      <c r="A208" s="23">
        <v>206</v>
      </c>
      <c r="B208" s="32" t="s">
        <v>481</v>
      </c>
      <c r="C208" s="23" t="s">
        <v>30</v>
      </c>
      <c r="D208" s="9">
        <v>1.7600000000000002</v>
      </c>
      <c r="E208" s="9">
        <v>0.8</v>
      </c>
      <c r="F208" s="37" t="s">
        <v>28</v>
      </c>
      <c r="G208" s="9"/>
      <c r="H208" s="9"/>
      <c r="I208" s="37"/>
    </row>
    <row r="209" spans="1:9" x14ac:dyDescent="0.25">
      <c r="A209" s="23">
        <v>207</v>
      </c>
      <c r="B209" s="32" t="s">
        <v>482</v>
      </c>
      <c r="C209" s="23" t="s">
        <v>30</v>
      </c>
      <c r="D209" s="9">
        <v>1.7600000000000002</v>
      </c>
      <c r="E209" s="9">
        <v>0.8</v>
      </c>
      <c r="F209" s="37" t="s">
        <v>28</v>
      </c>
      <c r="G209" s="9"/>
      <c r="H209" s="9"/>
      <c r="I209" s="37"/>
    </row>
    <row r="210" spans="1:9" x14ac:dyDescent="0.25">
      <c r="A210" s="23">
        <v>208</v>
      </c>
      <c r="B210" s="32" t="s">
        <v>483</v>
      </c>
      <c r="C210" s="23" t="s">
        <v>30</v>
      </c>
      <c r="D210" s="9">
        <v>1.7600000000000002</v>
      </c>
      <c r="E210" s="9">
        <v>0.8</v>
      </c>
      <c r="F210" s="37" t="s">
        <v>28</v>
      </c>
      <c r="G210" s="9"/>
      <c r="H210" s="9"/>
      <c r="I210" s="37"/>
    </row>
    <row r="211" spans="1:9" x14ac:dyDescent="0.25">
      <c r="A211" s="23">
        <v>209</v>
      </c>
      <c r="B211" s="32" t="s">
        <v>484</v>
      </c>
      <c r="C211" s="23" t="s">
        <v>30</v>
      </c>
      <c r="D211" s="9">
        <v>1.7600000000000002</v>
      </c>
      <c r="E211" s="9">
        <v>8</v>
      </c>
      <c r="F211" s="37" t="s">
        <v>28</v>
      </c>
      <c r="G211" s="9"/>
      <c r="H211" s="9"/>
      <c r="I211" s="37"/>
    </row>
    <row r="212" spans="1:9" x14ac:dyDescent="0.25">
      <c r="A212" s="23">
        <v>210</v>
      </c>
      <c r="B212" s="32" t="s">
        <v>485</v>
      </c>
      <c r="C212" s="23" t="s">
        <v>30</v>
      </c>
      <c r="D212" s="9">
        <v>44</v>
      </c>
      <c r="E212" s="9">
        <v>16.080000000000002</v>
      </c>
      <c r="F212" s="37" t="s">
        <v>28</v>
      </c>
      <c r="G212" s="9"/>
      <c r="H212" s="9"/>
      <c r="I212" s="37"/>
    </row>
    <row r="213" spans="1:9" x14ac:dyDescent="0.25">
      <c r="A213" s="23">
        <v>211</v>
      </c>
      <c r="B213" s="32" t="s">
        <v>486</v>
      </c>
      <c r="C213" s="23" t="s">
        <v>30</v>
      </c>
      <c r="D213" s="9">
        <v>309.76000000000005</v>
      </c>
      <c r="E213" s="9">
        <v>56.239999999999995</v>
      </c>
      <c r="F213" s="37" t="s">
        <v>28</v>
      </c>
      <c r="G213" s="9"/>
      <c r="H213" s="9"/>
      <c r="I213" s="37"/>
    </row>
    <row r="214" spans="1:9" x14ac:dyDescent="0.25">
      <c r="A214" s="23">
        <v>212</v>
      </c>
      <c r="B214" s="32" t="s">
        <v>487</v>
      </c>
      <c r="C214" s="23" t="s">
        <v>30</v>
      </c>
      <c r="D214" s="9">
        <v>264.88000000000005</v>
      </c>
      <c r="E214" s="9">
        <v>23.28</v>
      </c>
      <c r="F214" s="37" t="s">
        <v>28</v>
      </c>
      <c r="G214" s="9"/>
      <c r="H214" s="9"/>
      <c r="I214" s="37"/>
    </row>
    <row r="215" spans="1:9" x14ac:dyDescent="0.25">
      <c r="A215" s="23">
        <v>213</v>
      </c>
      <c r="B215" s="32" t="s">
        <v>488</v>
      </c>
      <c r="C215" s="23" t="s">
        <v>30</v>
      </c>
      <c r="D215" s="9">
        <v>34.32</v>
      </c>
      <c r="E215" s="9">
        <v>19.28</v>
      </c>
      <c r="F215" s="37" t="s">
        <v>28</v>
      </c>
      <c r="G215" s="9"/>
      <c r="H215" s="9"/>
      <c r="I215" s="37"/>
    </row>
    <row r="216" spans="1:9" x14ac:dyDescent="0.25">
      <c r="A216" s="23">
        <v>214</v>
      </c>
      <c r="B216" s="32" t="s">
        <v>489</v>
      </c>
      <c r="C216" s="23" t="s">
        <v>30</v>
      </c>
      <c r="D216" s="9">
        <v>264.88000000000005</v>
      </c>
      <c r="E216" s="9">
        <v>32.160000000000004</v>
      </c>
      <c r="F216" s="37" t="s">
        <v>28</v>
      </c>
      <c r="G216" s="9"/>
      <c r="H216" s="9"/>
      <c r="I216" s="37"/>
    </row>
    <row r="217" spans="1:9" x14ac:dyDescent="0.25">
      <c r="A217" s="23">
        <v>215</v>
      </c>
      <c r="B217" s="32" t="s">
        <v>490</v>
      </c>
      <c r="C217" s="23" t="s">
        <v>30</v>
      </c>
      <c r="D217" s="9">
        <v>51.04</v>
      </c>
      <c r="E217" s="9">
        <v>23.28</v>
      </c>
      <c r="F217" s="37" t="s">
        <v>28</v>
      </c>
      <c r="G217" s="9"/>
      <c r="H217" s="9"/>
      <c r="I217" s="37"/>
    </row>
    <row r="218" spans="1:9" x14ac:dyDescent="0.25">
      <c r="A218" s="23">
        <v>216</v>
      </c>
      <c r="B218" s="32" t="s">
        <v>491</v>
      </c>
      <c r="C218" s="23" t="s">
        <v>30</v>
      </c>
      <c r="D218" s="9">
        <v>132.88</v>
      </c>
      <c r="E218" s="9">
        <v>28.160000000000004</v>
      </c>
      <c r="F218" s="37" t="s">
        <v>28</v>
      </c>
      <c r="G218" s="9"/>
      <c r="H218" s="9"/>
      <c r="I218" s="37"/>
    </row>
    <row r="219" spans="1:9" x14ac:dyDescent="0.25">
      <c r="A219" s="23">
        <v>217</v>
      </c>
      <c r="B219" s="32" t="s">
        <v>492</v>
      </c>
      <c r="C219" s="23" t="s">
        <v>30</v>
      </c>
      <c r="D219" s="9">
        <v>29.92</v>
      </c>
      <c r="E219" s="9">
        <v>8</v>
      </c>
      <c r="F219" s="37" t="s">
        <v>28</v>
      </c>
      <c r="G219" s="9"/>
      <c r="H219" s="9"/>
      <c r="I219" s="37"/>
    </row>
    <row r="220" spans="1:9" x14ac:dyDescent="0.25">
      <c r="A220" s="23">
        <v>218</v>
      </c>
      <c r="B220" s="32" t="s">
        <v>493</v>
      </c>
      <c r="C220" s="23" t="s">
        <v>30</v>
      </c>
      <c r="D220" s="9">
        <v>59.84</v>
      </c>
      <c r="E220" s="9">
        <v>31.360000000000003</v>
      </c>
      <c r="F220" s="37" t="s">
        <v>28</v>
      </c>
      <c r="G220" s="9"/>
      <c r="H220" s="9"/>
      <c r="I220" s="37"/>
    </row>
    <row r="221" spans="1:9" x14ac:dyDescent="0.25">
      <c r="A221" s="23">
        <v>219</v>
      </c>
      <c r="B221" s="32" t="s">
        <v>494</v>
      </c>
      <c r="C221" s="23" t="s">
        <v>30</v>
      </c>
      <c r="D221" s="9">
        <v>220.88000000000002</v>
      </c>
      <c r="E221" s="9">
        <v>31.360000000000003</v>
      </c>
      <c r="F221" s="37" t="s">
        <v>28</v>
      </c>
      <c r="G221" s="9"/>
      <c r="H221" s="9"/>
      <c r="I221" s="37"/>
    </row>
    <row r="222" spans="1:9" x14ac:dyDescent="0.25">
      <c r="A222" s="23">
        <v>220</v>
      </c>
      <c r="B222" s="32" t="s">
        <v>495</v>
      </c>
      <c r="C222" s="23" t="s">
        <v>30</v>
      </c>
      <c r="D222" s="9">
        <v>42.24</v>
      </c>
      <c r="E222" s="9">
        <v>15.280000000000001</v>
      </c>
      <c r="F222" s="37" t="s">
        <v>28</v>
      </c>
      <c r="G222" s="9"/>
      <c r="H222" s="9"/>
      <c r="I222" s="37"/>
    </row>
    <row r="223" spans="1:9" x14ac:dyDescent="0.25">
      <c r="A223" s="23">
        <v>221</v>
      </c>
      <c r="B223" s="32" t="s">
        <v>496</v>
      </c>
      <c r="C223" s="23" t="s">
        <v>30</v>
      </c>
      <c r="D223" s="9">
        <v>29.92</v>
      </c>
      <c r="E223" s="9">
        <v>8</v>
      </c>
      <c r="F223" s="37" t="s">
        <v>28</v>
      </c>
      <c r="G223" s="9"/>
      <c r="H223" s="9"/>
      <c r="I223" s="37"/>
    </row>
    <row r="224" spans="1:9" x14ac:dyDescent="0.25">
      <c r="A224" s="23">
        <v>222</v>
      </c>
      <c r="B224" s="32" t="s">
        <v>497</v>
      </c>
      <c r="C224" s="23" t="s">
        <v>30</v>
      </c>
      <c r="D224" s="9">
        <v>220.88000000000002</v>
      </c>
      <c r="E224" s="9">
        <v>22.48</v>
      </c>
      <c r="F224" s="37" t="s">
        <v>28</v>
      </c>
      <c r="G224" s="9"/>
      <c r="H224" s="9"/>
      <c r="I224" s="37"/>
    </row>
    <row r="225" spans="1:9" x14ac:dyDescent="0.25">
      <c r="A225" s="23">
        <v>223</v>
      </c>
      <c r="B225" s="32" t="s">
        <v>498</v>
      </c>
      <c r="C225" s="23" t="s">
        <v>30</v>
      </c>
      <c r="D225" s="9">
        <v>264.88000000000005</v>
      </c>
      <c r="E225" s="9">
        <v>22.48</v>
      </c>
      <c r="F225" s="37" t="s">
        <v>28</v>
      </c>
      <c r="G225" s="9"/>
      <c r="H225" s="9"/>
      <c r="I225" s="37"/>
    </row>
    <row r="226" spans="1:9" x14ac:dyDescent="0.25">
      <c r="A226" s="23">
        <v>224</v>
      </c>
      <c r="B226" s="32" t="s">
        <v>499</v>
      </c>
      <c r="C226" s="23" t="s">
        <v>30</v>
      </c>
      <c r="D226" s="9">
        <v>42.24</v>
      </c>
      <c r="E226" s="9">
        <v>15.280000000000001</v>
      </c>
      <c r="F226" s="37" t="s">
        <v>28</v>
      </c>
      <c r="G226" s="9"/>
      <c r="H226" s="9"/>
      <c r="I226" s="37"/>
    </row>
    <row r="227" spans="1:9" x14ac:dyDescent="0.25">
      <c r="A227" s="23">
        <v>225</v>
      </c>
      <c r="B227" s="32" t="s">
        <v>500</v>
      </c>
      <c r="C227" s="23" t="s">
        <v>30</v>
      </c>
      <c r="D227" s="9">
        <v>0</v>
      </c>
      <c r="E227" s="9">
        <v>64.320000000000007</v>
      </c>
      <c r="F227" s="37" t="s">
        <v>28</v>
      </c>
      <c r="G227" s="9"/>
      <c r="H227" s="9"/>
      <c r="I227" s="37"/>
    </row>
    <row r="228" spans="1:9" x14ac:dyDescent="0.25">
      <c r="A228" s="23">
        <v>226</v>
      </c>
      <c r="B228" s="32" t="s">
        <v>501</v>
      </c>
      <c r="C228" s="23" t="s">
        <v>30</v>
      </c>
      <c r="D228" s="9">
        <v>0</v>
      </c>
      <c r="E228" s="9">
        <v>200.88</v>
      </c>
      <c r="F228" s="37" t="s">
        <v>28</v>
      </c>
      <c r="G228" s="9"/>
      <c r="H228" s="9"/>
      <c r="I228" s="37"/>
    </row>
    <row r="229" spans="1:9" x14ac:dyDescent="0.25">
      <c r="A229" s="23">
        <v>227</v>
      </c>
      <c r="B229" s="32" t="s">
        <v>502</v>
      </c>
      <c r="C229" s="23" t="s">
        <v>30</v>
      </c>
      <c r="D229" s="9">
        <v>0</v>
      </c>
      <c r="E229" s="9">
        <v>120.55999999999999</v>
      </c>
      <c r="F229" s="37" t="s">
        <v>28</v>
      </c>
      <c r="G229" s="9"/>
      <c r="H229" s="9"/>
      <c r="I229" s="37"/>
    </row>
    <row r="230" spans="1:9" x14ac:dyDescent="0.25">
      <c r="A230" s="23">
        <v>228</v>
      </c>
      <c r="B230" s="32" t="s">
        <v>503</v>
      </c>
      <c r="C230" s="23" t="s">
        <v>30</v>
      </c>
      <c r="D230" s="9">
        <v>25.52</v>
      </c>
      <c r="E230" s="9">
        <v>8</v>
      </c>
      <c r="F230" s="37" t="s">
        <v>28</v>
      </c>
      <c r="G230" s="9"/>
      <c r="H230" s="9"/>
      <c r="I230" s="37"/>
    </row>
    <row r="231" spans="1:9" x14ac:dyDescent="0.25">
      <c r="A231" s="23">
        <v>229</v>
      </c>
      <c r="B231" s="32" t="s">
        <v>504</v>
      </c>
      <c r="C231" s="23" t="s">
        <v>30</v>
      </c>
      <c r="D231" s="9">
        <v>35.200000000000003</v>
      </c>
      <c r="E231" s="9">
        <v>32.160000000000004</v>
      </c>
      <c r="F231" s="37" t="s">
        <v>28</v>
      </c>
      <c r="G231" s="9"/>
      <c r="H231" s="9"/>
      <c r="I231" s="37"/>
    </row>
    <row r="232" spans="1:9" x14ac:dyDescent="0.25">
      <c r="A232" s="23">
        <v>230</v>
      </c>
      <c r="B232" s="32" t="s">
        <v>505</v>
      </c>
      <c r="C232" s="23" t="s">
        <v>30</v>
      </c>
      <c r="D232" s="9">
        <v>618.64</v>
      </c>
      <c r="E232" s="9">
        <v>40.160000000000004</v>
      </c>
      <c r="F232" s="37" t="s">
        <v>28</v>
      </c>
      <c r="G232" s="9"/>
      <c r="H232" s="9"/>
      <c r="I232" s="37"/>
    </row>
    <row r="233" spans="1:9" x14ac:dyDescent="0.25">
      <c r="A233" s="23">
        <v>231</v>
      </c>
      <c r="B233" s="32" t="s">
        <v>506</v>
      </c>
      <c r="C233" s="23" t="s">
        <v>30</v>
      </c>
      <c r="D233" s="9">
        <v>0</v>
      </c>
      <c r="E233" s="9">
        <v>56.239999999999995</v>
      </c>
      <c r="F233" s="37" t="s">
        <v>28</v>
      </c>
      <c r="G233" s="9"/>
      <c r="H233" s="9"/>
      <c r="I233" s="37"/>
    </row>
    <row r="234" spans="1:9" x14ac:dyDescent="0.25">
      <c r="A234" s="23">
        <v>232</v>
      </c>
      <c r="B234" s="32" t="s">
        <v>507</v>
      </c>
      <c r="C234" s="23" t="s">
        <v>30</v>
      </c>
      <c r="D234" s="9">
        <v>0</v>
      </c>
      <c r="E234" s="9">
        <v>241.04000000000002</v>
      </c>
      <c r="F234" s="37" t="s">
        <v>28</v>
      </c>
      <c r="G234" s="9"/>
      <c r="H234" s="9"/>
      <c r="I234" s="37"/>
    </row>
    <row r="235" spans="1:9" x14ac:dyDescent="0.25">
      <c r="A235" s="23">
        <v>233</v>
      </c>
      <c r="B235" s="32" t="s">
        <v>508</v>
      </c>
      <c r="C235" s="23" t="s">
        <v>30</v>
      </c>
      <c r="D235" s="9">
        <v>0</v>
      </c>
      <c r="E235" s="9">
        <v>46.64</v>
      </c>
      <c r="F235" s="37" t="s">
        <v>28</v>
      </c>
      <c r="G235" s="9"/>
      <c r="H235" s="9"/>
      <c r="I235" s="37"/>
    </row>
    <row r="236" spans="1:9" x14ac:dyDescent="0.25">
      <c r="A236" s="23">
        <v>234</v>
      </c>
      <c r="B236" s="32" t="s">
        <v>509</v>
      </c>
      <c r="C236" s="23" t="s">
        <v>30</v>
      </c>
      <c r="D236" s="9">
        <v>0</v>
      </c>
      <c r="E236" s="9">
        <v>23.28</v>
      </c>
      <c r="F236" s="37" t="s">
        <v>28</v>
      </c>
      <c r="G236" s="9"/>
      <c r="H236" s="9"/>
      <c r="I236" s="37"/>
    </row>
    <row r="237" spans="1:9" x14ac:dyDescent="0.25">
      <c r="A237" s="23">
        <v>235</v>
      </c>
      <c r="B237" s="32" t="s">
        <v>510</v>
      </c>
      <c r="C237" s="23" t="s">
        <v>30</v>
      </c>
      <c r="D237" s="9">
        <v>79.2</v>
      </c>
      <c r="E237" s="9">
        <v>16.080000000000002</v>
      </c>
      <c r="F237" s="37" t="s">
        <v>28</v>
      </c>
      <c r="G237" s="9"/>
      <c r="H237" s="9"/>
      <c r="I237" s="37"/>
    </row>
    <row r="238" spans="1:9" x14ac:dyDescent="0.25">
      <c r="A238" s="23">
        <v>236</v>
      </c>
      <c r="B238" s="32" t="s">
        <v>511</v>
      </c>
      <c r="C238" s="23" t="s">
        <v>30</v>
      </c>
      <c r="D238" s="9">
        <v>0</v>
      </c>
      <c r="E238" s="9">
        <v>31.360000000000003</v>
      </c>
      <c r="F238" s="37" t="s">
        <v>28</v>
      </c>
      <c r="G238" s="9"/>
      <c r="H238" s="9"/>
      <c r="I238" s="37"/>
    </row>
    <row r="239" spans="1:9" x14ac:dyDescent="0.25">
      <c r="A239" s="23">
        <v>237</v>
      </c>
      <c r="B239" s="32" t="s">
        <v>512</v>
      </c>
      <c r="C239" s="23" t="s">
        <v>30</v>
      </c>
      <c r="D239" s="9">
        <v>34.32</v>
      </c>
      <c r="E239" s="9">
        <v>12.08</v>
      </c>
      <c r="F239" s="37" t="s">
        <v>28</v>
      </c>
      <c r="G239" s="9"/>
      <c r="H239" s="9"/>
      <c r="I239" s="37"/>
    </row>
    <row r="240" spans="1:9" x14ac:dyDescent="0.25">
      <c r="A240" s="23">
        <v>238</v>
      </c>
      <c r="B240" s="32" t="s">
        <v>513</v>
      </c>
      <c r="C240" s="23" t="s">
        <v>30</v>
      </c>
      <c r="D240" s="9">
        <v>42.24</v>
      </c>
      <c r="E240" s="9">
        <v>23.28</v>
      </c>
      <c r="F240" s="37" t="s">
        <v>28</v>
      </c>
      <c r="G240" s="9"/>
      <c r="H240" s="9"/>
      <c r="I240" s="37"/>
    </row>
    <row r="241" spans="1:9" x14ac:dyDescent="0.25">
      <c r="A241" s="23">
        <v>239</v>
      </c>
      <c r="B241" s="32" t="s">
        <v>514</v>
      </c>
      <c r="C241" s="23" t="s">
        <v>30</v>
      </c>
      <c r="D241" s="9">
        <v>353.76000000000005</v>
      </c>
      <c r="E241" s="9">
        <v>40.160000000000004</v>
      </c>
      <c r="F241" s="37" t="s">
        <v>28</v>
      </c>
      <c r="G241" s="9"/>
      <c r="H241" s="9"/>
      <c r="I241" s="37"/>
    </row>
    <row r="242" spans="1:9" x14ac:dyDescent="0.25">
      <c r="A242" s="23">
        <v>240</v>
      </c>
      <c r="B242" s="32" t="s">
        <v>515</v>
      </c>
      <c r="C242" s="23" t="s">
        <v>30</v>
      </c>
      <c r="D242" s="9">
        <v>0</v>
      </c>
      <c r="E242" s="9">
        <v>160.72</v>
      </c>
      <c r="F242" s="37" t="s">
        <v>28</v>
      </c>
      <c r="G242" s="9"/>
      <c r="H242" s="9"/>
      <c r="I242" s="37"/>
    </row>
    <row r="243" spans="1:9" x14ac:dyDescent="0.25">
      <c r="A243" s="23">
        <v>241</v>
      </c>
      <c r="B243" s="32" t="s">
        <v>516</v>
      </c>
      <c r="C243" s="23" t="s">
        <v>30</v>
      </c>
      <c r="D243" s="9">
        <v>0</v>
      </c>
      <c r="E243" s="9">
        <v>60.239999999999995</v>
      </c>
      <c r="F243" s="37" t="s">
        <v>28</v>
      </c>
      <c r="G243" s="9"/>
      <c r="H243" s="9"/>
      <c r="I243" s="37"/>
    </row>
    <row r="244" spans="1:9" x14ac:dyDescent="0.25">
      <c r="A244" s="23">
        <v>242</v>
      </c>
      <c r="B244" s="32" t="s">
        <v>517</v>
      </c>
      <c r="C244" s="23" t="s">
        <v>30</v>
      </c>
      <c r="D244" s="9">
        <v>0</v>
      </c>
      <c r="E244" s="9">
        <v>80.320000000000007</v>
      </c>
      <c r="F244" s="37" t="s">
        <v>28</v>
      </c>
      <c r="G244" s="9"/>
      <c r="H244" s="9"/>
      <c r="I244" s="37"/>
    </row>
    <row r="245" spans="1:9" x14ac:dyDescent="0.25">
      <c r="A245" s="23">
        <v>243</v>
      </c>
      <c r="B245" s="32" t="s">
        <v>518</v>
      </c>
      <c r="C245" s="23" t="s">
        <v>30</v>
      </c>
      <c r="D245" s="9">
        <v>59.84</v>
      </c>
      <c r="E245" s="9">
        <v>23.28</v>
      </c>
      <c r="F245" s="37" t="s">
        <v>28</v>
      </c>
      <c r="G245" s="9"/>
      <c r="H245" s="9"/>
      <c r="I245" s="37"/>
    </row>
    <row r="246" spans="1:9" x14ac:dyDescent="0.25">
      <c r="A246" s="23">
        <v>244</v>
      </c>
      <c r="B246" s="32" t="s">
        <v>519</v>
      </c>
      <c r="C246" s="23" t="s">
        <v>30</v>
      </c>
      <c r="D246" s="9">
        <v>16.72</v>
      </c>
      <c r="E246" s="9">
        <v>8</v>
      </c>
      <c r="F246" s="37" t="s">
        <v>28</v>
      </c>
      <c r="G246" s="9"/>
      <c r="H246" s="9"/>
      <c r="I246" s="37"/>
    </row>
    <row r="247" spans="1:9" x14ac:dyDescent="0.25">
      <c r="A247" s="23">
        <v>245</v>
      </c>
      <c r="B247" s="32" t="s">
        <v>520</v>
      </c>
      <c r="C247" s="23" t="s">
        <v>30</v>
      </c>
      <c r="D247" s="9">
        <v>0</v>
      </c>
      <c r="E247" s="9">
        <v>19.28</v>
      </c>
      <c r="F247" s="37" t="s">
        <v>28</v>
      </c>
      <c r="G247" s="9"/>
      <c r="H247" s="9"/>
      <c r="I247" s="37"/>
    </row>
    <row r="248" spans="1:9" x14ac:dyDescent="0.25">
      <c r="A248" s="23">
        <v>246</v>
      </c>
      <c r="B248" s="32" t="s">
        <v>521</v>
      </c>
      <c r="C248" s="23" t="s">
        <v>30</v>
      </c>
      <c r="D248" s="9">
        <v>4.4000000000000004</v>
      </c>
      <c r="E248" s="9">
        <v>2.4</v>
      </c>
      <c r="F248" s="37" t="s">
        <v>28</v>
      </c>
      <c r="G248" s="9"/>
      <c r="H248" s="9"/>
      <c r="I248" s="37"/>
    </row>
    <row r="249" spans="1:9" x14ac:dyDescent="0.25">
      <c r="A249" s="23">
        <v>247</v>
      </c>
      <c r="B249" s="32" t="s">
        <v>522</v>
      </c>
      <c r="C249" s="23" t="s">
        <v>30</v>
      </c>
      <c r="D249" s="9">
        <v>43.120000000000005</v>
      </c>
      <c r="E249" s="9">
        <v>12.08</v>
      </c>
      <c r="F249" s="37" t="s">
        <v>28</v>
      </c>
      <c r="G249" s="9"/>
      <c r="H249" s="9"/>
      <c r="I249" s="37"/>
    </row>
    <row r="250" spans="1:9" x14ac:dyDescent="0.25">
      <c r="A250" s="23">
        <v>248</v>
      </c>
      <c r="B250" s="32" t="s">
        <v>523</v>
      </c>
      <c r="C250" s="23" t="s">
        <v>30</v>
      </c>
      <c r="D250" s="9">
        <v>21.12</v>
      </c>
      <c r="E250" s="9">
        <v>8</v>
      </c>
      <c r="F250" s="37" t="s">
        <v>28</v>
      </c>
      <c r="G250" s="9"/>
      <c r="H250" s="9"/>
      <c r="I250" s="37"/>
    </row>
    <row r="251" spans="1:9" x14ac:dyDescent="0.25">
      <c r="A251" s="23">
        <v>249</v>
      </c>
      <c r="B251" s="32" t="s">
        <v>524</v>
      </c>
      <c r="C251" s="23" t="s">
        <v>30</v>
      </c>
      <c r="D251" s="9">
        <v>68.64</v>
      </c>
      <c r="E251" s="9">
        <v>15.280000000000001</v>
      </c>
      <c r="F251" s="37" t="s">
        <v>28</v>
      </c>
      <c r="G251" s="9"/>
      <c r="H251" s="9"/>
      <c r="I251" s="37"/>
    </row>
    <row r="252" spans="1:9" x14ac:dyDescent="0.25">
      <c r="A252" s="23">
        <v>250</v>
      </c>
      <c r="B252" s="32" t="s">
        <v>126</v>
      </c>
      <c r="C252" s="23" t="s">
        <v>30</v>
      </c>
      <c r="D252" s="9">
        <v>7.0400000000000009</v>
      </c>
      <c r="E252" s="9">
        <v>3.6</v>
      </c>
      <c r="F252" s="37" t="s">
        <v>28</v>
      </c>
      <c r="G252" s="9"/>
      <c r="H252" s="9"/>
      <c r="I252" s="37"/>
    </row>
    <row r="253" spans="1:9" x14ac:dyDescent="0.25">
      <c r="A253" s="23">
        <v>251</v>
      </c>
      <c r="B253" s="32" t="s">
        <v>125</v>
      </c>
      <c r="C253" s="23" t="s">
        <v>30</v>
      </c>
      <c r="D253" s="9">
        <v>7.0400000000000009</v>
      </c>
      <c r="E253" s="9">
        <v>3.6</v>
      </c>
      <c r="F253" s="37" t="s">
        <v>28</v>
      </c>
      <c r="G253" s="9"/>
      <c r="H253" s="9"/>
      <c r="I253" s="37"/>
    </row>
    <row r="254" spans="1:9" x14ac:dyDescent="0.25">
      <c r="A254" s="23">
        <v>252</v>
      </c>
      <c r="B254" s="32" t="s">
        <v>525</v>
      </c>
      <c r="C254" s="23" t="s">
        <v>30</v>
      </c>
      <c r="D254" s="9">
        <v>132.88</v>
      </c>
      <c r="E254" s="9">
        <v>32.160000000000004</v>
      </c>
      <c r="F254" s="37" t="s">
        <v>28</v>
      </c>
      <c r="G254" s="9"/>
      <c r="H254" s="9"/>
      <c r="I254" s="37"/>
    </row>
    <row r="255" spans="1:9" x14ac:dyDescent="0.25">
      <c r="A255" s="23">
        <v>253</v>
      </c>
      <c r="B255" s="32" t="s">
        <v>526</v>
      </c>
      <c r="C255" s="23" t="s">
        <v>30</v>
      </c>
      <c r="D255" s="9">
        <v>0</v>
      </c>
      <c r="E255" s="9">
        <v>96.4</v>
      </c>
      <c r="F255" s="37" t="s">
        <v>28</v>
      </c>
      <c r="G255" s="9"/>
      <c r="H255" s="9"/>
      <c r="I255" s="37"/>
    </row>
    <row r="256" spans="1:9" x14ac:dyDescent="0.25">
      <c r="A256" s="23">
        <v>254</v>
      </c>
      <c r="B256" s="32" t="s">
        <v>527</v>
      </c>
      <c r="C256" s="23" t="s">
        <v>30</v>
      </c>
      <c r="D256" s="9">
        <v>220.88000000000002</v>
      </c>
      <c r="E256" s="9">
        <v>64.320000000000007</v>
      </c>
      <c r="F256" s="37" t="s">
        <v>28</v>
      </c>
      <c r="G256" s="9"/>
      <c r="H256" s="9"/>
      <c r="I256" s="37"/>
    </row>
    <row r="257" spans="1:9" x14ac:dyDescent="0.25">
      <c r="A257" s="23">
        <v>255</v>
      </c>
      <c r="B257" s="32" t="s">
        <v>528</v>
      </c>
      <c r="C257" s="23" t="s">
        <v>30</v>
      </c>
      <c r="D257" s="9">
        <v>0</v>
      </c>
      <c r="E257" s="9">
        <v>46.64</v>
      </c>
      <c r="F257" s="37" t="s">
        <v>28</v>
      </c>
      <c r="G257" s="9"/>
      <c r="H257" s="9"/>
      <c r="I257" s="37"/>
    </row>
    <row r="258" spans="1:9" x14ac:dyDescent="0.25">
      <c r="A258" s="23">
        <v>256</v>
      </c>
      <c r="B258" s="32" t="s">
        <v>529</v>
      </c>
      <c r="C258" s="23" t="s">
        <v>30</v>
      </c>
      <c r="D258" s="9">
        <v>0.88000000000000012</v>
      </c>
      <c r="E258" s="9">
        <v>0</v>
      </c>
      <c r="F258" s="37" t="s">
        <v>28</v>
      </c>
      <c r="G258" s="9"/>
      <c r="H258" s="9"/>
      <c r="I258" s="37"/>
    </row>
    <row r="259" spans="1:9" x14ac:dyDescent="0.25">
      <c r="A259" s="23">
        <v>257</v>
      </c>
      <c r="B259" s="32" t="s">
        <v>530</v>
      </c>
      <c r="C259" s="23" t="s">
        <v>30</v>
      </c>
      <c r="D259" s="9">
        <v>0</v>
      </c>
      <c r="E259" s="9">
        <v>15.280000000000001</v>
      </c>
      <c r="F259" s="37" t="s">
        <v>28</v>
      </c>
      <c r="G259" s="9"/>
      <c r="H259" s="9"/>
      <c r="I259" s="37"/>
    </row>
    <row r="260" spans="1:9" x14ac:dyDescent="0.25">
      <c r="A260" s="23">
        <v>258</v>
      </c>
      <c r="B260" s="32" t="s">
        <v>531</v>
      </c>
      <c r="C260" s="23" t="s">
        <v>30</v>
      </c>
      <c r="D260" s="9">
        <v>159.28000000000003</v>
      </c>
      <c r="E260" s="9">
        <v>32.160000000000004</v>
      </c>
      <c r="F260" s="37" t="s">
        <v>28</v>
      </c>
      <c r="G260" s="9"/>
      <c r="H260" s="9"/>
      <c r="I260" s="37"/>
    </row>
    <row r="261" spans="1:9" x14ac:dyDescent="0.25">
      <c r="A261" s="23">
        <v>259</v>
      </c>
      <c r="B261" s="32" t="s">
        <v>532</v>
      </c>
      <c r="C261" s="23" t="s">
        <v>30</v>
      </c>
      <c r="D261" s="9">
        <v>0</v>
      </c>
      <c r="E261" s="9">
        <v>96.4</v>
      </c>
      <c r="F261" s="37" t="s">
        <v>28</v>
      </c>
      <c r="G261" s="9"/>
      <c r="H261" s="9"/>
      <c r="I261" s="37"/>
    </row>
    <row r="262" spans="1:9" x14ac:dyDescent="0.25">
      <c r="A262" s="23">
        <v>260</v>
      </c>
      <c r="B262" s="32" t="s">
        <v>533</v>
      </c>
      <c r="C262" s="23" t="s">
        <v>30</v>
      </c>
      <c r="D262" s="9">
        <v>70.400000000000006</v>
      </c>
      <c r="E262" s="9">
        <v>16.080000000000002</v>
      </c>
      <c r="F262" s="37" t="s">
        <v>28</v>
      </c>
      <c r="G262" s="9"/>
      <c r="H262" s="9"/>
      <c r="I262" s="37"/>
    </row>
    <row r="263" spans="1:9" x14ac:dyDescent="0.25">
      <c r="A263" s="23">
        <v>261</v>
      </c>
      <c r="B263" s="32" t="s">
        <v>534</v>
      </c>
      <c r="C263" s="23" t="s">
        <v>30</v>
      </c>
      <c r="D263" s="9">
        <v>44</v>
      </c>
      <c r="E263" s="9">
        <v>25</v>
      </c>
      <c r="F263" s="37" t="s">
        <v>28</v>
      </c>
      <c r="G263" s="9"/>
      <c r="H263" s="9"/>
      <c r="I263" s="37"/>
    </row>
    <row r="264" spans="1:9" x14ac:dyDescent="0.25">
      <c r="A264" s="23">
        <v>262</v>
      </c>
      <c r="B264" s="32" t="s">
        <v>535</v>
      </c>
      <c r="C264" s="23" t="s">
        <v>30</v>
      </c>
      <c r="D264" s="9">
        <v>6200</v>
      </c>
      <c r="E264" s="9">
        <v>500</v>
      </c>
      <c r="F264" s="37" t="s">
        <v>28</v>
      </c>
      <c r="G264" s="9"/>
      <c r="H264" s="9"/>
      <c r="I264" s="37"/>
    </row>
    <row r="265" spans="1:9" x14ac:dyDescent="0.25">
      <c r="A265" s="23">
        <v>263</v>
      </c>
      <c r="B265" s="32" t="s">
        <v>536</v>
      </c>
      <c r="C265" s="23" t="s">
        <v>30</v>
      </c>
      <c r="D265" s="9">
        <v>0</v>
      </c>
      <c r="E265" s="9">
        <v>396</v>
      </c>
      <c r="F265" s="37" t="s">
        <v>28</v>
      </c>
      <c r="G265" s="9"/>
      <c r="H265" s="9"/>
      <c r="I265" s="37"/>
    </row>
    <row r="266" spans="1:9" x14ac:dyDescent="0.25">
      <c r="A266" s="23">
        <v>264</v>
      </c>
      <c r="B266" s="32" t="s">
        <v>848</v>
      </c>
      <c r="C266" s="23" t="s">
        <v>30</v>
      </c>
      <c r="D266" s="9">
        <v>0</v>
      </c>
      <c r="E266" s="9">
        <v>400</v>
      </c>
      <c r="F266" s="37" t="s">
        <v>28</v>
      </c>
      <c r="G266" s="9"/>
      <c r="H266" s="9"/>
      <c r="I266" s="37"/>
    </row>
    <row r="267" spans="1:9" x14ac:dyDescent="0.25">
      <c r="A267" s="23">
        <v>265</v>
      </c>
      <c r="B267" s="32" t="s">
        <v>537</v>
      </c>
      <c r="C267" s="23" t="s">
        <v>30</v>
      </c>
      <c r="D267" s="9">
        <v>0</v>
      </c>
      <c r="E267" s="9">
        <v>117.28</v>
      </c>
      <c r="F267" s="37" t="s">
        <v>28</v>
      </c>
      <c r="G267" s="9"/>
      <c r="H267" s="9"/>
      <c r="I267" s="37"/>
    </row>
    <row r="268" spans="1:9" x14ac:dyDescent="0.25">
      <c r="A268" s="23">
        <v>266</v>
      </c>
      <c r="B268" s="32" t="s">
        <v>538</v>
      </c>
      <c r="C268" s="23" t="s">
        <v>30</v>
      </c>
      <c r="D268" s="9">
        <v>0</v>
      </c>
      <c r="E268" s="9">
        <v>56.239999999999995</v>
      </c>
      <c r="F268" s="37" t="s">
        <v>28</v>
      </c>
      <c r="G268" s="9"/>
      <c r="H268" s="9"/>
      <c r="I268" s="37"/>
    </row>
    <row r="269" spans="1:9" x14ac:dyDescent="0.25">
      <c r="A269" s="23">
        <v>267</v>
      </c>
      <c r="B269" s="32" t="s">
        <v>539</v>
      </c>
      <c r="C269" s="23" t="s">
        <v>30</v>
      </c>
      <c r="D269" s="9">
        <v>0</v>
      </c>
      <c r="E269" s="9">
        <v>56.239999999999995</v>
      </c>
      <c r="F269" s="37" t="s">
        <v>28</v>
      </c>
      <c r="G269" s="9"/>
      <c r="H269" s="9"/>
      <c r="I269" s="37"/>
    </row>
    <row r="270" spans="1:9" x14ac:dyDescent="0.25">
      <c r="A270" s="23">
        <v>268</v>
      </c>
      <c r="B270" s="32" t="s">
        <v>540</v>
      </c>
      <c r="C270" s="23" t="s">
        <v>30</v>
      </c>
      <c r="D270" s="9">
        <v>0</v>
      </c>
      <c r="E270" s="9">
        <v>94</v>
      </c>
      <c r="F270" s="37" t="s">
        <v>28</v>
      </c>
      <c r="G270" s="9"/>
      <c r="H270" s="9"/>
      <c r="I270" s="37"/>
    </row>
    <row r="271" spans="1:9" x14ac:dyDescent="0.25">
      <c r="A271" s="23">
        <v>269</v>
      </c>
      <c r="B271" s="32" t="s">
        <v>541</v>
      </c>
      <c r="C271" s="23" t="s">
        <v>30</v>
      </c>
      <c r="D271" s="9">
        <v>129.36000000000001</v>
      </c>
      <c r="E271" s="9">
        <v>62.64</v>
      </c>
      <c r="F271" s="37" t="s">
        <v>28</v>
      </c>
      <c r="G271" s="9"/>
      <c r="H271" s="9"/>
      <c r="I271" s="37"/>
    </row>
    <row r="272" spans="1:9" x14ac:dyDescent="0.25">
      <c r="A272" s="23">
        <v>270</v>
      </c>
      <c r="B272" s="32" t="s">
        <v>542</v>
      </c>
      <c r="C272" s="23" t="s">
        <v>30</v>
      </c>
      <c r="D272" s="9">
        <v>264.88000000000005</v>
      </c>
      <c r="E272" s="9">
        <v>62.64</v>
      </c>
      <c r="F272" s="37" t="s">
        <v>28</v>
      </c>
      <c r="G272" s="9"/>
      <c r="H272" s="9"/>
      <c r="I272" s="37"/>
    </row>
    <row r="273" spans="1:9" x14ac:dyDescent="0.25">
      <c r="A273" s="23">
        <v>271</v>
      </c>
      <c r="B273" s="32" t="s">
        <v>543</v>
      </c>
      <c r="C273" s="23" t="s">
        <v>30</v>
      </c>
      <c r="D273" s="9">
        <v>176.88000000000002</v>
      </c>
      <c r="E273" s="9">
        <v>62.64</v>
      </c>
      <c r="F273" s="37" t="s">
        <v>28</v>
      </c>
      <c r="G273" s="9"/>
      <c r="H273" s="9"/>
      <c r="I273" s="37"/>
    </row>
    <row r="274" spans="1:9" x14ac:dyDescent="0.25">
      <c r="A274" s="23">
        <v>272</v>
      </c>
      <c r="B274" s="32" t="s">
        <v>544</v>
      </c>
      <c r="C274" s="23" t="s">
        <v>30</v>
      </c>
      <c r="D274" s="9">
        <v>88</v>
      </c>
      <c r="E274" s="9">
        <v>23.28</v>
      </c>
      <c r="F274" s="37" t="s">
        <v>28</v>
      </c>
      <c r="G274" s="9"/>
      <c r="H274" s="9"/>
      <c r="I274" s="37"/>
    </row>
    <row r="275" spans="1:9" x14ac:dyDescent="0.25">
      <c r="A275" s="23">
        <v>273</v>
      </c>
      <c r="B275" s="32" t="s">
        <v>545</v>
      </c>
      <c r="C275" s="23" t="s">
        <v>30</v>
      </c>
      <c r="D275" s="9">
        <v>44</v>
      </c>
      <c r="E275" s="9">
        <v>69.92</v>
      </c>
      <c r="F275" s="37" t="s">
        <v>28</v>
      </c>
      <c r="G275" s="9"/>
      <c r="H275" s="9"/>
      <c r="I275" s="37"/>
    </row>
    <row r="276" spans="1:9" x14ac:dyDescent="0.25">
      <c r="A276" s="23">
        <v>274</v>
      </c>
      <c r="B276" s="32" t="s">
        <v>546</v>
      </c>
      <c r="C276" s="23" t="s">
        <v>30</v>
      </c>
      <c r="D276" s="9">
        <v>44</v>
      </c>
      <c r="E276" s="9">
        <v>117.28</v>
      </c>
      <c r="F276" s="37" t="s">
        <v>28</v>
      </c>
      <c r="G276" s="9"/>
      <c r="H276" s="9"/>
      <c r="I276" s="37"/>
    </row>
    <row r="277" spans="1:9" x14ac:dyDescent="0.25">
      <c r="A277" s="23">
        <v>275</v>
      </c>
      <c r="B277" s="32" t="s">
        <v>547</v>
      </c>
      <c r="C277" s="23" t="s">
        <v>30</v>
      </c>
      <c r="D277" s="9">
        <v>48.400000000000006</v>
      </c>
      <c r="E277" s="9">
        <v>94</v>
      </c>
      <c r="F277" s="37" t="s">
        <v>28</v>
      </c>
      <c r="G277" s="9"/>
      <c r="H277" s="9"/>
      <c r="I277" s="37"/>
    </row>
    <row r="278" spans="1:9" x14ac:dyDescent="0.25">
      <c r="A278" s="23">
        <v>276</v>
      </c>
      <c r="B278" s="32" t="s">
        <v>548</v>
      </c>
      <c r="C278" s="23" t="s">
        <v>30</v>
      </c>
      <c r="D278" s="9">
        <v>25.52</v>
      </c>
      <c r="E278" s="9">
        <v>15.280000000000001</v>
      </c>
      <c r="F278" s="37" t="s">
        <v>28</v>
      </c>
      <c r="G278" s="9"/>
      <c r="H278" s="9"/>
      <c r="I278" s="37"/>
    </row>
    <row r="279" spans="1:9" x14ac:dyDescent="0.25">
      <c r="A279" s="23">
        <v>277</v>
      </c>
      <c r="B279" s="32" t="s">
        <v>549</v>
      </c>
      <c r="C279" s="23" t="s">
        <v>30</v>
      </c>
      <c r="D279" s="9">
        <v>25.52</v>
      </c>
      <c r="E279" s="9">
        <v>15.280000000000001</v>
      </c>
      <c r="F279" s="37" t="s">
        <v>28</v>
      </c>
      <c r="G279" s="9"/>
      <c r="H279" s="9"/>
      <c r="I279" s="37"/>
    </row>
    <row r="280" spans="1:9" x14ac:dyDescent="0.25">
      <c r="A280" s="23">
        <v>278</v>
      </c>
      <c r="B280" s="32" t="s">
        <v>550</v>
      </c>
      <c r="C280" s="23" t="s">
        <v>30</v>
      </c>
      <c r="D280" s="9">
        <v>0</v>
      </c>
      <c r="E280" s="9">
        <v>62.64</v>
      </c>
      <c r="F280" s="37" t="s">
        <v>28</v>
      </c>
      <c r="G280" s="9"/>
      <c r="H280" s="9"/>
      <c r="I280" s="37"/>
    </row>
    <row r="281" spans="1:9" x14ac:dyDescent="0.25">
      <c r="A281" s="23">
        <v>279</v>
      </c>
      <c r="B281" s="32" t="s">
        <v>551</v>
      </c>
      <c r="C281" s="23" t="s">
        <v>30</v>
      </c>
      <c r="D281" s="9">
        <v>68.64</v>
      </c>
      <c r="E281" s="9">
        <v>39.36</v>
      </c>
      <c r="F281" s="37" t="s">
        <v>28</v>
      </c>
      <c r="G281" s="9"/>
      <c r="H281" s="9"/>
      <c r="I281" s="37"/>
    </row>
    <row r="282" spans="1:9" x14ac:dyDescent="0.25">
      <c r="A282" s="23">
        <v>280</v>
      </c>
      <c r="B282" s="32" t="s">
        <v>552</v>
      </c>
      <c r="C282" s="23" t="s">
        <v>30</v>
      </c>
      <c r="D282" s="9">
        <v>850</v>
      </c>
      <c r="E282" s="9">
        <v>70</v>
      </c>
      <c r="F282" s="37" t="s">
        <v>28</v>
      </c>
      <c r="G282" s="9"/>
      <c r="H282" s="9"/>
      <c r="I282" s="37"/>
    </row>
    <row r="283" spans="1:9" x14ac:dyDescent="0.25">
      <c r="A283" s="23">
        <v>281</v>
      </c>
      <c r="B283" s="32" t="s">
        <v>553</v>
      </c>
      <c r="C283" s="23" t="s">
        <v>30</v>
      </c>
      <c r="D283" s="9">
        <v>0</v>
      </c>
      <c r="E283" s="9">
        <v>200.88</v>
      </c>
      <c r="F283" s="37" t="s">
        <v>28</v>
      </c>
      <c r="G283" s="9"/>
      <c r="H283" s="9"/>
      <c r="I283" s="37"/>
    </row>
    <row r="284" spans="1:9" x14ac:dyDescent="0.25">
      <c r="A284" s="23">
        <v>282</v>
      </c>
      <c r="B284" s="32" t="s">
        <v>554</v>
      </c>
      <c r="C284" s="23" t="s">
        <v>30</v>
      </c>
      <c r="D284" s="9">
        <v>0</v>
      </c>
      <c r="E284" s="9">
        <v>482.08000000000004</v>
      </c>
      <c r="F284" s="37" t="s">
        <v>28</v>
      </c>
      <c r="G284" s="9"/>
      <c r="H284" s="9"/>
      <c r="I284" s="37"/>
    </row>
    <row r="285" spans="1:9" x14ac:dyDescent="0.25">
      <c r="A285" s="23">
        <v>283</v>
      </c>
      <c r="B285" s="32" t="s">
        <v>555</v>
      </c>
      <c r="C285" s="23" t="s">
        <v>30</v>
      </c>
      <c r="D285" s="9">
        <v>1944.8000000000002</v>
      </c>
      <c r="E285" s="9">
        <v>94</v>
      </c>
      <c r="F285" s="37" t="s">
        <v>28</v>
      </c>
      <c r="G285" s="9"/>
      <c r="H285" s="9"/>
      <c r="I285" s="37"/>
    </row>
    <row r="286" spans="1:9" x14ac:dyDescent="0.25">
      <c r="A286" s="23">
        <v>284</v>
      </c>
      <c r="B286" s="32" t="s">
        <v>556</v>
      </c>
      <c r="C286" s="23" t="s">
        <v>30</v>
      </c>
      <c r="D286" s="9">
        <v>950</v>
      </c>
      <c r="E286" s="9">
        <v>94</v>
      </c>
      <c r="F286" s="37" t="s">
        <v>28</v>
      </c>
      <c r="G286" s="9"/>
      <c r="H286" s="9"/>
      <c r="I286" s="37"/>
    </row>
    <row r="287" spans="1:9" x14ac:dyDescent="0.25">
      <c r="A287" s="23">
        <v>285</v>
      </c>
      <c r="B287" s="32" t="s">
        <v>557</v>
      </c>
      <c r="C287" s="23" t="s">
        <v>30</v>
      </c>
      <c r="D287" s="9">
        <v>0</v>
      </c>
      <c r="E287" s="9">
        <v>77.92</v>
      </c>
      <c r="F287" s="37" t="s">
        <v>28</v>
      </c>
      <c r="G287" s="9"/>
      <c r="H287" s="9"/>
      <c r="I287" s="37"/>
    </row>
    <row r="288" spans="1:9" x14ac:dyDescent="0.25">
      <c r="A288" s="23">
        <v>286</v>
      </c>
      <c r="B288" s="32" t="s">
        <v>558</v>
      </c>
      <c r="C288" s="23" t="s">
        <v>30</v>
      </c>
      <c r="D288" s="9">
        <v>0</v>
      </c>
      <c r="E288" s="9">
        <v>112.47999999999999</v>
      </c>
      <c r="F288" s="37" t="s">
        <v>28</v>
      </c>
      <c r="G288" s="9"/>
      <c r="H288" s="9"/>
      <c r="I288" s="37"/>
    </row>
    <row r="289" spans="1:9" x14ac:dyDescent="0.25">
      <c r="A289" s="23">
        <v>287</v>
      </c>
      <c r="B289" s="32" t="s">
        <v>559</v>
      </c>
      <c r="C289" s="23" t="s">
        <v>30</v>
      </c>
      <c r="D289" s="9">
        <v>0</v>
      </c>
      <c r="E289" s="9">
        <v>15.280000000000001</v>
      </c>
      <c r="F289" s="37" t="s">
        <v>28</v>
      </c>
      <c r="G289" s="9"/>
      <c r="H289" s="9"/>
      <c r="I289" s="37"/>
    </row>
    <row r="290" spans="1:9" x14ac:dyDescent="0.25">
      <c r="A290" s="23">
        <v>288</v>
      </c>
      <c r="B290" s="32" t="s">
        <v>560</v>
      </c>
      <c r="C290" s="23" t="s">
        <v>30</v>
      </c>
      <c r="D290" s="9">
        <v>1500</v>
      </c>
      <c r="E290" s="9">
        <v>321.44</v>
      </c>
      <c r="F290" s="37" t="s">
        <v>28</v>
      </c>
      <c r="G290" s="9"/>
      <c r="H290" s="9"/>
      <c r="I290" s="37"/>
    </row>
    <row r="291" spans="1:9" x14ac:dyDescent="0.25">
      <c r="A291" s="23">
        <v>289</v>
      </c>
      <c r="B291" s="32" t="s">
        <v>561</v>
      </c>
      <c r="C291" s="23" t="s">
        <v>30</v>
      </c>
      <c r="D291" s="9">
        <v>0</v>
      </c>
      <c r="E291" s="9">
        <v>15.280000000000001</v>
      </c>
      <c r="F291" s="37" t="s">
        <v>28</v>
      </c>
      <c r="G291" s="9"/>
      <c r="H291" s="9"/>
      <c r="I291" s="37"/>
    </row>
    <row r="292" spans="1:9" x14ac:dyDescent="0.25">
      <c r="A292" s="23">
        <v>290</v>
      </c>
      <c r="B292" s="32" t="s">
        <v>562</v>
      </c>
      <c r="C292" s="23" t="s">
        <v>30</v>
      </c>
      <c r="D292" s="9">
        <v>0</v>
      </c>
      <c r="E292" s="9">
        <v>15.280000000000001</v>
      </c>
      <c r="F292" s="37" t="s">
        <v>28</v>
      </c>
      <c r="G292" s="9"/>
      <c r="H292" s="9"/>
      <c r="I292" s="37"/>
    </row>
    <row r="293" spans="1:9" x14ac:dyDescent="0.25">
      <c r="A293" s="23">
        <v>291</v>
      </c>
      <c r="B293" s="32" t="s">
        <v>563</v>
      </c>
      <c r="C293" s="23" t="s">
        <v>30</v>
      </c>
      <c r="D293" s="9">
        <v>26.400000000000002</v>
      </c>
      <c r="E293" s="9">
        <v>12.08</v>
      </c>
      <c r="F293" s="37" t="s">
        <v>28</v>
      </c>
      <c r="G293" s="9"/>
      <c r="H293" s="9"/>
      <c r="I293" s="37"/>
    </row>
    <row r="294" spans="1:9" x14ac:dyDescent="0.25">
      <c r="A294" s="23">
        <v>292</v>
      </c>
      <c r="B294" s="32" t="s">
        <v>564</v>
      </c>
      <c r="C294" s="23" t="s">
        <v>30</v>
      </c>
      <c r="D294" s="9">
        <v>0</v>
      </c>
      <c r="E294" s="9">
        <v>136.56</v>
      </c>
      <c r="F294" s="37" t="s">
        <v>28</v>
      </c>
      <c r="G294" s="9"/>
      <c r="H294" s="9"/>
      <c r="I294" s="37"/>
    </row>
    <row r="295" spans="1:9" x14ac:dyDescent="0.25">
      <c r="A295" s="23">
        <v>293</v>
      </c>
      <c r="B295" s="32" t="s">
        <v>565</v>
      </c>
      <c r="C295" s="23" t="s">
        <v>30</v>
      </c>
      <c r="D295" s="9">
        <v>618.64</v>
      </c>
      <c r="E295" s="9">
        <v>120.55999999999999</v>
      </c>
      <c r="F295" s="37" t="s">
        <v>28</v>
      </c>
      <c r="G295" s="9"/>
      <c r="H295" s="9"/>
      <c r="I295" s="37"/>
    </row>
    <row r="296" spans="1:9" x14ac:dyDescent="0.25">
      <c r="A296" s="23">
        <v>294</v>
      </c>
      <c r="B296" s="32" t="s">
        <v>566</v>
      </c>
      <c r="C296" s="23" t="s">
        <v>30</v>
      </c>
      <c r="D296" s="9">
        <v>85.36</v>
      </c>
      <c r="E296" s="9">
        <v>19.28</v>
      </c>
      <c r="F296" s="37" t="s">
        <v>28</v>
      </c>
      <c r="G296" s="9"/>
      <c r="H296" s="9"/>
      <c r="I296" s="37"/>
    </row>
    <row r="297" spans="1:9" x14ac:dyDescent="0.25">
      <c r="A297" s="23">
        <v>295</v>
      </c>
      <c r="B297" s="32" t="s">
        <v>567</v>
      </c>
      <c r="C297" s="23" t="s">
        <v>30</v>
      </c>
      <c r="D297" s="9">
        <v>1591.0400000000002</v>
      </c>
      <c r="E297" s="9">
        <v>120.55999999999999</v>
      </c>
      <c r="F297" s="37" t="s">
        <v>28</v>
      </c>
      <c r="G297" s="9"/>
      <c r="H297" s="9"/>
      <c r="I297" s="37"/>
    </row>
    <row r="298" spans="1:9" x14ac:dyDescent="0.25">
      <c r="A298" s="23">
        <v>296</v>
      </c>
      <c r="B298" s="32" t="s">
        <v>568</v>
      </c>
      <c r="C298" s="23" t="s">
        <v>30</v>
      </c>
      <c r="D298" s="9">
        <v>441.76000000000005</v>
      </c>
      <c r="E298" s="9">
        <v>120.55999999999999</v>
      </c>
      <c r="F298" s="37" t="s">
        <v>28</v>
      </c>
      <c r="G298" s="9"/>
      <c r="H298" s="9"/>
      <c r="I298" s="37"/>
    </row>
    <row r="299" spans="1:9" x14ac:dyDescent="0.25">
      <c r="A299" s="23">
        <v>297</v>
      </c>
      <c r="B299" s="32" t="s">
        <v>569</v>
      </c>
      <c r="C299" s="23" t="s">
        <v>30</v>
      </c>
      <c r="D299" s="9">
        <v>59.84</v>
      </c>
      <c r="E299" s="9">
        <v>40.160000000000004</v>
      </c>
      <c r="F299" s="37" t="s">
        <v>28</v>
      </c>
      <c r="G299" s="9"/>
      <c r="H299" s="9"/>
      <c r="I299" s="37"/>
    </row>
    <row r="300" spans="1:9" x14ac:dyDescent="0.25">
      <c r="A300" s="23">
        <v>298</v>
      </c>
      <c r="B300" s="32" t="s">
        <v>570</v>
      </c>
      <c r="C300" s="23" t="s">
        <v>30</v>
      </c>
      <c r="D300" s="9">
        <v>309.76000000000005</v>
      </c>
      <c r="E300" s="9">
        <v>40.160000000000004</v>
      </c>
      <c r="F300" s="37" t="s">
        <v>28</v>
      </c>
      <c r="G300" s="9"/>
      <c r="H300" s="9"/>
      <c r="I300" s="37"/>
    </row>
    <row r="301" spans="1:9" x14ac:dyDescent="0.25">
      <c r="A301" s="23">
        <v>299</v>
      </c>
      <c r="B301" s="32" t="s">
        <v>571</v>
      </c>
      <c r="C301" s="23" t="s">
        <v>30</v>
      </c>
      <c r="D301" s="9">
        <v>220.88000000000002</v>
      </c>
      <c r="E301" s="9">
        <v>40.160000000000004</v>
      </c>
      <c r="F301" s="37" t="s">
        <v>28</v>
      </c>
      <c r="G301" s="9"/>
      <c r="H301" s="9"/>
      <c r="I301" s="37"/>
    </row>
    <row r="302" spans="1:9" x14ac:dyDescent="0.25">
      <c r="A302" s="23">
        <v>300</v>
      </c>
      <c r="B302" s="32" t="s">
        <v>572</v>
      </c>
      <c r="C302" s="23" t="s">
        <v>30</v>
      </c>
      <c r="D302" s="9">
        <v>51.04</v>
      </c>
      <c r="E302" s="9">
        <v>15.280000000000001</v>
      </c>
      <c r="F302" s="37" t="s">
        <v>28</v>
      </c>
      <c r="G302" s="9"/>
      <c r="H302" s="9"/>
      <c r="I302" s="37"/>
    </row>
    <row r="303" spans="1:9" x14ac:dyDescent="0.25">
      <c r="A303" s="23">
        <v>301</v>
      </c>
      <c r="B303" s="32" t="s">
        <v>573</v>
      </c>
      <c r="C303" s="23" t="s">
        <v>30</v>
      </c>
      <c r="D303" s="9">
        <v>132.88</v>
      </c>
      <c r="E303" s="9">
        <v>56.239999999999995</v>
      </c>
      <c r="F303" s="37" t="s">
        <v>28</v>
      </c>
      <c r="G303" s="9"/>
      <c r="H303" s="9"/>
      <c r="I303" s="37"/>
    </row>
    <row r="304" spans="1:9" x14ac:dyDescent="0.25">
      <c r="A304" s="23">
        <v>302</v>
      </c>
      <c r="B304" s="32" t="s">
        <v>574</v>
      </c>
      <c r="C304" s="23" t="s">
        <v>30</v>
      </c>
      <c r="D304" s="9">
        <v>0</v>
      </c>
      <c r="E304" s="9">
        <v>23.28</v>
      </c>
      <c r="F304" s="37" t="s">
        <v>28</v>
      </c>
      <c r="G304" s="9"/>
      <c r="H304" s="9"/>
      <c r="I304" s="37"/>
    </row>
    <row r="305" spans="1:9" x14ac:dyDescent="0.25">
      <c r="A305" s="23">
        <v>303</v>
      </c>
      <c r="B305" s="32" t="s">
        <v>575</v>
      </c>
      <c r="C305" s="23" t="s">
        <v>30</v>
      </c>
      <c r="D305" s="9">
        <v>0</v>
      </c>
      <c r="E305" s="9">
        <v>15.280000000000001</v>
      </c>
      <c r="F305" s="37" t="s">
        <v>28</v>
      </c>
      <c r="G305" s="9"/>
      <c r="H305" s="9"/>
      <c r="I305" s="37"/>
    </row>
    <row r="306" spans="1:9" x14ac:dyDescent="0.25">
      <c r="A306" s="23">
        <v>304</v>
      </c>
      <c r="B306" s="32" t="s">
        <v>576</v>
      </c>
      <c r="C306" s="23" t="s">
        <v>30</v>
      </c>
      <c r="D306" s="9">
        <v>0</v>
      </c>
      <c r="E306" s="9">
        <v>15.280000000000001</v>
      </c>
      <c r="F306" s="37" t="s">
        <v>28</v>
      </c>
      <c r="G306" s="9"/>
      <c r="H306" s="9"/>
      <c r="I306" s="37"/>
    </row>
    <row r="307" spans="1:9" x14ac:dyDescent="0.25">
      <c r="A307" s="23">
        <v>305</v>
      </c>
      <c r="B307" s="32" t="s">
        <v>577</v>
      </c>
      <c r="C307" s="23" t="s">
        <v>30</v>
      </c>
      <c r="D307" s="9">
        <v>51.04</v>
      </c>
      <c r="E307" s="9">
        <v>46.64</v>
      </c>
      <c r="F307" s="37" t="s">
        <v>28</v>
      </c>
      <c r="G307" s="9"/>
      <c r="H307" s="9"/>
      <c r="I307" s="37"/>
    </row>
    <row r="308" spans="1:9" x14ac:dyDescent="0.25">
      <c r="A308" s="23">
        <v>306</v>
      </c>
      <c r="B308" s="32" t="s">
        <v>578</v>
      </c>
      <c r="C308" s="23" t="s">
        <v>30</v>
      </c>
      <c r="D308" s="9">
        <v>485.76000000000005</v>
      </c>
      <c r="E308" s="9">
        <v>40.160000000000004</v>
      </c>
      <c r="F308" s="37" t="s">
        <v>28</v>
      </c>
      <c r="G308" s="9"/>
      <c r="H308" s="9"/>
      <c r="I308" s="37"/>
    </row>
    <row r="309" spans="1:9" x14ac:dyDescent="0.25">
      <c r="A309" s="23">
        <v>307</v>
      </c>
      <c r="B309" s="32" t="s">
        <v>579</v>
      </c>
      <c r="C309" s="23" t="s">
        <v>30</v>
      </c>
      <c r="D309" s="9">
        <v>132.88</v>
      </c>
      <c r="E309" s="9">
        <v>40.160000000000004</v>
      </c>
      <c r="F309" s="37" t="s">
        <v>28</v>
      </c>
      <c r="G309" s="9"/>
      <c r="H309" s="9"/>
      <c r="I309" s="37"/>
    </row>
    <row r="310" spans="1:9" x14ac:dyDescent="0.25">
      <c r="A310" s="23">
        <v>308</v>
      </c>
      <c r="B310" s="32" t="s">
        <v>580</v>
      </c>
      <c r="C310" s="23" t="s">
        <v>30</v>
      </c>
      <c r="D310" s="9">
        <v>85.36</v>
      </c>
      <c r="E310" s="9">
        <v>46.64</v>
      </c>
      <c r="F310" s="37" t="s">
        <v>28</v>
      </c>
      <c r="G310" s="9"/>
      <c r="H310" s="9"/>
      <c r="I310" s="37"/>
    </row>
    <row r="311" spans="1:9" x14ac:dyDescent="0.25">
      <c r="A311" s="23">
        <v>309</v>
      </c>
      <c r="B311" s="32" t="s">
        <v>581</v>
      </c>
      <c r="C311" s="23" t="s">
        <v>30</v>
      </c>
      <c r="D311" s="9">
        <v>85.36</v>
      </c>
      <c r="E311" s="9">
        <v>46.64</v>
      </c>
      <c r="F311" s="37" t="s">
        <v>28</v>
      </c>
      <c r="G311" s="9"/>
      <c r="H311" s="9"/>
      <c r="I311" s="37"/>
    </row>
    <row r="312" spans="1:9" x14ac:dyDescent="0.25">
      <c r="A312" s="23">
        <v>310</v>
      </c>
      <c r="B312" s="32" t="s">
        <v>582</v>
      </c>
      <c r="C312" s="23" t="s">
        <v>30</v>
      </c>
      <c r="D312" s="9">
        <v>61.600000000000009</v>
      </c>
      <c r="E312" s="9">
        <v>12.08</v>
      </c>
      <c r="F312" s="37" t="s">
        <v>28</v>
      </c>
      <c r="G312" s="9"/>
      <c r="H312" s="9"/>
      <c r="I312" s="37"/>
    </row>
    <row r="313" spans="1:9" x14ac:dyDescent="0.25">
      <c r="A313" s="23">
        <v>311</v>
      </c>
      <c r="B313" s="32" t="s">
        <v>583</v>
      </c>
      <c r="C313" s="23" t="s">
        <v>30</v>
      </c>
      <c r="D313" s="9">
        <v>26.400000000000002</v>
      </c>
      <c r="E313" s="9">
        <v>15.280000000000001</v>
      </c>
      <c r="F313" s="37" t="s">
        <v>28</v>
      </c>
      <c r="G313" s="9"/>
      <c r="H313" s="9"/>
      <c r="I313" s="37"/>
    </row>
    <row r="314" spans="1:9" x14ac:dyDescent="0.25">
      <c r="A314" s="23">
        <v>312</v>
      </c>
      <c r="B314" s="32" t="s">
        <v>584</v>
      </c>
      <c r="C314" s="23" t="s">
        <v>30</v>
      </c>
      <c r="D314" s="9">
        <v>441.76000000000005</v>
      </c>
      <c r="E314" s="9">
        <v>34.56</v>
      </c>
      <c r="F314" s="37" t="s">
        <v>28</v>
      </c>
      <c r="G314" s="9"/>
      <c r="H314" s="9"/>
      <c r="I314" s="37"/>
    </row>
    <row r="315" spans="1:9" x14ac:dyDescent="0.25">
      <c r="A315" s="23">
        <v>313</v>
      </c>
      <c r="B315" s="32" t="s">
        <v>585</v>
      </c>
      <c r="C315" s="23" t="s">
        <v>30</v>
      </c>
      <c r="D315" s="9">
        <v>44</v>
      </c>
      <c r="E315" s="9">
        <v>34.56</v>
      </c>
      <c r="F315" s="37" t="s">
        <v>28</v>
      </c>
      <c r="G315" s="9"/>
      <c r="H315" s="9"/>
      <c r="I315" s="37"/>
    </row>
    <row r="316" spans="1:9" x14ac:dyDescent="0.25">
      <c r="A316" s="23">
        <v>314</v>
      </c>
      <c r="B316" s="32" t="s">
        <v>586</v>
      </c>
      <c r="C316" s="23" t="s">
        <v>30</v>
      </c>
      <c r="D316" s="9">
        <v>26.400000000000002</v>
      </c>
      <c r="E316" s="9">
        <v>34.56</v>
      </c>
      <c r="F316" s="37" t="s">
        <v>28</v>
      </c>
      <c r="G316" s="9"/>
      <c r="H316" s="9"/>
      <c r="I316" s="37"/>
    </row>
    <row r="317" spans="1:9" x14ac:dyDescent="0.25">
      <c r="A317" s="23">
        <v>315</v>
      </c>
      <c r="B317" s="32" t="s">
        <v>587</v>
      </c>
      <c r="C317" s="23" t="s">
        <v>30</v>
      </c>
      <c r="D317" s="9">
        <v>34.32</v>
      </c>
      <c r="E317" s="9">
        <v>15.280000000000001</v>
      </c>
      <c r="F317" s="37" t="s">
        <v>28</v>
      </c>
      <c r="G317" s="9"/>
      <c r="H317" s="9"/>
      <c r="I317" s="37"/>
    </row>
    <row r="318" spans="1:9" x14ac:dyDescent="0.25">
      <c r="A318" s="23">
        <v>316</v>
      </c>
      <c r="B318" s="32" t="s">
        <v>109</v>
      </c>
      <c r="C318" s="23" t="s">
        <v>30</v>
      </c>
      <c r="D318" s="9">
        <v>103.84000000000002</v>
      </c>
      <c r="E318" s="9">
        <v>32.160000000000004</v>
      </c>
      <c r="F318" s="37" t="s">
        <v>28</v>
      </c>
      <c r="G318" s="9"/>
      <c r="H318" s="9"/>
      <c r="I318" s="37"/>
    </row>
    <row r="319" spans="1:9" x14ac:dyDescent="0.25">
      <c r="A319" s="23">
        <v>317</v>
      </c>
      <c r="B319" s="32" t="s">
        <v>588</v>
      </c>
      <c r="C319" s="23" t="s">
        <v>30</v>
      </c>
      <c r="D319" s="9">
        <v>25.52</v>
      </c>
      <c r="E319" s="9">
        <v>8</v>
      </c>
      <c r="F319" s="37" t="s">
        <v>28</v>
      </c>
      <c r="G319" s="9"/>
      <c r="H319" s="9"/>
      <c r="I319" s="37"/>
    </row>
    <row r="320" spans="1:9" x14ac:dyDescent="0.25">
      <c r="A320" s="23">
        <v>318</v>
      </c>
      <c r="B320" s="32" t="s">
        <v>589</v>
      </c>
      <c r="C320" s="23" t="s">
        <v>172</v>
      </c>
      <c r="D320" s="9">
        <v>472.56000000000006</v>
      </c>
      <c r="E320" s="9">
        <v>56.239999999999995</v>
      </c>
      <c r="F320" s="37" t="s">
        <v>28</v>
      </c>
      <c r="G320" s="9"/>
      <c r="H320" s="9"/>
      <c r="I320" s="37"/>
    </row>
    <row r="321" spans="1:9" x14ac:dyDescent="0.25">
      <c r="A321" s="23">
        <v>319</v>
      </c>
      <c r="B321" s="32" t="s">
        <v>590</v>
      </c>
      <c r="C321" s="23" t="s">
        <v>172</v>
      </c>
      <c r="D321" s="9">
        <v>344.96000000000004</v>
      </c>
      <c r="E321" s="9">
        <v>56.239999999999995</v>
      </c>
      <c r="F321" s="37" t="s">
        <v>28</v>
      </c>
      <c r="G321" s="9"/>
      <c r="H321" s="9"/>
      <c r="I321" s="37"/>
    </row>
    <row r="322" spans="1:9" x14ac:dyDescent="0.25">
      <c r="A322" s="23">
        <v>320</v>
      </c>
      <c r="B322" s="32" t="s">
        <v>591</v>
      </c>
      <c r="C322" s="23" t="s">
        <v>172</v>
      </c>
      <c r="D322" s="9">
        <v>85.36</v>
      </c>
      <c r="E322" s="9">
        <v>39.36</v>
      </c>
      <c r="F322" s="37" t="s">
        <v>28</v>
      </c>
      <c r="G322" s="9"/>
      <c r="H322" s="9"/>
      <c r="I322" s="37"/>
    </row>
    <row r="323" spans="1:9" x14ac:dyDescent="0.25">
      <c r="A323" s="23">
        <v>321</v>
      </c>
      <c r="B323" s="32" t="s">
        <v>592</v>
      </c>
      <c r="C323" s="23" t="s">
        <v>172</v>
      </c>
      <c r="D323" s="9">
        <v>309.76000000000005</v>
      </c>
      <c r="E323" s="9">
        <v>56.239999999999995</v>
      </c>
      <c r="F323" s="37" t="s">
        <v>28</v>
      </c>
      <c r="G323" s="9"/>
      <c r="H323" s="9"/>
      <c r="I323" s="37"/>
    </row>
    <row r="324" spans="1:9" x14ac:dyDescent="0.25">
      <c r="A324" s="23">
        <v>322</v>
      </c>
      <c r="B324" s="32" t="s">
        <v>593</v>
      </c>
      <c r="C324" s="23" t="s">
        <v>172</v>
      </c>
      <c r="D324" s="9">
        <v>264.88000000000005</v>
      </c>
      <c r="E324" s="9">
        <v>56.239999999999995</v>
      </c>
      <c r="F324" s="37" t="s">
        <v>28</v>
      </c>
      <c r="G324" s="9"/>
      <c r="H324" s="9"/>
      <c r="I324" s="37"/>
    </row>
    <row r="325" spans="1:9" x14ac:dyDescent="0.25">
      <c r="A325" s="23">
        <v>323</v>
      </c>
      <c r="B325" s="32" t="s">
        <v>594</v>
      </c>
      <c r="C325" s="23" t="s">
        <v>30</v>
      </c>
      <c r="D325" s="9">
        <v>70.400000000000006</v>
      </c>
      <c r="E325" s="9">
        <v>56.239999999999995</v>
      </c>
      <c r="F325" s="37" t="s">
        <v>28</v>
      </c>
      <c r="G325" s="9"/>
      <c r="H325" s="9"/>
      <c r="I325" s="37"/>
    </row>
    <row r="326" spans="1:9" x14ac:dyDescent="0.25">
      <c r="A326" s="23">
        <v>324</v>
      </c>
      <c r="B326" s="32" t="s">
        <v>595</v>
      </c>
      <c r="C326" s="23" t="s">
        <v>30</v>
      </c>
      <c r="D326" s="9">
        <v>353.76000000000005</v>
      </c>
      <c r="E326" s="9">
        <v>80.320000000000007</v>
      </c>
      <c r="F326" s="37" t="s">
        <v>28</v>
      </c>
      <c r="G326" s="9"/>
      <c r="H326" s="9"/>
      <c r="I326" s="37"/>
    </row>
    <row r="327" spans="1:9" x14ac:dyDescent="0.25">
      <c r="A327" s="23">
        <v>325</v>
      </c>
      <c r="B327" s="32" t="s">
        <v>596</v>
      </c>
      <c r="C327" s="23" t="s">
        <v>172</v>
      </c>
      <c r="D327" s="9">
        <v>26.400000000000002</v>
      </c>
      <c r="E327" s="9">
        <v>120.55999999999999</v>
      </c>
      <c r="F327" s="37" t="s">
        <v>28</v>
      </c>
      <c r="G327" s="9"/>
      <c r="H327" s="9"/>
      <c r="I327" s="37"/>
    </row>
    <row r="328" spans="1:9" x14ac:dyDescent="0.25">
      <c r="A328" s="23">
        <v>326</v>
      </c>
      <c r="B328" s="32" t="s">
        <v>597</v>
      </c>
      <c r="C328" s="23" t="s">
        <v>30</v>
      </c>
      <c r="D328" s="9">
        <v>132.88</v>
      </c>
      <c r="E328" s="9">
        <v>56.239999999999995</v>
      </c>
      <c r="F328" s="37" t="s">
        <v>28</v>
      </c>
      <c r="G328" s="9"/>
      <c r="H328" s="9"/>
      <c r="I328" s="37"/>
    </row>
    <row r="329" spans="1:9" x14ac:dyDescent="0.25">
      <c r="A329" s="23">
        <v>327</v>
      </c>
      <c r="B329" s="32" t="s">
        <v>598</v>
      </c>
      <c r="C329" s="23" t="s">
        <v>30</v>
      </c>
      <c r="D329" s="9">
        <v>74.800000000000011</v>
      </c>
      <c r="E329" s="9">
        <v>120.55999999999999</v>
      </c>
      <c r="F329" s="37" t="s">
        <v>28</v>
      </c>
      <c r="G329" s="9"/>
      <c r="H329" s="9"/>
      <c r="I329" s="37"/>
    </row>
    <row r="330" spans="1:9" x14ac:dyDescent="0.25">
      <c r="A330" s="23">
        <v>328</v>
      </c>
      <c r="B330" s="32" t="s">
        <v>599</v>
      </c>
      <c r="C330" s="23" t="s">
        <v>30</v>
      </c>
      <c r="D330" s="9">
        <v>0</v>
      </c>
      <c r="E330" s="9">
        <v>19.28</v>
      </c>
      <c r="F330" s="37" t="s">
        <v>28</v>
      </c>
      <c r="G330" s="9"/>
      <c r="H330" s="9"/>
      <c r="I330" s="37"/>
    </row>
    <row r="331" spans="1:9" x14ac:dyDescent="0.25">
      <c r="A331" s="23">
        <v>329</v>
      </c>
      <c r="B331" s="32" t="s">
        <v>600</v>
      </c>
      <c r="C331" s="23" t="s">
        <v>30</v>
      </c>
      <c r="D331" s="9">
        <v>132</v>
      </c>
      <c r="E331" s="9">
        <v>32.160000000000004</v>
      </c>
      <c r="F331" s="37" t="s">
        <v>28</v>
      </c>
      <c r="G331" s="9"/>
      <c r="H331" s="9"/>
      <c r="I331" s="37"/>
    </row>
    <row r="332" spans="1:9" x14ac:dyDescent="0.25">
      <c r="A332" s="23">
        <v>330</v>
      </c>
      <c r="B332" s="32" t="s">
        <v>601</v>
      </c>
      <c r="C332" s="23" t="s">
        <v>30</v>
      </c>
      <c r="D332" s="9">
        <v>132</v>
      </c>
      <c r="E332" s="9">
        <v>32</v>
      </c>
      <c r="F332" s="37" t="s">
        <v>28</v>
      </c>
      <c r="G332" s="9"/>
      <c r="H332" s="9"/>
      <c r="I332" s="37"/>
    </row>
    <row r="333" spans="1:9" x14ac:dyDescent="0.25">
      <c r="A333" s="23">
        <v>331</v>
      </c>
      <c r="B333" s="32" t="s">
        <v>603</v>
      </c>
      <c r="C333" s="23" t="s">
        <v>172</v>
      </c>
      <c r="D333" s="9">
        <v>2000</v>
      </c>
      <c r="E333" s="9">
        <v>200</v>
      </c>
      <c r="F333" s="37" t="s">
        <v>28</v>
      </c>
      <c r="G333" s="9"/>
      <c r="H333" s="9"/>
      <c r="I333" s="37"/>
    </row>
    <row r="334" spans="1:9" ht="25.5" x14ac:dyDescent="0.25">
      <c r="A334" s="23">
        <v>332</v>
      </c>
      <c r="B334" s="32" t="s">
        <v>850</v>
      </c>
      <c r="C334" s="23" t="s">
        <v>172</v>
      </c>
      <c r="D334" s="9">
        <v>2500</v>
      </c>
      <c r="E334" s="9">
        <v>200</v>
      </c>
      <c r="F334" s="37" t="s">
        <v>28</v>
      </c>
      <c r="G334" s="9"/>
      <c r="H334" s="9"/>
      <c r="I334" s="37"/>
    </row>
    <row r="335" spans="1:9" x14ac:dyDescent="0.25">
      <c r="A335" s="23">
        <v>333</v>
      </c>
      <c r="B335" s="32" t="s">
        <v>604</v>
      </c>
      <c r="C335" s="23" t="s">
        <v>172</v>
      </c>
      <c r="D335" s="9">
        <v>0</v>
      </c>
      <c r="E335" s="9">
        <v>351.91999999999996</v>
      </c>
      <c r="F335" s="37" t="s">
        <v>28</v>
      </c>
      <c r="G335" s="9"/>
      <c r="H335" s="9"/>
      <c r="I335" s="37"/>
    </row>
    <row r="336" spans="1:9" x14ac:dyDescent="0.25">
      <c r="A336" s="23">
        <v>334</v>
      </c>
      <c r="B336" s="32" t="s">
        <v>605</v>
      </c>
      <c r="C336" s="23" t="s">
        <v>30</v>
      </c>
      <c r="D336" s="9">
        <v>0</v>
      </c>
      <c r="E336" s="9">
        <v>273.2</v>
      </c>
      <c r="F336" s="37" t="s">
        <v>28</v>
      </c>
      <c r="G336" s="9"/>
      <c r="H336" s="9"/>
      <c r="I336" s="37"/>
    </row>
    <row r="337" spans="1:9" x14ac:dyDescent="0.25">
      <c r="A337" s="23">
        <v>335</v>
      </c>
      <c r="B337" s="32" t="s">
        <v>606</v>
      </c>
      <c r="C337" s="23" t="s">
        <v>30</v>
      </c>
      <c r="D337" s="9">
        <v>0</v>
      </c>
      <c r="E337" s="9">
        <v>195.28</v>
      </c>
      <c r="F337" s="37" t="s">
        <v>28</v>
      </c>
      <c r="G337" s="9"/>
      <c r="H337" s="9"/>
      <c r="I337" s="37"/>
    </row>
    <row r="338" spans="1:9" x14ac:dyDescent="0.25">
      <c r="A338" s="23">
        <v>336</v>
      </c>
      <c r="B338" s="32" t="s">
        <v>607</v>
      </c>
      <c r="C338" s="23" t="s">
        <v>30</v>
      </c>
      <c r="D338" s="9">
        <v>0</v>
      </c>
      <c r="E338" s="9">
        <v>77.92</v>
      </c>
      <c r="F338" s="37" t="s">
        <v>28</v>
      </c>
      <c r="G338" s="9"/>
      <c r="H338" s="9"/>
      <c r="I338" s="37"/>
    </row>
    <row r="339" spans="1:9" x14ac:dyDescent="0.25">
      <c r="A339" s="23">
        <v>337</v>
      </c>
      <c r="B339" s="32" t="s">
        <v>608</v>
      </c>
      <c r="C339" s="23" t="s">
        <v>30</v>
      </c>
      <c r="D339" s="9">
        <v>35.200000000000003</v>
      </c>
      <c r="E339" s="9">
        <v>16.080000000000002</v>
      </c>
      <c r="F339" s="37" t="s">
        <v>28</v>
      </c>
      <c r="G339" s="9"/>
      <c r="H339" s="9"/>
      <c r="I339" s="37"/>
    </row>
    <row r="340" spans="1:9" x14ac:dyDescent="0.25">
      <c r="A340" s="23">
        <v>338</v>
      </c>
      <c r="B340" s="32" t="s">
        <v>609</v>
      </c>
      <c r="C340" s="23" t="s">
        <v>30</v>
      </c>
      <c r="D340" s="9">
        <v>154.88000000000002</v>
      </c>
      <c r="E340" s="9">
        <v>0</v>
      </c>
      <c r="F340" s="37" t="s">
        <v>28</v>
      </c>
      <c r="G340" s="9"/>
      <c r="H340" s="9"/>
      <c r="I340" s="37"/>
    </row>
    <row r="341" spans="1:9" x14ac:dyDescent="0.25">
      <c r="A341" s="23">
        <v>339</v>
      </c>
      <c r="B341" s="32" t="s">
        <v>610</v>
      </c>
      <c r="C341" s="23" t="s">
        <v>30</v>
      </c>
      <c r="D341" s="9">
        <v>172.48000000000002</v>
      </c>
      <c r="E341" s="9">
        <v>0</v>
      </c>
      <c r="F341" s="37" t="s">
        <v>28</v>
      </c>
      <c r="G341" s="9"/>
      <c r="H341" s="9"/>
      <c r="I341" s="37"/>
    </row>
    <row r="342" spans="1:9" x14ac:dyDescent="0.25">
      <c r="A342" s="23">
        <v>340</v>
      </c>
      <c r="B342" s="32" t="s">
        <v>611</v>
      </c>
      <c r="C342" s="23" t="s">
        <v>30</v>
      </c>
      <c r="D342" s="9">
        <v>132.88</v>
      </c>
      <c r="E342" s="9">
        <v>0</v>
      </c>
      <c r="F342" s="37" t="s">
        <v>28</v>
      </c>
      <c r="G342" s="9"/>
      <c r="H342" s="9"/>
      <c r="I342" s="37"/>
    </row>
    <row r="343" spans="1:9" x14ac:dyDescent="0.25">
      <c r="A343" s="23">
        <v>341</v>
      </c>
      <c r="B343" s="32" t="s">
        <v>612</v>
      </c>
      <c r="C343" s="23" t="s">
        <v>30</v>
      </c>
      <c r="D343" s="9">
        <v>172.48000000000002</v>
      </c>
      <c r="E343" s="9">
        <v>0</v>
      </c>
      <c r="F343" s="37" t="s">
        <v>28</v>
      </c>
      <c r="G343" s="9"/>
      <c r="H343" s="9"/>
      <c r="I343" s="37"/>
    </row>
    <row r="344" spans="1:9" x14ac:dyDescent="0.25">
      <c r="A344" s="23">
        <v>342</v>
      </c>
      <c r="B344" s="32" t="s">
        <v>613</v>
      </c>
      <c r="C344" s="23" t="s">
        <v>30</v>
      </c>
      <c r="D344" s="9">
        <v>190.08000000000004</v>
      </c>
      <c r="E344" s="9">
        <v>0</v>
      </c>
      <c r="F344" s="37" t="s">
        <v>28</v>
      </c>
      <c r="G344" s="9"/>
      <c r="H344" s="9"/>
      <c r="I344" s="37"/>
    </row>
    <row r="345" spans="1:9" x14ac:dyDescent="0.25">
      <c r="A345" s="23">
        <v>343</v>
      </c>
      <c r="B345" s="32" t="s">
        <v>614</v>
      </c>
      <c r="C345" s="23" t="s">
        <v>30</v>
      </c>
      <c r="D345" s="9">
        <v>132.88</v>
      </c>
      <c r="E345" s="9">
        <v>0</v>
      </c>
      <c r="F345" s="37" t="s">
        <v>28</v>
      </c>
      <c r="G345" s="9"/>
      <c r="H345" s="9"/>
      <c r="I345" s="37"/>
    </row>
    <row r="346" spans="1:9" x14ac:dyDescent="0.25">
      <c r="A346" s="23">
        <v>344</v>
      </c>
      <c r="B346" s="32" t="s">
        <v>615</v>
      </c>
      <c r="C346" s="23" t="s">
        <v>30</v>
      </c>
      <c r="D346" s="9">
        <v>190.08000000000004</v>
      </c>
      <c r="E346" s="9">
        <v>0</v>
      </c>
      <c r="F346" s="37" t="s">
        <v>28</v>
      </c>
      <c r="G346" s="9"/>
      <c r="H346" s="9"/>
      <c r="I346" s="37"/>
    </row>
    <row r="347" spans="1:9" x14ac:dyDescent="0.25">
      <c r="A347" s="23">
        <v>345</v>
      </c>
      <c r="B347" s="32" t="s">
        <v>616</v>
      </c>
      <c r="C347" s="23" t="s">
        <v>30</v>
      </c>
      <c r="D347" s="9">
        <v>172.48000000000002</v>
      </c>
      <c r="E347" s="9">
        <v>0</v>
      </c>
      <c r="F347" s="37" t="s">
        <v>28</v>
      </c>
      <c r="G347" s="9"/>
      <c r="H347" s="9"/>
      <c r="I347" s="37"/>
    </row>
    <row r="348" spans="1:9" x14ac:dyDescent="0.25">
      <c r="A348" s="23">
        <v>346</v>
      </c>
      <c r="B348" s="32" t="s">
        <v>617</v>
      </c>
      <c r="C348" s="23" t="s">
        <v>30</v>
      </c>
      <c r="D348" s="9">
        <v>132.88</v>
      </c>
      <c r="E348" s="9">
        <v>0</v>
      </c>
      <c r="F348" s="37" t="s">
        <v>28</v>
      </c>
      <c r="G348" s="9"/>
      <c r="H348" s="9"/>
      <c r="I348" s="37"/>
    </row>
    <row r="349" spans="1:9" x14ac:dyDescent="0.25">
      <c r="A349" s="23">
        <v>347</v>
      </c>
      <c r="B349" s="32" t="s">
        <v>618</v>
      </c>
      <c r="C349" s="23" t="s">
        <v>30</v>
      </c>
      <c r="D349" s="9">
        <v>190.08000000000004</v>
      </c>
      <c r="E349" s="9">
        <v>0</v>
      </c>
      <c r="F349" s="37" t="s">
        <v>28</v>
      </c>
      <c r="G349" s="9"/>
      <c r="H349" s="9"/>
      <c r="I349" s="37"/>
    </row>
    <row r="350" spans="1:9" x14ac:dyDescent="0.25">
      <c r="A350" s="23">
        <v>348</v>
      </c>
      <c r="B350" s="32" t="s">
        <v>619</v>
      </c>
      <c r="C350" s="23" t="s">
        <v>30</v>
      </c>
      <c r="D350" s="9">
        <v>172.48000000000002</v>
      </c>
      <c r="E350" s="9">
        <v>0</v>
      </c>
      <c r="F350" s="37" t="s">
        <v>28</v>
      </c>
      <c r="G350" s="9"/>
      <c r="H350" s="9"/>
      <c r="I350" s="37"/>
    </row>
    <row r="351" spans="1:9" x14ac:dyDescent="0.25">
      <c r="A351" s="23">
        <v>349</v>
      </c>
      <c r="B351" s="32" t="s">
        <v>620</v>
      </c>
      <c r="C351" s="23" t="s">
        <v>30</v>
      </c>
      <c r="D351" s="9">
        <v>132.88</v>
      </c>
      <c r="E351" s="9">
        <v>0</v>
      </c>
      <c r="F351" s="37" t="s">
        <v>28</v>
      </c>
      <c r="G351" s="9"/>
      <c r="H351" s="9"/>
      <c r="I351" s="37"/>
    </row>
    <row r="352" spans="1:9" x14ac:dyDescent="0.25">
      <c r="A352" s="23">
        <v>350</v>
      </c>
      <c r="B352" s="32" t="s">
        <v>621</v>
      </c>
      <c r="C352" s="23" t="s">
        <v>30</v>
      </c>
      <c r="D352" s="9">
        <v>190.08000000000004</v>
      </c>
      <c r="E352" s="9">
        <v>0</v>
      </c>
      <c r="F352" s="37" t="s">
        <v>28</v>
      </c>
      <c r="G352" s="9"/>
      <c r="H352" s="9"/>
      <c r="I352" s="37"/>
    </row>
    <row r="353" spans="1:9" x14ac:dyDescent="0.25">
      <c r="A353" s="23">
        <v>351</v>
      </c>
      <c r="B353" s="32" t="s">
        <v>622</v>
      </c>
      <c r="C353" s="23" t="s">
        <v>30</v>
      </c>
      <c r="D353" s="9">
        <v>172.48000000000002</v>
      </c>
      <c r="E353" s="9">
        <v>0</v>
      </c>
      <c r="F353" s="37" t="s">
        <v>28</v>
      </c>
      <c r="G353" s="9"/>
      <c r="H353" s="9"/>
      <c r="I353" s="37"/>
    </row>
    <row r="354" spans="1:9" x14ac:dyDescent="0.25">
      <c r="A354" s="23">
        <v>352</v>
      </c>
      <c r="B354" s="32" t="s">
        <v>623</v>
      </c>
      <c r="C354" s="23" t="s">
        <v>30</v>
      </c>
      <c r="D354" s="9">
        <v>132.88</v>
      </c>
      <c r="E354" s="9">
        <v>0</v>
      </c>
      <c r="F354" s="37" t="s">
        <v>28</v>
      </c>
      <c r="G354" s="9"/>
      <c r="H354" s="9"/>
      <c r="I354" s="37"/>
    </row>
    <row r="355" spans="1:9" x14ac:dyDescent="0.25">
      <c r="A355" s="23">
        <v>353</v>
      </c>
      <c r="B355" s="32" t="s">
        <v>624</v>
      </c>
      <c r="C355" s="23" t="s">
        <v>30</v>
      </c>
      <c r="D355" s="9">
        <v>190.08000000000004</v>
      </c>
      <c r="E355" s="9">
        <v>0</v>
      </c>
      <c r="F355" s="37" t="s">
        <v>28</v>
      </c>
      <c r="G355" s="9"/>
      <c r="H355" s="9"/>
      <c r="I355" s="37"/>
    </row>
    <row r="356" spans="1:9" x14ac:dyDescent="0.25">
      <c r="A356" s="23">
        <v>354</v>
      </c>
      <c r="B356" s="32" t="s">
        <v>625</v>
      </c>
      <c r="C356" s="23" t="s">
        <v>30</v>
      </c>
      <c r="D356" s="9">
        <v>172.48000000000002</v>
      </c>
      <c r="E356" s="9">
        <v>0</v>
      </c>
      <c r="F356" s="37" t="s">
        <v>28</v>
      </c>
      <c r="G356" s="9"/>
      <c r="H356" s="9"/>
      <c r="I356" s="37"/>
    </row>
    <row r="357" spans="1:9" x14ac:dyDescent="0.25">
      <c r="A357" s="23">
        <v>355</v>
      </c>
      <c r="B357" s="32" t="s">
        <v>626</v>
      </c>
      <c r="C357" s="23" t="s">
        <v>30</v>
      </c>
      <c r="D357" s="9">
        <v>132.88</v>
      </c>
      <c r="E357" s="9">
        <v>0</v>
      </c>
      <c r="F357" s="37" t="s">
        <v>28</v>
      </c>
      <c r="G357" s="9"/>
      <c r="H357" s="9"/>
      <c r="I357" s="37"/>
    </row>
    <row r="358" spans="1:9" x14ac:dyDescent="0.25">
      <c r="A358" s="23">
        <v>356</v>
      </c>
      <c r="B358" s="32" t="s">
        <v>627</v>
      </c>
      <c r="C358" s="23" t="s">
        <v>30</v>
      </c>
      <c r="D358" s="9">
        <v>132.88</v>
      </c>
      <c r="E358" s="9">
        <v>64.320000000000007</v>
      </c>
      <c r="F358" s="37" t="s">
        <v>28</v>
      </c>
      <c r="G358" s="9"/>
      <c r="H358" s="9"/>
      <c r="I358" s="37"/>
    </row>
    <row r="359" spans="1:9" x14ac:dyDescent="0.25">
      <c r="A359" s="23">
        <v>357</v>
      </c>
      <c r="B359" s="32" t="s">
        <v>628</v>
      </c>
      <c r="C359" s="23" t="s">
        <v>30</v>
      </c>
      <c r="D359" s="9">
        <v>132.88</v>
      </c>
      <c r="E359" s="9">
        <v>64.320000000000007</v>
      </c>
      <c r="F359" s="37" t="s">
        <v>28</v>
      </c>
      <c r="G359" s="9"/>
      <c r="H359" s="9"/>
      <c r="I359" s="37"/>
    </row>
    <row r="360" spans="1:9" ht="15" customHeight="1" x14ac:dyDescent="0.25">
      <c r="A360" s="23">
        <v>358</v>
      </c>
      <c r="B360" s="32" t="s">
        <v>1574</v>
      </c>
      <c r="C360" s="23" t="s">
        <v>30</v>
      </c>
      <c r="D360" s="9">
        <v>400</v>
      </c>
      <c r="E360" s="129">
        <v>200</v>
      </c>
      <c r="F360" s="37"/>
      <c r="G360" s="9"/>
      <c r="H360" s="129"/>
      <c r="I360" s="37"/>
    </row>
    <row r="361" spans="1:9" x14ac:dyDescent="0.25">
      <c r="A361" s="23">
        <v>359</v>
      </c>
      <c r="B361" s="32" t="s">
        <v>1573</v>
      </c>
      <c r="C361" s="23" t="s">
        <v>30</v>
      </c>
      <c r="D361" s="9">
        <v>1200</v>
      </c>
      <c r="E361" s="130"/>
      <c r="F361" s="37" t="s">
        <v>28</v>
      </c>
      <c r="G361" s="9"/>
      <c r="H361" s="130"/>
      <c r="I361" s="37"/>
    </row>
    <row r="362" spans="1:9" x14ac:dyDescent="0.25">
      <c r="A362" s="23">
        <v>360</v>
      </c>
      <c r="B362" s="32" t="s">
        <v>630</v>
      </c>
      <c r="C362" s="23" t="s">
        <v>30</v>
      </c>
      <c r="D362" s="9">
        <v>200</v>
      </c>
      <c r="E362" s="130"/>
      <c r="F362" s="37" t="s">
        <v>28</v>
      </c>
      <c r="G362" s="9"/>
      <c r="H362" s="130"/>
      <c r="I362" s="37"/>
    </row>
    <row r="363" spans="1:9" x14ac:dyDescent="0.25">
      <c r="A363" s="23">
        <v>361</v>
      </c>
      <c r="B363" s="32" t="s">
        <v>631</v>
      </c>
      <c r="C363" s="23" t="s">
        <v>30</v>
      </c>
      <c r="D363" s="9">
        <v>150</v>
      </c>
      <c r="E363" s="130"/>
      <c r="F363" s="37" t="s">
        <v>28</v>
      </c>
      <c r="G363" s="9"/>
      <c r="H363" s="130"/>
      <c r="I363" s="37"/>
    </row>
    <row r="364" spans="1:9" x14ac:dyDescent="0.25">
      <c r="A364" s="23">
        <v>362</v>
      </c>
      <c r="B364" s="32" t="s">
        <v>632</v>
      </c>
      <c r="C364" s="23" t="s">
        <v>30</v>
      </c>
      <c r="D364" s="9">
        <v>100</v>
      </c>
      <c r="E364" s="130"/>
      <c r="F364" s="37" t="s">
        <v>28</v>
      </c>
      <c r="G364" s="9"/>
      <c r="H364" s="130"/>
      <c r="I364" s="37"/>
    </row>
    <row r="365" spans="1:9" x14ac:dyDescent="0.25">
      <c r="A365" s="23">
        <v>363</v>
      </c>
      <c r="B365" s="32" t="s">
        <v>633</v>
      </c>
      <c r="C365" s="23" t="s">
        <v>30</v>
      </c>
      <c r="D365" s="9">
        <v>2100</v>
      </c>
      <c r="E365" s="130"/>
      <c r="F365" s="37" t="s">
        <v>28</v>
      </c>
      <c r="G365" s="9"/>
      <c r="H365" s="130"/>
      <c r="I365" s="37"/>
    </row>
    <row r="366" spans="1:9" x14ac:dyDescent="0.25">
      <c r="A366" s="23">
        <v>364</v>
      </c>
      <c r="B366" s="32" t="s">
        <v>634</v>
      </c>
      <c r="C366" s="23" t="s">
        <v>30</v>
      </c>
      <c r="D366" s="9">
        <v>1000</v>
      </c>
      <c r="E366" s="130"/>
      <c r="F366" s="37" t="s">
        <v>28</v>
      </c>
      <c r="G366" s="9"/>
      <c r="H366" s="130"/>
      <c r="I366" s="37"/>
    </row>
    <row r="367" spans="1:9" x14ac:dyDescent="0.25">
      <c r="A367" s="23">
        <v>365</v>
      </c>
      <c r="B367" s="32" t="s">
        <v>635</v>
      </c>
      <c r="C367" s="23" t="s">
        <v>30</v>
      </c>
      <c r="D367" s="9">
        <v>300</v>
      </c>
      <c r="E367" s="131"/>
      <c r="F367" s="37" t="s">
        <v>28</v>
      </c>
      <c r="G367" s="9"/>
      <c r="H367" s="131"/>
      <c r="I367" s="37"/>
    </row>
    <row r="368" spans="1:9" x14ac:dyDescent="0.25">
      <c r="A368" s="23">
        <v>366</v>
      </c>
      <c r="B368" s="32" t="s">
        <v>636</v>
      </c>
      <c r="C368" s="23" t="s">
        <v>30</v>
      </c>
      <c r="D368" s="9">
        <v>17.600000000000001</v>
      </c>
      <c r="E368" s="9">
        <v>24.080000000000002</v>
      </c>
      <c r="F368" s="37" t="s">
        <v>28</v>
      </c>
      <c r="G368" s="9"/>
      <c r="H368" s="9"/>
      <c r="I368" s="37"/>
    </row>
    <row r="369" spans="1:9" x14ac:dyDescent="0.25">
      <c r="A369" s="23">
        <v>367</v>
      </c>
      <c r="B369" s="32" t="s">
        <v>637</v>
      </c>
      <c r="C369" s="23" t="s">
        <v>30</v>
      </c>
      <c r="D369" s="9">
        <v>51.04</v>
      </c>
      <c r="E369" s="9">
        <v>23.28</v>
      </c>
      <c r="F369" s="37" t="s">
        <v>28</v>
      </c>
      <c r="G369" s="9"/>
      <c r="H369" s="9"/>
      <c r="I369" s="37"/>
    </row>
    <row r="370" spans="1:9" x14ac:dyDescent="0.25">
      <c r="A370" s="23">
        <v>368</v>
      </c>
      <c r="B370" s="32" t="s">
        <v>638</v>
      </c>
      <c r="C370" s="23" t="s">
        <v>30</v>
      </c>
      <c r="D370" s="9">
        <v>34.32</v>
      </c>
      <c r="E370" s="9">
        <v>19.28</v>
      </c>
      <c r="F370" s="37" t="s">
        <v>28</v>
      </c>
      <c r="G370" s="9"/>
      <c r="H370" s="9"/>
      <c r="I370" s="37"/>
    </row>
    <row r="371" spans="1:9" x14ac:dyDescent="0.25">
      <c r="A371" s="23">
        <v>369</v>
      </c>
      <c r="B371" s="32" t="s">
        <v>639</v>
      </c>
      <c r="C371" s="23" t="s">
        <v>30</v>
      </c>
      <c r="D371" s="9">
        <v>137.28</v>
      </c>
      <c r="E371" s="9">
        <v>0</v>
      </c>
      <c r="F371" s="37" t="s">
        <v>28</v>
      </c>
      <c r="G371" s="9"/>
      <c r="H371" s="9"/>
      <c r="I371" s="37"/>
    </row>
    <row r="372" spans="1:9" x14ac:dyDescent="0.25">
      <c r="A372" s="23">
        <v>370</v>
      </c>
      <c r="B372" s="32" t="s">
        <v>640</v>
      </c>
      <c r="C372" s="23" t="s">
        <v>30</v>
      </c>
      <c r="D372" s="9">
        <v>137.28</v>
      </c>
      <c r="E372" s="9">
        <v>0</v>
      </c>
      <c r="F372" s="37" t="s">
        <v>28</v>
      </c>
      <c r="G372" s="9"/>
      <c r="H372" s="9"/>
      <c r="I372" s="37"/>
    </row>
    <row r="373" spans="1:9" x14ac:dyDescent="0.25">
      <c r="A373" s="23">
        <v>371</v>
      </c>
      <c r="B373" s="32" t="s">
        <v>641</v>
      </c>
      <c r="C373" s="23" t="s">
        <v>30</v>
      </c>
      <c r="D373" s="9">
        <v>137.28</v>
      </c>
      <c r="E373" s="9">
        <v>0</v>
      </c>
      <c r="F373" s="37" t="s">
        <v>28</v>
      </c>
      <c r="G373" s="9"/>
      <c r="H373" s="9"/>
      <c r="I373" s="37"/>
    </row>
    <row r="374" spans="1:9" x14ac:dyDescent="0.25">
      <c r="A374" s="23">
        <v>372</v>
      </c>
      <c r="B374" s="32" t="s">
        <v>642</v>
      </c>
      <c r="C374" s="23" t="s">
        <v>30</v>
      </c>
      <c r="D374" s="9">
        <v>137.28</v>
      </c>
      <c r="E374" s="9">
        <v>0</v>
      </c>
      <c r="F374" s="37" t="s">
        <v>28</v>
      </c>
      <c r="G374" s="9"/>
      <c r="H374" s="9"/>
      <c r="I374" s="37"/>
    </row>
    <row r="375" spans="1:9" x14ac:dyDescent="0.25">
      <c r="A375" s="23">
        <v>373</v>
      </c>
      <c r="B375" s="32" t="s">
        <v>643</v>
      </c>
      <c r="C375" s="23" t="s">
        <v>30</v>
      </c>
      <c r="D375" s="9">
        <v>0</v>
      </c>
      <c r="E375" s="9">
        <v>39.36</v>
      </c>
      <c r="F375" s="37" t="s">
        <v>28</v>
      </c>
      <c r="G375" s="9"/>
      <c r="H375" s="9"/>
      <c r="I375" s="37"/>
    </row>
    <row r="376" spans="1:9" x14ac:dyDescent="0.25">
      <c r="A376" s="23">
        <v>374</v>
      </c>
      <c r="B376" s="32" t="s">
        <v>644</v>
      </c>
      <c r="C376" s="23" t="s">
        <v>30</v>
      </c>
      <c r="D376" s="9">
        <v>25.52</v>
      </c>
      <c r="E376" s="9">
        <v>31.360000000000003</v>
      </c>
      <c r="F376" s="37" t="s">
        <v>28</v>
      </c>
      <c r="G376" s="9"/>
      <c r="H376" s="9"/>
      <c r="I376" s="37"/>
    </row>
    <row r="377" spans="1:9" x14ac:dyDescent="0.25">
      <c r="A377" s="23">
        <v>375</v>
      </c>
      <c r="B377" s="32" t="s">
        <v>645</v>
      </c>
      <c r="C377" s="23" t="s">
        <v>30</v>
      </c>
      <c r="D377" s="9">
        <v>0</v>
      </c>
      <c r="E377" s="9">
        <v>120.55999999999999</v>
      </c>
      <c r="F377" s="37" t="s">
        <v>28</v>
      </c>
      <c r="G377" s="9"/>
      <c r="H377" s="9"/>
      <c r="I377" s="37"/>
    </row>
    <row r="378" spans="1:9" x14ac:dyDescent="0.25">
      <c r="A378" s="23">
        <v>376</v>
      </c>
      <c r="B378" s="32" t="s">
        <v>646</v>
      </c>
      <c r="C378" s="23" t="s">
        <v>30</v>
      </c>
      <c r="D378" s="9">
        <v>51.04</v>
      </c>
      <c r="E378" s="9">
        <v>15.280000000000001</v>
      </c>
      <c r="F378" s="37" t="s">
        <v>28</v>
      </c>
      <c r="G378" s="9"/>
      <c r="H378" s="9"/>
      <c r="I378" s="37"/>
    </row>
    <row r="379" spans="1:9" x14ac:dyDescent="0.25">
      <c r="A379" s="23">
        <v>377</v>
      </c>
      <c r="B379" s="32" t="s">
        <v>647</v>
      </c>
      <c r="C379" s="23" t="s">
        <v>30</v>
      </c>
      <c r="D379" s="9">
        <v>129.36000000000001</v>
      </c>
      <c r="E379" s="9">
        <v>40.160000000000004</v>
      </c>
      <c r="F379" s="37" t="s">
        <v>28</v>
      </c>
      <c r="G379" s="9"/>
      <c r="H379" s="9"/>
      <c r="I379" s="37"/>
    </row>
    <row r="380" spans="1:9" x14ac:dyDescent="0.25">
      <c r="A380" s="23">
        <v>378</v>
      </c>
      <c r="B380" s="32" t="s">
        <v>648</v>
      </c>
      <c r="C380" s="23" t="s">
        <v>30</v>
      </c>
      <c r="D380" s="9">
        <v>51.04</v>
      </c>
      <c r="E380" s="9">
        <v>40.160000000000004</v>
      </c>
      <c r="F380" s="37" t="s">
        <v>28</v>
      </c>
      <c r="G380" s="9"/>
      <c r="H380" s="9"/>
      <c r="I380" s="37"/>
    </row>
    <row r="381" spans="1:9" x14ac:dyDescent="0.25">
      <c r="A381" s="23">
        <v>379</v>
      </c>
      <c r="B381" s="32" t="s">
        <v>649</v>
      </c>
      <c r="C381" s="23" t="s">
        <v>30</v>
      </c>
      <c r="D381" s="9">
        <v>68.64</v>
      </c>
      <c r="E381" s="9">
        <v>40.160000000000004</v>
      </c>
      <c r="F381" s="37" t="s">
        <v>28</v>
      </c>
      <c r="G381" s="9"/>
      <c r="H381" s="9"/>
      <c r="I381" s="37"/>
    </row>
    <row r="382" spans="1:9" x14ac:dyDescent="0.25">
      <c r="A382" s="23">
        <v>380</v>
      </c>
      <c r="B382" s="32" t="s">
        <v>650</v>
      </c>
      <c r="C382" s="23" t="s">
        <v>30</v>
      </c>
      <c r="D382" s="9">
        <v>51.04</v>
      </c>
      <c r="E382" s="9">
        <v>40.160000000000004</v>
      </c>
      <c r="F382" s="37" t="s">
        <v>28</v>
      </c>
      <c r="G382" s="9"/>
      <c r="H382" s="9"/>
      <c r="I382" s="37"/>
    </row>
    <row r="383" spans="1:9" x14ac:dyDescent="0.25">
      <c r="A383" s="23">
        <v>381</v>
      </c>
      <c r="B383" s="32" t="s">
        <v>651</v>
      </c>
      <c r="C383" s="23" t="s">
        <v>30</v>
      </c>
      <c r="D383" s="9">
        <v>0</v>
      </c>
      <c r="E383" s="9">
        <v>16.080000000000002</v>
      </c>
      <c r="F383" s="37" t="s">
        <v>28</v>
      </c>
      <c r="G383" s="9"/>
      <c r="H383" s="9"/>
      <c r="I383" s="37"/>
    </row>
    <row r="384" spans="1:9" x14ac:dyDescent="0.25">
      <c r="A384" s="23">
        <v>382</v>
      </c>
      <c r="B384" s="32" t="s">
        <v>652</v>
      </c>
      <c r="C384" s="23" t="s">
        <v>30</v>
      </c>
      <c r="D384" s="9">
        <v>103.84000000000002</v>
      </c>
      <c r="E384" s="9">
        <v>40.160000000000004</v>
      </c>
      <c r="F384" s="37" t="s">
        <v>28</v>
      </c>
      <c r="G384" s="9"/>
      <c r="H384" s="9"/>
      <c r="I384" s="37"/>
    </row>
    <row r="385" spans="1:9" x14ac:dyDescent="0.25">
      <c r="A385" s="23">
        <v>383</v>
      </c>
      <c r="B385" s="32" t="s">
        <v>653</v>
      </c>
      <c r="C385" s="23" t="s">
        <v>30</v>
      </c>
      <c r="D385" s="9">
        <v>51.04</v>
      </c>
      <c r="E385" s="9">
        <v>40.160000000000004</v>
      </c>
      <c r="F385" s="37" t="s">
        <v>28</v>
      </c>
      <c r="G385" s="9"/>
      <c r="H385" s="9"/>
      <c r="I385" s="37"/>
    </row>
    <row r="386" spans="1:9" x14ac:dyDescent="0.25">
      <c r="A386" s="23">
        <v>384</v>
      </c>
      <c r="B386" s="32" t="s">
        <v>654</v>
      </c>
      <c r="C386" s="23" t="s">
        <v>30</v>
      </c>
      <c r="D386" s="9">
        <v>0</v>
      </c>
      <c r="E386" s="9">
        <v>15.280000000000001</v>
      </c>
      <c r="F386" s="37" t="s">
        <v>28</v>
      </c>
      <c r="G386" s="9"/>
      <c r="H386" s="9"/>
      <c r="I386" s="37"/>
    </row>
    <row r="387" spans="1:9" x14ac:dyDescent="0.25">
      <c r="A387" s="23">
        <v>385</v>
      </c>
      <c r="B387" s="32" t="s">
        <v>655</v>
      </c>
      <c r="C387" s="23" t="s">
        <v>30</v>
      </c>
      <c r="D387" s="9">
        <v>353.76000000000005</v>
      </c>
      <c r="E387" s="9">
        <v>54.64</v>
      </c>
      <c r="F387" s="37" t="s">
        <v>28</v>
      </c>
      <c r="G387" s="9"/>
      <c r="H387" s="9"/>
      <c r="I387" s="37"/>
    </row>
    <row r="388" spans="1:9" x14ac:dyDescent="0.25">
      <c r="A388" s="23">
        <v>386</v>
      </c>
      <c r="B388" s="32" t="s">
        <v>656</v>
      </c>
      <c r="C388" s="23" t="s">
        <v>30</v>
      </c>
      <c r="D388" s="9">
        <v>85.36</v>
      </c>
      <c r="E388" s="9">
        <v>54.64</v>
      </c>
      <c r="F388" s="37" t="s">
        <v>28</v>
      </c>
      <c r="G388" s="9"/>
      <c r="H388" s="9"/>
      <c r="I388" s="37"/>
    </row>
    <row r="389" spans="1:9" x14ac:dyDescent="0.25">
      <c r="A389" s="23">
        <v>387</v>
      </c>
      <c r="B389" s="32" t="s">
        <v>657</v>
      </c>
      <c r="C389" s="23" t="s">
        <v>30</v>
      </c>
      <c r="D389" s="9">
        <v>0</v>
      </c>
      <c r="E389" s="9">
        <v>23.28</v>
      </c>
      <c r="F389" s="37" t="s">
        <v>28</v>
      </c>
      <c r="G389" s="9"/>
      <c r="H389" s="9"/>
      <c r="I389" s="37"/>
    </row>
    <row r="390" spans="1:9" x14ac:dyDescent="0.25">
      <c r="A390" s="23">
        <v>388</v>
      </c>
      <c r="B390" s="32" t="s">
        <v>658</v>
      </c>
      <c r="C390" s="23" t="s">
        <v>30</v>
      </c>
      <c r="D390" s="9">
        <v>247.28000000000003</v>
      </c>
      <c r="E390" s="9">
        <v>32.160000000000004</v>
      </c>
      <c r="F390" s="37" t="s">
        <v>28</v>
      </c>
      <c r="G390" s="9"/>
      <c r="H390" s="9"/>
      <c r="I390" s="37"/>
    </row>
    <row r="391" spans="1:9" x14ac:dyDescent="0.25">
      <c r="A391" s="23">
        <v>389</v>
      </c>
      <c r="B391" s="32" t="s">
        <v>659</v>
      </c>
      <c r="C391" s="23" t="s">
        <v>30</v>
      </c>
      <c r="D391" s="9">
        <v>68.64</v>
      </c>
      <c r="E391" s="9">
        <v>32.160000000000004</v>
      </c>
      <c r="F391" s="37" t="s">
        <v>28</v>
      </c>
      <c r="G391" s="9"/>
      <c r="H391" s="9"/>
      <c r="I391" s="37"/>
    </row>
    <row r="392" spans="1:9" x14ac:dyDescent="0.25">
      <c r="A392" s="23">
        <v>390</v>
      </c>
      <c r="B392" s="32" t="s">
        <v>660</v>
      </c>
      <c r="C392" s="23" t="s">
        <v>30</v>
      </c>
      <c r="D392" s="9">
        <v>129.36000000000001</v>
      </c>
      <c r="E392" s="9">
        <v>32.160000000000004</v>
      </c>
      <c r="F392" s="37" t="s">
        <v>28</v>
      </c>
      <c r="G392" s="9"/>
      <c r="H392" s="9"/>
      <c r="I392" s="37"/>
    </row>
    <row r="393" spans="1:9" x14ac:dyDescent="0.25">
      <c r="A393" s="23">
        <v>391</v>
      </c>
      <c r="B393" s="32" t="s">
        <v>661</v>
      </c>
      <c r="C393" s="23" t="s">
        <v>30</v>
      </c>
      <c r="D393" s="9">
        <v>68.64</v>
      </c>
      <c r="E393" s="9">
        <v>32.160000000000004</v>
      </c>
      <c r="F393" s="37" t="s">
        <v>28</v>
      </c>
      <c r="G393" s="9"/>
      <c r="H393" s="9"/>
      <c r="I393" s="37"/>
    </row>
    <row r="394" spans="1:9" x14ac:dyDescent="0.25">
      <c r="A394" s="23">
        <v>392</v>
      </c>
      <c r="B394" s="32" t="s">
        <v>662</v>
      </c>
      <c r="C394" s="23" t="s">
        <v>30</v>
      </c>
      <c r="D394" s="9">
        <v>530.64</v>
      </c>
      <c r="E394" s="9">
        <v>31.360000000000003</v>
      </c>
      <c r="F394" s="37" t="s">
        <v>28</v>
      </c>
      <c r="G394" s="9"/>
      <c r="H394" s="9"/>
      <c r="I394" s="37"/>
    </row>
    <row r="395" spans="1:9" x14ac:dyDescent="0.25">
      <c r="A395" s="23">
        <v>393</v>
      </c>
      <c r="B395" s="32" t="s">
        <v>663</v>
      </c>
      <c r="C395" s="23" t="s">
        <v>30</v>
      </c>
      <c r="D395" s="9">
        <v>0</v>
      </c>
      <c r="E395" s="9">
        <v>40.160000000000004</v>
      </c>
      <c r="F395" s="37" t="s">
        <v>28</v>
      </c>
      <c r="G395" s="9"/>
      <c r="H395" s="9"/>
      <c r="I395" s="37"/>
    </row>
    <row r="396" spans="1:9" x14ac:dyDescent="0.25">
      <c r="A396" s="23">
        <v>394</v>
      </c>
      <c r="B396" s="32" t="s">
        <v>108</v>
      </c>
      <c r="C396" s="23" t="s">
        <v>30</v>
      </c>
      <c r="D396" s="9">
        <v>103.84000000000002</v>
      </c>
      <c r="E396" s="9">
        <v>31.360000000000003</v>
      </c>
      <c r="F396" s="37" t="s">
        <v>28</v>
      </c>
      <c r="G396" s="9"/>
      <c r="H396" s="9"/>
      <c r="I396" s="37"/>
    </row>
    <row r="397" spans="1:9" x14ac:dyDescent="0.25">
      <c r="A397" s="23">
        <v>395</v>
      </c>
      <c r="B397" s="32" t="s">
        <v>664</v>
      </c>
      <c r="C397" s="23" t="s">
        <v>30</v>
      </c>
      <c r="D397" s="9">
        <v>176.88000000000002</v>
      </c>
      <c r="E397" s="9">
        <v>12.08</v>
      </c>
      <c r="F397" s="37" t="s">
        <v>28</v>
      </c>
      <c r="G397" s="9"/>
      <c r="H397" s="9"/>
      <c r="I397" s="37"/>
    </row>
    <row r="398" spans="1:9" x14ac:dyDescent="0.25">
      <c r="A398" s="23">
        <v>396</v>
      </c>
      <c r="B398" s="32" t="s">
        <v>665</v>
      </c>
      <c r="C398" s="23" t="s">
        <v>30</v>
      </c>
      <c r="D398" s="9">
        <v>0</v>
      </c>
      <c r="E398" s="9">
        <v>140.64000000000001</v>
      </c>
      <c r="F398" s="37" t="s">
        <v>28</v>
      </c>
      <c r="G398" s="9"/>
      <c r="H398" s="9"/>
      <c r="I398" s="37"/>
    </row>
    <row r="399" spans="1:9" x14ac:dyDescent="0.25">
      <c r="A399" s="23">
        <v>397</v>
      </c>
      <c r="B399" s="32" t="s">
        <v>666</v>
      </c>
      <c r="C399" s="23" t="s">
        <v>30</v>
      </c>
      <c r="D399" s="9">
        <v>57.2</v>
      </c>
      <c r="E399" s="9">
        <v>0</v>
      </c>
      <c r="F399" s="37" t="s">
        <v>28</v>
      </c>
      <c r="G399" s="9"/>
      <c r="H399" s="9"/>
      <c r="I399" s="37"/>
    </row>
    <row r="400" spans="1:9" x14ac:dyDescent="0.25">
      <c r="A400" s="23">
        <v>398</v>
      </c>
      <c r="B400" s="32" t="s">
        <v>667</v>
      </c>
      <c r="C400" s="23" t="s">
        <v>30</v>
      </c>
      <c r="D400" s="9">
        <v>115.28</v>
      </c>
      <c r="E400" s="9">
        <v>0</v>
      </c>
      <c r="F400" s="37" t="s">
        <v>28</v>
      </c>
      <c r="G400" s="9"/>
      <c r="H400" s="9"/>
      <c r="I400" s="37"/>
    </row>
    <row r="401" spans="1:9" x14ac:dyDescent="0.25">
      <c r="A401" s="23">
        <v>399</v>
      </c>
      <c r="B401" s="32" t="s">
        <v>668</v>
      </c>
      <c r="C401" s="23" t="s">
        <v>30</v>
      </c>
      <c r="D401" s="9">
        <v>115.28</v>
      </c>
      <c r="E401" s="9">
        <v>0</v>
      </c>
      <c r="F401" s="37" t="s">
        <v>28</v>
      </c>
      <c r="G401" s="9"/>
      <c r="H401" s="9"/>
      <c r="I401" s="37"/>
    </row>
    <row r="402" spans="1:9" x14ac:dyDescent="0.25">
      <c r="A402" s="23">
        <v>400</v>
      </c>
      <c r="B402" s="32" t="s">
        <v>669</v>
      </c>
      <c r="C402" s="23" t="s">
        <v>30</v>
      </c>
      <c r="D402" s="9">
        <v>14.96</v>
      </c>
      <c r="E402" s="9">
        <v>0</v>
      </c>
      <c r="F402" s="37" t="s">
        <v>28</v>
      </c>
      <c r="G402" s="9"/>
      <c r="H402" s="9"/>
      <c r="I402" s="37"/>
    </row>
    <row r="403" spans="1:9" x14ac:dyDescent="0.25">
      <c r="A403" s="23">
        <v>401</v>
      </c>
      <c r="B403" s="32" t="s">
        <v>670</v>
      </c>
      <c r="C403" s="23" t="s">
        <v>30</v>
      </c>
      <c r="D403" s="9">
        <v>106.48</v>
      </c>
      <c r="E403" s="9">
        <v>0</v>
      </c>
      <c r="F403" s="37" t="s">
        <v>28</v>
      </c>
      <c r="G403" s="9"/>
      <c r="H403" s="9"/>
      <c r="I403" s="37"/>
    </row>
    <row r="404" spans="1:9" x14ac:dyDescent="0.25">
      <c r="A404" s="23">
        <v>402</v>
      </c>
      <c r="B404" s="32" t="s">
        <v>671</v>
      </c>
      <c r="C404" s="23" t="s">
        <v>30</v>
      </c>
      <c r="D404" s="9">
        <v>57.2</v>
      </c>
      <c r="E404" s="9">
        <v>0</v>
      </c>
      <c r="F404" s="37" t="s">
        <v>28</v>
      </c>
      <c r="G404" s="9"/>
      <c r="H404" s="9"/>
      <c r="I404" s="37"/>
    </row>
    <row r="405" spans="1:9" x14ac:dyDescent="0.25">
      <c r="A405" s="23">
        <v>403</v>
      </c>
      <c r="B405" s="32" t="s">
        <v>672</v>
      </c>
      <c r="C405" s="23" t="s">
        <v>30</v>
      </c>
      <c r="D405" s="9">
        <v>70.400000000000006</v>
      </c>
      <c r="E405" s="9">
        <v>0</v>
      </c>
      <c r="F405" s="37" t="s">
        <v>28</v>
      </c>
      <c r="G405" s="9"/>
      <c r="H405" s="9"/>
      <c r="I405" s="37"/>
    </row>
    <row r="406" spans="1:9" x14ac:dyDescent="0.25">
      <c r="A406" s="23">
        <v>404</v>
      </c>
      <c r="B406" s="32" t="s">
        <v>673</v>
      </c>
      <c r="C406" s="23" t="s">
        <v>30</v>
      </c>
      <c r="D406" s="9">
        <v>176.88000000000002</v>
      </c>
      <c r="E406" s="9">
        <v>0</v>
      </c>
      <c r="F406" s="37" t="s">
        <v>28</v>
      </c>
      <c r="G406" s="9"/>
      <c r="H406" s="9"/>
      <c r="I406" s="37"/>
    </row>
    <row r="407" spans="1:9" x14ac:dyDescent="0.25">
      <c r="A407" s="23">
        <v>405</v>
      </c>
      <c r="B407" s="32" t="s">
        <v>674</v>
      </c>
      <c r="C407" s="23" t="s">
        <v>30</v>
      </c>
      <c r="D407" s="9">
        <v>176.88000000000002</v>
      </c>
      <c r="E407" s="9">
        <v>0</v>
      </c>
      <c r="F407" s="37" t="s">
        <v>28</v>
      </c>
      <c r="G407" s="9"/>
      <c r="H407" s="9"/>
      <c r="I407" s="37"/>
    </row>
    <row r="408" spans="1:9" x14ac:dyDescent="0.25">
      <c r="A408" s="23">
        <v>406</v>
      </c>
      <c r="B408" s="32" t="s">
        <v>675</v>
      </c>
      <c r="C408" s="23" t="s">
        <v>30</v>
      </c>
      <c r="D408" s="9">
        <v>543.84</v>
      </c>
      <c r="E408" s="9">
        <v>0</v>
      </c>
      <c r="F408" s="37" t="s">
        <v>28</v>
      </c>
      <c r="G408" s="9"/>
      <c r="H408" s="9"/>
      <c r="I408" s="37"/>
    </row>
    <row r="409" spans="1:9" x14ac:dyDescent="0.25">
      <c r="A409" s="23">
        <v>407</v>
      </c>
      <c r="B409" s="32" t="s">
        <v>676</v>
      </c>
      <c r="C409" s="23" t="s">
        <v>30</v>
      </c>
      <c r="D409" s="9">
        <v>264</v>
      </c>
      <c r="E409" s="9">
        <v>0</v>
      </c>
      <c r="F409" s="37" t="s">
        <v>28</v>
      </c>
      <c r="G409" s="9"/>
      <c r="H409" s="9"/>
      <c r="I409" s="37"/>
    </row>
    <row r="410" spans="1:9" x14ac:dyDescent="0.25">
      <c r="A410" s="23">
        <v>408</v>
      </c>
      <c r="B410" s="32" t="s">
        <v>677</v>
      </c>
      <c r="C410" s="23" t="s">
        <v>30</v>
      </c>
      <c r="D410" s="9">
        <v>2500</v>
      </c>
      <c r="E410" s="9">
        <v>96.4</v>
      </c>
      <c r="F410" s="37" t="s">
        <v>28</v>
      </c>
      <c r="G410" s="9"/>
      <c r="H410" s="9"/>
      <c r="I410" s="37"/>
    </row>
    <row r="411" spans="1:9" x14ac:dyDescent="0.25">
      <c r="A411" s="23">
        <v>409</v>
      </c>
      <c r="B411" s="32" t="s">
        <v>678</v>
      </c>
      <c r="C411" s="23" t="s">
        <v>30</v>
      </c>
      <c r="D411" s="9">
        <v>59.84</v>
      </c>
      <c r="E411" s="9">
        <v>29.76</v>
      </c>
      <c r="F411" s="37" t="s">
        <v>28</v>
      </c>
      <c r="G411" s="9"/>
      <c r="H411" s="9"/>
      <c r="I411" s="37"/>
    </row>
    <row r="412" spans="1:9" x14ac:dyDescent="0.25">
      <c r="A412" s="23">
        <v>410</v>
      </c>
      <c r="B412" s="32" t="s">
        <v>679</v>
      </c>
      <c r="C412" s="23" t="s">
        <v>30</v>
      </c>
      <c r="D412" s="9">
        <v>16.72</v>
      </c>
      <c r="E412" s="9">
        <v>29.76</v>
      </c>
      <c r="F412" s="37" t="s">
        <v>28</v>
      </c>
      <c r="G412" s="9"/>
      <c r="H412" s="9"/>
      <c r="I412" s="37"/>
    </row>
    <row r="413" spans="1:9" x14ac:dyDescent="0.25">
      <c r="A413" s="23">
        <v>411</v>
      </c>
      <c r="B413" s="32" t="s">
        <v>680</v>
      </c>
      <c r="C413" s="23" t="s">
        <v>30</v>
      </c>
      <c r="D413" s="9">
        <v>883.5200000000001</v>
      </c>
      <c r="E413" s="9">
        <v>29.76</v>
      </c>
      <c r="F413" s="37" t="s">
        <v>28</v>
      </c>
      <c r="G413" s="9"/>
      <c r="H413" s="9"/>
      <c r="I413" s="37"/>
    </row>
    <row r="414" spans="1:9" x14ac:dyDescent="0.25">
      <c r="A414" s="23">
        <v>412</v>
      </c>
      <c r="B414" s="32" t="s">
        <v>681</v>
      </c>
      <c r="C414" s="23" t="s">
        <v>30</v>
      </c>
      <c r="D414" s="9">
        <v>751.5200000000001</v>
      </c>
      <c r="E414" s="9">
        <v>29.76</v>
      </c>
      <c r="F414" s="37" t="s">
        <v>28</v>
      </c>
      <c r="G414" s="9"/>
      <c r="H414" s="9"/>
      <c r="I414" s="37"/>
    </row>
    <row r="415" spans="1:9" x14ac:dyDescent="0.25">
      <c r="A415" s="23">
        <v>413</v>
      </c>
      <c r="B415" s="32" t="s">
        <v>682</v>
      </c>
      <c r="C415" s="23" t="s">
        <v>30</v>
      </c>
      <c r="D415" s="9">
        <v>441.76000000000005</v>
      </c>
      <c r="E415" s="9">
        <v>29.76</v>
      </c>
      <c r="F415" s="37" t="s">
        <v>28</v>
      </c>
      <c r="G415" s="9"/>
      <c r="H415" s="9"/>
      <c r="I415" s="37"/>
    </row>
    <row r="416" spans="1:9" x14ac:dyDescent="0.25">
      <c r="A416" s="23">
        <v>414</v>
      </c>
      <c r="B416" s="32" t="s">
        <v>683</v>
      </c>
      <c r="C416" s="23" t="s">
        <v>30</v>
      </c>
      <c r="D416" s="9">
        <v>264.88000000000005</v>
      </c>
      <c r="E416" s="9">
        <v>29.76</v>
      </c>
      <c r="F416" s="37" t="s">
        <v>28</v>
      </c>
      <c r="G416" s="9"/>
      <c r="H416" s="9"/>
      <c r="I416" s="37"/>
    </row>
    <row r="417" spans="1:9" x14ac:dyDescent="0.25">
      <c r="A417" s="23">
        <v>415</v>
      </c>
      <c r="B417" s="32" t="s">
        <v>684</v>
      </c>
      <c r="C417" s="23" t="s">
        <v>30</v>
      </c>
      <c r="D417" s="9">
        <v>0</v>
      </c>
      <c r="E417" s="9">
        <v>32.160000000000004</v>
      </c>
      <c r="F417" s="37" t="s">
        <v>28</v>
      </c>
      <c r="G417" s="9"/>
      <c r="H417" s="9"/>
      <c r="I417" s="37"/>
    </row>
    <row r="418" spans="1:9" x14ac:dyDescent="0.25">
      <c r="A418" s="23">
        <v>416</v>
      </c>
      <c r="B418" s="32" t="s">
        <v>685</v>
      </c>
      <c r="C418" s="23" t="s">
        <v>30</v>
      </c>
      <c r="D418" s="9">
        <v>44</v>
      </c>
      <c r="E418" s="9">
        <v>32.160000000000004</v>
      </c>
      <c r="F418" s="37" t="s">
        <v>28</v>
      </c>
      <c r="G418" s="9"/>
      <c r="H418" s="9"/>
      <c r="I418" s="37"/>
    </row>
    <row r="419" spans="1:9" x14ac:dyDescent="0.25">
      <c r="A419" s="23">
        <v>417</v>
      </c>
      <c r="B419" s="32" t="s">
        <v>686</v>
      </c>
      <c r="C419" s="23" t="s">
        <v>30</v>
      </c>
      <c r="D419" s="9">
        <v>7.0400000000000009</v>
      </c>
      <c r="E419" s="9">
        <v>4</v>
      </c>
      <c r="F419" s="37" t="s">
        <v>28</v>
      </c>
      <c r="G419" s="9"/>
      <c r="H419" s="9"/>
      <c r="I419" s="37"/>
    </row>
    <row r="420" spans="1:9" x14ac:dyDescent="0.25">
      <c r="A420" s="23">
        <v>418</v>
      </c>
      <c r="B420" s="32" t="s">
        <v>687</v>
      </c>
      <c r="C420" s="23" t="s">
        <v>30</v>
      </c>
      <c r="D420" s="9">
        <v>103.84000000000002</v>
      </c>
      <c r="E420" s="9">
        <v>31.360000000000003</v>
      </c>
      <c r="F420" s="37" t="s">
        <v>28</v>
      </c>
      <c r="G420" s="9"/>
      <c r="H420" s="9"/>
      <c r="I420" s="37"/>
    </row>
    <row r="421" spans="1:9" x14ac:dyDescent="0.25">
      <c r="A421" s="23">
        <v>419</v>
      </c>
      <c r="B421" s="32" t="s">
        <v>688</v>
      </c>
      <c r="C421" s="23" t="s">
        <v>30</v>
      </c>
      <c r="D421" s="9">
        <v>3600</v>
      </c>
      <c r="E421" s="9">
        <v>180</v>
      </c>
      <c r="F421" s="37" t="s">
        <v>28</v>
      </c>
      <c r="G421" s="9"/>
      <c r="H421" s="9"/>
      <c r="I421" s="37"/>
    </row>
    <row r="422" spans="1:9" x14ac:dyDescent="0.25">
      <c r="A422" s="23">
        <v>420</v>
      </c>
      <c r="B422" s="32" t="s">
        <v>689</v>
      </c>
      <c r="C422" s="23" t="s">
        <v>30</v>
      </c>
      <c r="D422" s="9">
        <v>309.76000000000005</v>
      </c>
      <c r="E422" s="9">
        <v>24.080000000000002</v>
      </c>
      <c r="F422" s="37" t="s">
        <v>28</v>
      </c>
      <c r="G422" s="9"/>
      <c r="H422" s="9"/>
      <c r="I422" s="37"/>
    </row>
    <row r="423" spans="1:9" x14ac:dyDescent="0.25">
      <c r="A423" s="23">
        <v>421</v>
      </c>
      <c r="B423" s="32" t="s">
        <v>690</v>
      </c>
      <c r="C423" s="23" t="s">
        <v>30</v>
      </c>
      <c r="D423" s="9">
        <v>203.28000000000003</v>
      </c>
      <c r="E423" s="9">
        <v>24.080000000000002</v>
      </c>
      <c r="F423" s="37" t="s">
        <v>28</v>
      </c>
      <c r="G423" s="9"/>
      <c r="H423" s="9"/>
      <c r="I423" s="37"/>
    </row>
    <row r="424" spans="1:9" x14ac:dyDescent="0.25">
      <c r="A424" s="23">
        <v>422</v>
      </c>
      <c r="B424" s="32" t="s">
        <v>691</v>
      </c>
      <c r="C424" s="23" t="s">
        <v>30</v>
      </c>
      <c r="D424" s="9">
        <v>68.64</v>
      </c>
      <c r="E424" s="9">
        <v>24.080000000000002</v>
      </c>
      <c r="F424" s="37" t="s">
        <v>28</v>
      </c>
      <c r="G424" s="9"/>
      <c r="H424" s="9"/>
      <c r="I424" s="37"/>
    </row>
    <row r="425" spans="1:9" x14ac:dyDescent="0.25">
      <c r="A425" s="23">
        <v>423</v>
      </c>
      <c r="B425" s="32" t="s">
        <v>692</v>
      </c>
      <c r="C425" s="23" t="s">
        <v>30</v>
      </c>
      <c r="D425" s="9">
        <v>59.84</v>
      </c>
      <c r="E425" s="9">
        <v>24.080000000000002</v>
      </c>
      <c r="F425" s="37" t="s">
        <v>28</v>
      </c>
      <c r="G425" s="9"/>
      <c r="H425" s="9"/>
      <c r="I425" s="37"/>
    </row>
    <row r="426" spans="1:9" x14ac:dyDescent="0.25">
      <c r="A426" s="23">
        <v>424</v>
      </c>
      <c r="B426" s="32" t="s">
        <v>693</v>
      </c>
      <c r="C426" s="23" t="s">
        <v>30</v>
      </c>
      <c r="D426" s="9">
        <v>88</v>
      </c>
      <c r="E426" s="9">
        <v>36.160000000000004</v>
      </c>
      <c r="F426" s="37" t="s">
        <v>28</v>
      </c>
      <c r="G426" s="9"/>
      <c r="H426" s="9"/>
      <c r="I426" s="37"/>
    </row>
    <row r="427" spans="1:9" x14ac:dyDescent="0.25">
      <c r="A427" s="23">
        <v>425</v>
      </c>
      <c r="B427" s="32" t="s">
        <v>694</v>
      </c>
      <c r="C427" s="23" t="s">
        <v>30</v>
      </c>
      <c r="D427" s="9">
        <v>44</v>
      </c>
      <c r="E427" s="9">
        <v>14</v>
      </c>
      <c r="F427" s="37" t="s">
        <v>28</v>
      </c>
      <c r="G427" s="9"/>
      <c r="H427" s="9"/>
      <c r="I427" s="37"/>
    </row>
    <row r="428" spans="1:9" x14ac:dyDescent="0.25">
      <c r="A428" s="23">
        <v>426</v>
      </c>
      <c r="B428" s="32" t="s">
        <v>695</v>
      </c>
      <c r="C428" s="23" t="s">
        <v>30</v>
      </c>
      <c r="D428" s="9">
        <v>44</v>
      </c>
      <c r="E428" s="9">
        <v>16.080000000000002</v>
      </c>
      <c r="F428" s="37" t="s">
        <v>28</v>
      </c>
      <c r="G428" s="9"/>
      <c r="H428" s="9"/>
      <c r="I428" s="37"/>
    </row>
    <row r="429" spans="1:9" x14ac:dyDescent="0.25">
      <c r="A429" s="23">
        <v>427</v>
      </c>
      <c r="B429" s="32" t="s">
        <v>696</v>
      </c>
      <c r="C429" s="23" t="s">
        <v>30</v>
      </c>
      <c r="D429" s="9">
        <v>44</v>
      </c>
      <c r="E429" s="9">
        <v>16.080000000000002</v>
      </c>
      <c r="F429" s="37" t="s">
        <v>28</v>
      </c>
      <c r="G429" s="9"/>
      <c r="H429" s="9"/>
      <c r="I429" s="37"/>
    </row>
    <row r="430" spans="1:9" x14ac:dyDescent="0.25">
      <c r="A430" s="23">
        <v>428</v>
      </c>
      <c r="B430" s="32" t="s">
        <v>697</v>
      </c>
      <c r="C430" s="23" t="s">
        <v>30</v>
      </c>
      <c r="D430" s="9">
        <v>88</v>
      </c>
      <c r="E430" s="9">
        <v>40.160000000000004</v>
      </c>
      <c r="F430" s="37" t="s">
        <v>28</v>
      </c>
      <c r="G430" s="9"/>
      <c r="H430" s="9"/>
      <c r="I430" s="37"/>
    </row>
    <row r="431" spans="1:9" x14ac:dyDescent="0.25">
      <c r="A431" s="23">
        <v>429</v>
      </c>
      <c r="B431" s="32" t="s">
        <v>698</v>
      </c>
      <c r="C431" s="23" t="s">
        <v>30</v>
      </c>
      <c r="D431" s="9">
        <v>309.76000000000005</v>
      </c>
      <c r="E431" s="9">
        <v>24.080000000000002</v>
      </c>
      <c r="F431" s="37" t="s">
        <v>28</v>
      </c>
      <c r="G431" s="9"/>
      <c r="H431" s="9"/>
      <c r="I431" s="37"/>
    </row>
    <row r="432" spans="1:9" x14ac:dyDescent="0.25">
      <c r="A432" s="23">
        <v>430</v>
      </c>
      <c r="B432" s="32" t="s">
        <v>699</v>
      </c>
      <c r="C432" s="23" t="s">
        <v>30</v>
      </c>
      <c r="D432" s="9">
        <v>159.28000000000003</v>
      </c>
      <c r="E432" s="9">
        <v>24.080000000000002</v>
      </c>
      <c r="F432" s="37" t="s">
        <v>28</v>
      </c>
      <c r="G432" s="9"/>
      <c r="H432" s="9"/>
      <c r="I432" s="37"/>
    </row>
    <row r="433" spans="1:9" x14ac:dyDescent="0.25">
      <c r="A433" s="23">
        <v>431</v>
      </c>
      <c r="B433" s="32" t="s">
        <v>700</v>
      </c>
      <c r="C433" s="23" t="s">
        <v>30</v>
      </c>
      <c r="D433" s="9">
        <v>25.52</v>
      </c>
      <c r="E433" s="9">
        <v>8</v>
      </c>
      <c r="F433" s="37" t="s">
        <v>28</v>
      </c>
      <c r="G433" s="9"/>
      <c r="H433" s="9"/>
      <c r="I433" s="37"/>
    </row>
    <row r="434" spans="1:9" x14ac:dyDescent="0.25">
      <c r="A434" s="23">
        <v>432</v>
      </c>
      <c r="B434" s="32" t="s">
        <v>701</v>
      </c>
      <c r="C434" s="23" t="s">
        <v>30</v>
      </c>
      <c r="D434" s="9">
        <v>132.88</v>
      </c>
      <c r="E434" s="9">
        <v>32.160000000000004</v>
      </c>
      <c r="F434" s="37" t="s">
        <v>28</v>
      </c>
      <c r="G434" s="9"/>
      <c r="H434" s="9"/>
      <c r="I434" s="37"/>
    </row>
    <row r="435" spans="1:9" x14ac:dyDescent="0.25">
      <c r="A435" s="23">
        <v>433</v>
      </c>
      <c r="B435" s="32" t="s">
        <v>702</v>
      </c>
      <c r="C435" s="23" t="s">
        <v>30</v>
      </c>
      <c r="D435" s="9">
        <v>88</v>
      </c>
      <c r="E435" s="9">
        <v>16.080000000000002</v>
      </c>
      <c r="F435" s="37" t="s">
        <v>28</v>
      </c>
      <c r="G435" s="9"/>
      <c r="H435" s="9"/>
      <c r="I435" s="37"/>
    </row>
    <row r="436" spans="1:9" x14ac:dyDescent="0.25">
      <c r="A436" s="23">
        <v>434</v>
      </c>
      <c r="B436" s="32" t="s">
        <v>703</v>
      </c>
      <c r="C436" s="23" t="s">
        <v>30</v>
      </c>
      <c r="D436" s="9">
        <v>0</v>
      </c>
      <c r="E436" s="9">
        <v>24.080000000000002</v>
      </c>
      <c r="F436" s="37" t="s">
        <v>28</v>
      </c>
      <c r="G436" s="9"/>
      <c r="H436" s="9"/>
      <c r="I436" s="37"/>
    </row>
    <row r="437" spans="1:9" x14ac:dyDescent="0.25">
      <c r="A437" s="23">
        <v>435</v>
      </c>
      <c r="B437" s="32" t="s">
        <v>704</v>
      </c>
      <c r="C437" s="23" t="s">
        <v>30</v>
      </c>
      <c r="D437" s="9">
        <v>132.88</v>
      </c>
      <c r="E437" s="9">
        <v>31.360000000000003</v>
      </c>
      <c r="F437" s="37" t="s">
        <v>28</v>
      </c>
      <c r="G437" s="9"/>
      <c r="H437" s="9"/>
      <c r="I437" s="37"/>
    </row>
    <row r="438" spans="1:9" x14ac:dyDescent="0.25">
      <c r="A438" s="23">
        <v>436</v>
      </c>
      <c r="B438" s="32" t="s">
        <v>705</v>
      </c>
      <c r="C438" s="23" t="s">
        <v>30</v>
      </c>
      <c r="D438" s="9">
        <v>59.84</v>
      </c>
      <c r="E438" s="9">
        <v>15.280000000000001</v>
      </c>
      <c r="F438" s="37" t="s">
        <v>28</v>
      </c>
      <c r="G438" s="9"/>
      <c r="H438" s="9"/>
      <c r="I438" s="37"/>
    </row>
    <row r="439" spans="1:9" x14ac:dyDescent="0.25">
      <c r="A439" s="23">
        <v>437</v>
      </c>
      <c r="B439" s="32" t="s">
        <v>706</v>
      </c>
      <c r="C439" s="23" t="s">
        <v>30</v>
      </c>
      <c r="D439" s="9">
        <v>68.64</v>
      </c>
      <c r="E439" s="9">
        <v>31.360000000000003</v>
      </c>
      <c r="F439" s="37" t="s">
        <v>28</v>
      </c>
      <c r="G439" s="9"/>
      <c r="H439" s="9"/>
      <c r="I439" s="37"/>
    </row>
    <row r="440" spans="1:9" x14ac:dyDescent="0.25">
      <c r="A440" s="23">
        <v>438</v>
      </c>
      <c r="B440" s="32" t="s">
        <v>707</v>
      </c>
      <c r="C440" s="23" t="s">
        <v>30</v>
      </c>
      <c r="D440" s="9">
        <v>13.200000000000001</v>
      </c>
      <c r="E440" s="9">
        <v>8</v>
      </c>
      <c r="F440" s="37" t="s">
        <v>28</v>
      </c>
      <c r="G440" s="9"/>
      <c r="H440" s="9"/>
      <c r="I440" s="37"/>
    </row>
    <row r="441" spans="1:9" x14ac:dyDescent="0.25">
      <c r="A441" s="23">
        <v>439</v>
      </c>
      <c r="B441" s="32" t="s">
        <v>708</v>
      </c>
      <c r="C441" s="23" t="s">
        <v>30</v>
      </c>
      <c r="D441" s="9">
        <v>215.60000000000002</v>
      </c>
      <c r="E441" s="9">
        <v>15.280000000000001</v>
      </c>
      <c r="F441" s="37" t="s">
        <v>28</v>
      </c>
      <c r="G441" s="9"/>
      <c r="H441" s="9"/>
      <c r="I441" s="37"/>
    </row>
    <row r="442" spans="1:9" x14ac:dyDescent="0.25">
      <c r="A442" s="23">
        <v>440</v>
      </c>
      <c r="B442" s="32" t="s">
        <v>196</v>
      </c>
      <c r="C442" s="23" t="s">
        <v>30</v>
      </c>
      <c r="D442" s="9">
        <v>51.04</v>
      </c>
      <c r="E442" s="9">
        <v>23.28</v>
      </c>
      <c r="F442" s="37" t="s">
        <v>28</v>
      </c>
      <c r="G442" s="9"/>
      <c r="H442" s="9"/>
      <c r="I442" s="37"/>
    </row>
    <row r="443" spans="1:9" x14ac:dyDescent="0.25">
      <c r="A443" s="23">
        <v>441</v>
      </c>
      <c r="B443" s="32" t="s">
        <v>709</v>
      </c>
      <c r="C443" s="23" t="s">
        <v>30</v>
      </c>
      <c r="D443" s="9">
        <v>16.72</v>
      </c>
      <c r="E443" s="9">
        <v>12.08</v>
      </c>
      <c r="F443" s="37" t="s">
        <v>28</v>
      </c>
      <c r="G443" s="9"/>
      <c r="H443" s="9"/>
      <c r="I443" s="37"/>
    </row>
    <row r="444" spans="1:9" x14ac:dyDescent="0.25">
      <c r="A444" s="23">
        <v>442</v>
      </c>
      <c r="B444" s="32" t="s">
        <v>710</v>
      </c>
      <c r="C444" s="23" t="s">
        <v>30</v>
      </c>
      <c r="D444" s="9">
        <v>147.84000000000003</v>
      </c>
      <c r="E444" s="9">
        <v>27.28</v>
      </c>
      <c r="F444" s="37" t="s">
        <v>28</v>
      </c>
      <c r="G444" s="9"/>
      <c r="H444" s="9"/>
      <c r="I444" s="37"/>
    </row>
    <row r="445" spans="1:9" x14ac:dyDescent="0.25">
      <c r="A445" s="23">
        <v>443</v>
      </c>
      <c r="B445" s="32" t="s">
        <v>711</v>
      </c>
      <c r="C445" s="23" t="s">
        <v>30</v>
      </c>
      <c r="D445" s="9">
        <v>132.88</v>
      </c>
      <c r="E445" s="9">
        <v>27.28</v>
      </c>
      <c r="F445" s="37" t="s">
        <v>28</v>
      </c>
      <c r="G445" s="9"/>
      <c r="H445" s="9"/>
      <c r="I445" s="37"/>
    </row>
    <row r="446" spans="1:9" x14ac:dyDescent="0.25">
      <c r="A446" s="23">
        <v>444</v>
      </c>
      <c r="B446" s="32" t="s">
        <v>712</v>
      </c>
      <c r="C446" s="23" t="s">
        <v>30</v>
      </c>
      <c r="D446" s="9">
        <v>61.600000000000009</v>
      </c>
      <c r="E446" s="9">
        <v>16.080000000000002</v>
      </c>
      <c r="F446" s="37" t="s">
        <v>28</v>
      </c>
      <c r="G446" s="9"/>
      <c r="H446" s="9"/>
      <c r="I446" s="37"/>
    </row>
    <row r="447" spans="1:9" x14ac:dyDescent="0.25">
      <c r="A447" s="23">
        <v>445</v>
      </c>
      <c r="B447" s="32" t="s">
        <v>713</v>
      </c>
      <c r="C447" s="23" t="s">
        <v>30</v>
      </c>
      <c r="D447" s="9">
        <v>61.600000000000009</v>
      </c>
      <c r="E447" s="9">
        <v>16.080000000000002</v>
      </c>
      <c r="F447" s="37" t="s">
        <v>28</v>
      </c>
      <c r="G447" s="9"/>
      <c r="H447" s="9"/>
      <c r="I447" s="37"/>
    </row>
    <row r="448" spans="1:9" x14ac:dyDescent="0.25">
      <c r="A448" s="23">
        <v>446</v>
      </c>
      <c r="B448" s="32" t="s">
        <v>714</v>
      </c>
      <c r="C448" s="23" t="s">
        <v>30</v>
      </c>
      <c r="D448" s="9">
        <v>35.200000000000003</v>
      </c>
      <c r="E448" s="9">
        <v>16.080000000000002</v>
      </c>
      <c r="F448" s="37" t="s">
        <v>28</v>
      </c>
      <c r="G448" s="9"/>
      <c r="H448" s="9"/>
      <c r="I448" s="37"/>
    </row>
    <row r="449" spans="1:9" x14ac:dyDescent="0.25">
      <c r="A449" s="23">
        <v>447</v>
      </c>
      <c r="B449" s="32" t="s">
        <v>715</v>
      </c>
      <c r="C449" s="23" t="s">
        <v>30</v>
      </c>
      <c r="D449" s="9">
        <v>70.400000000000006</v>
      </c>
      <c r="E449" s="9">
        <v>24.080000000000002</v>
      </c>
      <c r="F449" s="37" t="s">
        <v>28</v>
      </c>
      <c r="G449" s="9"/>
      <c r="H449" s="9"/>
      <c r="I449" s="37"/>
    </row>
    <row r="450" spans="1:9" x14ac:dyDescent="0.25">
      <c r="A450" s="23">
        <v>448</v>
      </c>
      <c r="B450" s="32" t="s">
        <v>716</v>
      </c>
      <c r="C450" s="23" t="s">
        <v>30</v>
      </c>
      <c r="D450" s="9">
        <v>70.400000000000006</v>
      </c>
      <c r="E450" s="9">
        <v>24.080000000000002</v>
      </c>
      <c r="F450" s="37" t="s">
        <v>28</v>
      </c>
      <c r="G450" s="9"/>
      <c r="H450" s="9"/>
      <c r="I450" s="37"/>
    </row>
    <row r="451" spans="1:9" x14ac:dyDescent="0.25">
      <c r="A451" s="23">
        <v>449</v>
      </c>
      <c r="B451" s="32" t="s">
        <v>195</v>
      </c>
      <c r="C451" s="23" t="s">
        <v>30</v>
      </c>
      <c r="D451" s="9">
        <v>51.04</v>
      </c>
      <c r="E451" s="9">
        <v>31.360000000000003</v>
      </c>
      <c r="F451" s="37" t="s">
        <v>28</v>
      </c>
      <c r="G451" s="9"/>
      <c r="H451" s="9"/>
      <c r="I451" s="37"/>
    </row>
    <row r="452" spans="1:9" x14ac:dyDescent="0.25">
      <c r="A452" s="23">
        <v>450</v>
      </c>
      <c r="B452" s="32" t="s">
        <v>717</v>
      </c>
      <c r="C452" s="23" t="s">
        <v>30</v>
      </c>
      <c r="D452" s="9">
        <v>66</v>
      </c>
      <c r="E452" s="9">
        <v>23.28</v>
      </c>
      <c r="F452" s="37" t="s">
        <v>28</v>
      </c>
      <c r="G452" s="9"/>
      <c r="H452" s="9"/>
      <c r="I452" s="37"/>
    </row>
    <row r="453" spans="1:9" x14ac:dyDescent="0.25">
      <c r="A453" s="23">
        <v>451</v>
      </c>
      <c r="B453" s="32" t="s">
        <v>718</v>
      </c>
      <c r="C453" s="23" t="s">
        <v>30</v>
      </c>
      <c r="D453" s="9">
        <v>66</v>
      </c>
      <c r="E453" s="9">
        <v>23.28</v>
      </c>
      <c r="F453" s="37" t="s">
        <v>28</v>
      </c>
      <c r="G453" s="9"/>
      <c r="H453" s="9"/>
      <c r="I453" s="37"/>
    </row>
    <row r="454" spans="1:9" x14ac:dyDescent="0.25">
      <c r="A454" s="23">
        <v>452</v>
      </c>
      <c r="B454" s="32" t="s">
        <v>719</v>
      </c>
      <c r="C454" s="23" t="s">
        <v>30</v>
      </c>
      <c r="D454" s="9">
        <v>66</v>
      </c>
      <c r="E454" s="9">
        <v>23.28</v>
      </c>
      <c r="F454" s="37" t="s">
        <v>28</v>
      </c>
      <c r="G454" s="9"/>
      <c r="H454" s="9"/>
      <c r="I454" s="37"/>
    </row>
    <row r="455" spans="1:9" x14ac:dyDescent="0.25">
      <c r="A455" s="23">
        <v>453</v>
      </c>
      <c r="B455" s="32" t="s">
        <v>720</v>
      </c>
      <c r="C455" s="23" t="s">
        <v>30</v>
      </c>
      <c r="D455" s="9">
        <v>66</v>
      </c>
      <c r="E455" s="9">
        <v>23.28</v>
      </c>
      <c r="F455" s="37" t="s">
        <v>28</v>
      </c>
      <c r="G455" s="9"/>
      <c r="H455" s="9"/>
      <c r="I455" s="37"/>
    </row>
    <row r="456" spans="1:9" x14ac:dyDescent="0.25">
      <c r="A456" s="23">
        <v>454</v>
      </c>
      <c r="B456" s="32" t="s">
        <v>721</v>
      </c>
      <c r="C456" s="23" t="s">
        <v>30</v>
      </c>
      <c r="D456" s="9">
        <v>234.08000000000004</v>
      </c>
      <c r="E456" s="9">
        <v>172.72</v>
      </c>
      <c r="F456" s="37" t="s">
        <v>28</v>
      </c>
      <c r="G456" s="9"/>
      <c r="H456" s="9"/>
      <c r="I456" s="37"/>
    </row>
    <row r="457" spans="1:9" x14ac:dyDescent="0.25">
      <c r="A457" s="23">
        <v>455</v>
      </c>
      <c r="B457" s="32" t="s">
        <v>722</v>
      </c>
      <c r="C457" s="23" t="s">
        <v>30</v>
      </c>
      <c r="D457" s="9">
        <v>0</v>
      </c>
      <c r="E457" s="9">
        <v>31.360000000000003</v>
      </c>
      <c r="F457" s="37" t="s">
        <v>28</v>
      </c>
      <c r="G457" s="9"/>
      <c r="H457" s="9"/>
      <c r="I457" s="37"/>
    </row>
    <row r="458" spans="1:9" x14ac:dyDescent="0.25">
      <c r="A458" s="23">
        <v>456</v>
      </c>
      <c r="B458" s="32" t="s">
        <v>723</v>
      </c>
      <c r="C458" s="23" t="s">
        <v>30</v>
      </c>
      <c r="D458" s="9">
        <v>0</v>
      </c>
      <c r="E458" s="9">
        <v>46.64</v>
      </c>
      <c r="F458" s="37" t="s">
        <v>28</v>
      </c>
      <c r="G458" s="9"/>
      <c r="H458" s="9"/>
      <c r="I458" s="37"/>
    </row>
    <row r="459" spans="1:9" x14ac:dyDescent="0.25">
      <c r="A459" s="23">
        <v>457</v>
      </c>
      <c r="B459" s="32" t="s">
        <v>724</v>
      </c>
      <c r="C459" s="23" t="s">
        <v>30</v>
      </c>
      <c r="D459" s="9">
        <v>0</v>
      </c>
      <c r="E459" s="9">
        <v>39.36</v>
      </c>
      <c r="F459" s="37" t="s">
        <v>28</v>
      </c>
      <c r="G459" s="9"/>
      <c r="H459" s="9"/>
      <c r="I459" s="37"/>
    </row>
    <row r="460" spans="1:9" x14ac:dyDescent="0.25">
      <c r="A460" s="23">
        <v>458</v>
      </c>
      <c r="B460" s="32" t="s">
        <v>725</v>
      </c>
      <c r="C460" s="23" t="s">
        <v>30</v>
      </c>
      <c r="D460" s="9">
        <v>0</v>
      </c>
      <c r="E460" s="9">
        <v>8</v>
      </c>
      <c r="F460" s="37" t="s">
        <v>28</v>
      </c>
      <c r="G460" s="9"/>
      <c r="H460" s="9"/>
      <c r="I460" s="37"/>
    </row>
    <row r="461" spans="1:9" x14ac:dyDescent="0.25">
      <c r="A461" s="23">
        <v>459</v>
      </c>
      <c r="B461" s="32" t="s">
        <v>726</v>
      </c>
      <c r="C461" s="23" t="s">
        <v>30</v>
      </c>
      <c r="D461" s="9">
        <v>51.04</v>
      </c>
      <c r="E461" s="9">
        <v>23.28</v>
      </c>
      <c r="F461" s="37" t="s">
        <v>28</v>
      </c>
      <c r="G461" s="9"/>
      <c r="H461" s="9"/>
      <c r="I461" s="37"/>
    </row>
    <row r="462" spans="1:9" x14ac:dyDescent="0.25">
      <c r="A462" s="23">
        <v>460</v>
      </c>
      <c r="B462" s="32" t="s">
        <v>727</v>
      </c>
      <c r="C462" s="23" t="s">
        <v>30</v>
      </c>
      <c r="D462" s="9">
        <v>34.32</v>
      </c>
      <c r="E462" s="9">
        <v>23.28</v>
      </c>
      <c r="F462" s="37" t="s">
        <v>28</v>
      </c>
      <c r="G462" s="9"/>
      <c r="H462" s="9"/>
      <c r="I462" s="37"/>
    </row>
    <row r="463" spans="1:9" x14ac:dyDescent="0.25">
      <c r="A463" s="23">
        <v>461</v>
      </c>
      <c r="B463" s="32" t="s">
        <v>728</v>
      </c>
      <c r="C463" s="23" t="s">
        <v>30</v>
      </c>
      <c r="D463" s="9">
        <v>34.32</v>
      </c>
      <c r="E463" s="9">
        <v>15.280000000000001</v>
      </c>
      <c r="F463" s="37" t="s">
        <v>28</v>
      </c>
      <c r="G463" s="9"/>
      <c r="H463" s="9"/>
      <c r="I463" s="37"/>
    </row>
    <row r="464" spans="1:9" x14ac:dyDescent="0.25">
      <c r="A464" s="23">
        <v>462</v>
      </c>
      <c r="B464" s="32" t="s">
        <v>729</v>
      </c>
      <c r="C464" s="23" t="s">
        <v>30</v>
      </c>
      <c r="D464" s="9">
        <v>0</v>
      </c>
      <c r="E464" s="9">
        <v>23.28</v>
      </c>
      <c r="F464" s="37" t="s">
        <v>28</v>
      </c>
      <c r="G464" s="9"/>
      <c r="H464" s="9"/>
      <c r="I464" s="37"/>
    </row>
    <row r="465" spans="1:9" x14ac:dyDescent="0.25">
      <c r="A465" s="23">
        <v>463</v>
      </c>
      <c r="B465" s="32" t="s">
        <v>730</v>
      </c>
      <c r="C465" s="23" t="s">
        <v>30</v>
      </c>
      <c r="D465" s="9">
        <v>0</v>
      </c>
      <c r="E465" s="9">
        <v>23.28</v>
      </c>
      <c r="F465" s="37" t="s">
        <v>28</v>
      </c>
      <c r="G465" s="9"/>
      <c r="H465" s="9"/>
      <c r="I465" s="37"/>
    </row>
    <row r="466" spans="1:9" x14ac:dyDescent="0.25">
      <c r="A466" s="23">
        <v>464</v>
      </c>
      <c r="B466" s="32" t="s">
        <v>731</v>
      </c>
      <c r="C466" s="23" t="s">
        <v>30</v>
      </c>
      <c r="D466" s="9">
        <v>17.600000000000001</v>
      </c>
      <c r="E466" s="9">
        <v>0</v>
      </c>
      <c r="F466" s="37" t="s">
        <v>28</v>
      </c>
      <c r="G466" s="9"/>
      <c r="H466" s="9"/>
      <c r="I466" s="37"/>
    </row>
    <row r="467" spans="1:9" x14ac:dyDescent="0.25">
      <c r="A467" s="23">
        <v>465</v>
      </c>
      <c r="B467" s="32" t="s">
        <v>732</v>
      </c>
      <c r="C467" s="23" t="s">
        <v>30</v>
      </c>
      <c r="D467" s="9">
        <v>17.600000000000001</v>
      </c>
      <c r="E467" s="9">
        <v>0</v>
      </c>
      <c r="F467" s="37" t="s">
        <v>28</v>
      </c>
      <c r="G467" s="9"/>
      <c r="H467" s="9"/>
      <c r="I467" s="37"/>
    </row>
    <row r="468" spans="1:9" x14ac:dyDescent="0.25">
      <c r="A468" s="23">
        <v>466</v>
      </c>
      <c r="B468" s="32" t="s">
        <v>733</v>
      </c>
      <c r="C468" s="23" t="s">
        <v>30</v>
      </c>
      <c r="D468" s="9">
        <v>17.600000000000001</v>
      </c>
      <c r="E468" s="9">
        <v>0</v>
      </c>
      <c r="F468" s="37" t="s">
        <v>28</v>
      </c>
      <c r="G468" s="9"/>
      <c r="H468" s="9"/>
      <c r="I468" s="37"/>
    </row>
    <row r="469" spans="1:9" x14ac:dyDescent="0.25">
      <c r="A469" s="23">
        <v>467</v>
      </c>
      <c r="B469" s="32" t="s">
        <v>734</v>
      </c>
      <c r="C469" s="23" t="s">
        <v>30</v>
      </c>
      <c r="D469" s="9">
        <v>21.12</v>
      </c>
      <c r="E469" s="9">
        <v>0</v>
      </c>
      <c r="F469" s="37" t="s">
        <v>28</v>
      </c>
      <c r="G469" s="9"/>
      <c r="H469" s="9"/>
      <c r="I469" s="37"/>
    </row>
    <row r="470" spans="1:9" x14ac:dyDescent="0.25">
      <c r="A470" s="23">
        <v>468</v>
      </c>
      <c r="B470" s="32" t="s">
        <v>735</v>
      </c>
      <c r="C470" s="23" t="s">
        <v>30</v>
      </c>
      <c r="D470" s="9">
        <v>25.52</v>
      </c>
      <c r="E470" s="9">
        <v>0</v>
      </c>
      <c r="F470" s="37" t="s">
        <v>28</v>
      </c>
      <c r="G470" s="9"/>
      <c r="H470" s="9"/>
      <c r="I470" s="37"/>
    </row>
    <row r="471" spans="1:9" x14ac:dyDescent="0.25">
      <c r="A471" s="23">
        <v>469</v>
      </c>
      <c r="B471" s="32" t="s">
        <v>736</v>
      </c>
      <c r="C471" s="23" t="s">
        <v>30</v>
      </c>
      <c r="D471" s="9">
        <v>17.600000000000001</v>
      </c>
      <c r="E471" s="9">
        <v>0</v>
      </c>
      <c r="F471" s="37" t="s">
        <v>28</v>
      </c>
      <c r="G471" s="9"/>
      <c r="H471" s="9"/>
      <c r="I471" s="37"/>
    </row>
    <row r="472" spans="1:9" x14ac:dyDescent="0.25">
      <c r="A472" s="23">
        <v>470</v>
      </c>
      <c r="B472" s="32" t="s">
        <v>737</v>
      </c>
      <c r="C472" s="23" t="s">
        <v>30</v>
      </c>
      <c r="D472" s="9">
        <v>17.600000000000001</v>
      </c>
      <c r="E472" s="9">
        <v>0</v>
      </c>
      <c r="F472" s="37" t="s">
        <v>28</v>
      </c>
      <c r="G472" s="9"/>
      <c r="H472" s="9"/>
      <c r="I472" s="37"/>
    </row>
    <row r="473" spans="1:9" x14ac:dyDescent="0.25">
      <c r="A473" s="23">
        <v>471</v>
      </c>
      <c r="B473" s="32" t="s">
        <v>738</v>
      </c>
      <c r="C473" s="23" t="s">
        <v>30</v>
      </c>
      <c r="D473" s="9">
        <v>0</v>
      </c>
      <c r="E473" s="9">
        <v>64.320000000000007</v>
      </c>
      <c r="F473" s="37" t="s">
        <v>28</v>
      </c>
      <c r="G473" s="9"/>
      <c r="H473" s="9"/>
      <c r="I473" s="37"/>
    </row>
    <row r="474" spans="1:9" x14ac:dyDescent="0.25">
      <c r="A474" s="23">
        <v>472</v>
      </c>
      <c r="B474" s="32" t="s">
        <v>739</v>
      </c>
      <c r="C474" s="23" t="s">
        <v>30</v>
      </c>
      <c r="D474" s="9">
        <v>0</v>
      </c>
      <c r="E474" s="9">
        <v>24.080000000000002</v>
      </c>
      <c r="F474" s="37" t="s">
        <v>28</v>
      </c>
      <c r="G474" s="9"/>
      <c r="H474" s="9"/>
      <c r="I474" s="37"/>
    </row>
    <row r="475" spans="1:9" x14ac:dyDescent="0.25">
      <c r="A475" s="23">
        <v>473</v>
      </c>
      <c r="B475" s="32" t="s">
        <v>740</v>
      </c>
      <c r="C475" s="23" t="s">
        <v>30</v>
      </c>
      <c r="D475" s="9">
        <v>17.600000000000001</v>
      </c>
      <c r="E475" s="9">
        <v>0</v>
      </c>
      <c r="F475" s="37" t="s">
        <v>28</v>
      </c>
      <c r="G475" s="9"/>
      <c r="H475" s="9"/>
      <c r="I475" s="37"/>
    </row>
    <row r="476" spans="1:9" x14ac:dyDescent="0.25">
      <c r="A476" s="23">
        <v>474</v>
      </c>
      <c r="B476" s="32" t="s">
        <v>741</v>
      </c>
      <c r="C476" s="23" t="s">
        <v>30</v>
      </c>
      <c r="D476" s="9">
        <v>34.32</v>
      </c>
      <c r="E476" s="9">
        <v>23.28</v>
      </c>
      <c r="F476" s="37" t="s">
        <v>28</v>
      </c>
      <c r="G476" s="9"/>
      <c r="H476" s="9"/>
      <c r="I476" s="37"/>
    </row>
    <row r="477" spans="1:9" x14ac:dyDescent="0.25">
      <c r="A477" s="23">
        <v>475</v>
      </c>
      <c r="B477" s="32" t="s">
        <v>742</v>
      </c>
      <c r="C477" s="23" t="s">
        <v>30</v>
      </c>
      <c r="D477" s="9">
        <v>0</v>
      </c>
      <c r="E477" s="9">
        <v>8</v>
      </c>
      <c r="F477" s="37" t="s">
        <v>28</v>
      </c>
      <c r="G477" s="9"/>
      <c r="H477" s="9"/>
      <c r="I477" s="37"/>
    </row>
    <row r="478" spans="1:9" x14ac:dyDescent="0.25">
      <c r="A478" s="23">
        <v>476</v>
      </c>
      <c r="B478" s="32" t="s">
        <v>743</v>
      </c>
      <c r="C478" s="23" t="s">
        <v>30</v>
      </c>
      <c r="D478" s="9">
        <v>0</v>
      </c>
      <c r="E478" s="9">
        <v>28</v>
      </c>
      <c r="F478" s="37" t="s">
        <v>28</v>
      </c>
      <c r="G478" s="9"/>
      <c r="H478" s="9"/>
      <c r="I478" s="37"/>
    </row>
    <row r="479" spans="1:9" x14ac:dyDescent="0.25">
      <c r="A479" s="23">
        <v>477</v>
      </c>
      <c r="B479" s="32" t="s">
        <v>744</v>
      </c>
      <c r="C479" s="23" t="s">
        <v>30</v>
      </c>
      <c r="D479" s="9">
        <v>0</v>
      </c>
      <c r="E479" s="9">
        <v>160</v>
      </c>
      <c r="F479" s="37" t="s">
        <v>28</v>
      </c>
      <c r="G479" s="9"/>
      <c r="H479" s="9"/>
      <c r="I479" s="37"/>
    </row>
    <row r="480" spans="1:9" x14ac:dyDescent="0.25">
      <c r="A480" s="23">
        <v>478</v>
      </c>
      <c r="B480" s="32" t="s">
        <v>745</v>
      </c>
      <c r="C480" s="23" t="s">
        <v>30</v>
      </c>
      <c r="D480" s="9">
        <v>309.76000000000005</v>
      </c>
      <c r="E480" s="9">
        <v>64.320000000000007</v>
      </c>
      <c r="F480" s="37" t="s">
        <v>28</v>
      </c>
      <c r="G480" s="9"/>
      <c r="H480" s="9"/>
      <c r="I480" s="37"/>
    </row>
    <row r="481" spans="1:9" x14ac:dyDescent="0.25">
      <c r="A481" s="23">
        <v>479</v>
      </c>
      <c r="B481" s="32" t="s">
        <v>746</v>
      </c>
      <c r="C481" s="23" t="s">
        <v>30</v>
      </c>
      <c r="D481" s="9">
        <v>0</v>
      </c>
      <c r="E481" s="9">
        <v>32.160000000000004</v>
      </c>
      <c r="F481" s="37" t="s">
        <v>28</v>
      </c>
      <c r="G481" s="9"/>
      <c r="H481" s="9"/>
      <c r="I481" s="37"/>
    </row>
    <row r="482" spans="1:9" x14ac:dyDescent="0.25">
      <c r="A482" s="23">
        <v>480</v>
      </c>
      <c r="B482" s="32" t="s">
        <v>747</v>
      </c>
      <c r="C482" s="23" t="s">
        <v>30</v>
      </c>
      <c r="D482" s="9">
        <v>44</v>
      </c>
      <c r="E482" s="9">
        <v>9.68</v>
      </c>
      <c r="F482" s="37" t="s">
        <v>28</v>
      </c>
      <c r="G482" s="9"/>
      <c r="H482" s="9"/>
      <c r="I482" s="37"/>
    </row>
    <row r="483" spans="1:9" x14ac:dyDescent="0.25">
      <c r="A483" s="23">
        <v>481</v>
      </c>
      <c r="B483" s="32" t="s">
        <v>748</v>
      </c>
      <c r="C483" s="23" t="s">
        <v>30</v>
      </c>
      <c r="D483" s="9">
        <v>25.52</v>
      </c>
      <c r="E483" s="9">
        <v>15.280000000000001</v>
      </c>
      <c r="F483" s="37" t="s">
        <v>28</v>
      </c>
      <c r="G483" s="9"/>
      <c r="H483" s="9"/>
      <c r="I483" s="37"/>
    </row>
    <row r="484" spans="1:9" x14ac:dyDescent="0.25">
      <c r="A484" s="23">
        <v>482</v>
      </c>
      <c r="B484" s="32" t="s">
        <v>749</v>
      </c>
      <c r="C484" s="23" t="s">
        <v>30</v>
      </c>
      <c r="D484" s="9">
        <v>51.04</v>
      </c>
      <c r="E484" s="9">
        <v>15.280000000000001</v>
      </c>
      <c r="F484" s="37" t="s">
        <v>28</v>
      </c>
      <c r="G484" s="9"/>
      <c r="H484" s="9"/>
      <c r="I484" s="37"/>
    </row>
    <row r="485" spans="1:9" x14ac:dyDescent="0.25">
      <c r="A485" s="23">
        <v>483</v>
      </c>
      <c r="B485" s="32" t="s">
        <v>750</v>
      </c>
      <c r="C485" s="23" t="s">
        <v>30</v>
      </c>
      <c r="D485" s="9">
        <v>150.48000000000002</v>
      </c>
      <c r="E485" s="9">
        <v>12.08</v>
      </c>
      <c r="F485" s="37" t="s">
        <v>28</v>
      </c>
      <c r="G485" s="9"/>
      <c r="H485" s="9"/>
      <c r="I485" s="37"/>
    </row>
    <row r="486" spans="1:9" x14ac:dyDescent="0.25">
      <c r="A486" s="23">
        <v>484</v>
      </c>
      <c r="B486" s="32" t="s">
        <v>751</v>
      </c>
      <c r="C486" s="23" t="s">
        <v>30</v>
      </c>
      <c r="D486" s="9">
        <v>485.76000000000005</v>
      </c>
      <c r="E486" s="9">
        <v>39.36</v>
      </c>
      <c r="F486" s="37" t="s">
        <v>28</v>
      </c>
      <c r="G486" s="9"/>
      <c r="H486" s="9"/>
      <c r="I486" s="37"/>
    </row>
    <row r="487" spans="1:9" x14ac:dyDescent="0.25">
      <c r="A487" s="23">
        <v>485</v>
      </c>
      <c r="B487" s="32" t="s">
        <v>752</v>
      </c>
      <c r="C487" s="23" t="s">
        <v>30</v>
      </c>
      <c r="D487" s="9">
        <v>0</v>
      </c>
      <c r="E487" s="9">
        <v>39.36</v>
      </c>
      <c r="F487" s="37" t="s">
        <v>28</v>
      </c>
      <c r="G487" s="9"/>
      <c r="H487" s="9"/>
      <c r="I487" s="37"/>
    </row>
    <row r="488" spans="1:9" x14ac:dyDescent="0.25">
      <c r="A488" s="23">
        <v>486</v>
      </c>
      <c r="B488" s="32" t="s">
        <v>753</v>
      </c>
      <c r="C488" s="23" t="s">
        <v>30</v>
      </c>
      <c r="D488" s="9">
        <v>0</v>
      </c>
      <c r="E488" s="9">
        <v>77.92</v>
      </c>
      <c r="F488" s="37" t="s">
        <v>28</v>
      </c>
      <c r="G488" s="9"/>
      <c r="H488" s="9"/>
      <c r="I488" s="37"/>
    </row>
    <row r="489" spans="1:9" x14ac:dyDescent="0.25">
      <c r="A489" s="23">
        <v>487</v>
      </c>
      <c r="B489" s="32" t="s">
        <v>754</v>
      </c>
      <c r="C489" s="23" t="s">
        <v>30</v>
      </c>
      <c r="D489" s="9">
        <v>0</v>
      </c>
      <c r="E489" s="9">
        <v>80.320000000000007</v>
      </c>
      <c r="F489" s="37" t="s">
        <v>28</v>
      </c>
      <c r="G489" s="9"/>
      <c r="H489" s="9"/>
      <c r="I489" s="37"/>
    </row>
    <row r="490" spans="1:9" x14ac:dyDescent="0.25">
      <c r="A490" s="23">
        <v>488</v>
      </c>
      <c r="B490" s="32" t="s">
        <v>755</v>
      </c>
      <c r="C490" s="23" t="s">
        <v>30</v>
      </c>
      <c r="D490" s="9">
        <v>1591.0400000000002</v>
      </c>
      <c r="E490" s="9">
        <v>46.64</v>
      </c>
      <c r="F490" s="37" t="s">
        <v>28</v>
      </c>
      <c r="G490" s="9"/>
      <c r="H490" s="9"/>
      <c r="I490" s="37"/>
    </row>
    <row r="491" spans="1:9" x14ac:dyDescent="0.25">
      <c r="A491" s="23">
        <v>489</v>
      </c>
      <c r="B491" s="32" t="s">
        <v>756</v>
      </c>
      <c r="C491" s="23" t="s">
        <v>30</v>
      </c>
      <c r="D491" s="9">
        <v>795.5200000000001</v>
      </c>
      <c r="E491" s="9">
        <v>46.64</v>
      </c>
      <c r="F491" s="37" t="s">
        <v>28</v>
      </c>
      <c r="G491" s="9"/>
      <c r="H491" s="9"/>
      <c r="I491" s="37"/>
    </row>
    <row r="492" spans="1:9" x14ac:dyDescent="0.25">
      <c r="A492" s="23">
        <v>490</v>
      </c>
      <c r="B492" s="32" t="s">
        <v>757</v>
      </c>
      <c r="C492" s="23" t="s">
        <v>30</v>
      </c>
      <c r="D492" s="9">
        <v>70.400000000000006</v>
      </c>
      <c r="E492" s="9">
        <v>36.96</v>
      </c>
      <c r="F492" s="37" t="s">
        <v>28</v>
      </c>
      <c r="G492" s="9"/>
      <c r="H492" s="9"/>
      <c r="I492" s="37"/>
    </row>
    <row r="493" spans="1:9" ht="25.5" x14ac:dyDescent="0.25">
      <c r="A493" s="23">
        <v>491</v>
      </c>
      <c r="B493" s="32" t="s">
        <v>758</v>
      </c>
      <c r="C493" s="23" t="s">
        <v>30</v>
      </c>
      <c r="D493" s="9">
        <v>70.400000000000006</v>
      </c>
      <c r="E493" s="9">
        <v>64.320000000000007</v>
      </c>
      <c r="F493" s="37" t="s">
        <v>28</v>
      </c>
      <c r="G493" s="9"/>
      <c r="H493" s="9"/>
      <c r="I493" s="37"/>
    </row>
    <row r="494" spans="1:9" x14ac:dyDescent="0.25">
      <c r="A494" s="23">
        <v>492</v>
      </c>
      <c r="B494" s="32" t="s">
        <v>759</v>
      </c>
      <c r="C494" s="23" t="s">
        <v>30</v>
      </c>
      <c r="D494" s="9">
        <v>73.040000000000006</v>
      </c>
      <c r="E494" s="9">
        <v>8</v>
      </c>
      <c r="F494" s="37" t="s">
        <v>28</v>
      </c>
      <c r="G494" s="9"/>
      <c r="H494" s="9"/>
      <c r="I494" s="37"/>
    </row>
    <row r="495" spans="1:9" x14ac:dyDescent="0.25">
      <c r="A495" s="23">
        <v>493</v>
      </c>
      <c r="B495" s="32" t="s">
        <v>760</v>
      </c>
      <c r="C495" s="23" t="s">
        <v>30</v>
      </c>
      <c r="D495" s="9">
        <v>35.200000000000003</v>
      </c>
      <c r="E495" s="9">
        <v>8</v>
      </c>
      <c r="F495" s="37" t="s">
        <v>28</v>
      </c>
      <c r="G495" s="9"/>
      <c r="H495" s="9"/>
      <c r="I495" s="37"/>
    </row>
    <row r="496" spans="1:9" x14ac:dyDescent="0.25">
      <c r="A496" s="23">
        <v>494</v>
      </c>
      <c r="B496" s="32" t="s">
        <v>761</v>
      </c>
      <c r="C496" s="23" t="s">
        <v>30</v>
      </c>
      <c r="D496" s="9">
        <v>0</v>
      </c>
      <c r="E496" s="9">
        <v>31.360000000000003</v>
      </c>
      <c r="F496" s="37" t="s">
        <v>28</v>
      </c>
      <c r="G496" s="9"/>
      <c r="H496" s="9"/>
      <c r="I496" s="37"/>
    </row>
    <row r="497" spans="1:9" x14ac:dyDescent="0.25">
      <c r="A497" s="23">
        <v>495</v>
      </c>
      <c r="B497" s="32" t="s">
        <v>762</v>
      </c>
      <c r="C497" s="23" t="s">
        <v>30</v>
      </c>
      <c r="D497" s="9">
        <v>0</v>
      </c>
      <c r="E497" s="9">
        <v>23.28</v>
      </c>
      <c r="F497" s="37" t="s">
        <v>28</v>
      </c>
      <c r="G497" s="9"/>
      <c r="H497" s="9"/>
      <c r="I497" s="37"/>
    </row>
    <row r="498" spans="1:9" x14ac:dyDescent="0.25">
      <c r="A498" s="23">
        <v>496</v>
      </c>
      <c r="B498" s="32" t="s">
        <v>763</v>
      </c>
      <c r="C498" s="23" t="s">
        <v>30</v>
      </c>
      <c r="D498" s="9">
        <v>0</v>
      </c>
      <c r="E498" s="9">
        <v>19.28</v>
      </c>
      <c r="F498" s="37" t="s">
        <v>28</v>
      </c>
      <c r="G498" s="9"/>
      <c r="H498" s="9"/>
      <c r="I498" s="37"/>
    </row>
    <row r="499" spans="1:9" x14ac:dyDescent="0.25">
      <c r="A499" s="23">
        <v>497</v>
      </c>
      <c r="B499" s="32" t="s">
        <v>764</v>
      </c>
      <c r="C499" s="23" t="s">
        <v>30</v>
      </c>
      <c r="D499" s="9">
        <v>0</v>
      </c>
      <c r="E499" s="9">
        <v>40.160000000000004</v>
      </c>
      <c r="F499" s="37" t="s">
        <v>28</v>
      </c>
      <c r="G499" s="9"/>
      <c r="H499" s="9"/>
      <c r="I499" s="37"/>
    </row>
    <row r="500" spans="1:9" x14ac:dyDescent="0.25">
      <c r="A500" s="23">
        <v>498</v>
      </c>
      <c r="B500" s="32" t="s">
        <v>765</v>
      </c>
      <c r="C500" s="23" t="s">
        <v>30</v>
      </c>
      <c r="D500" s="9">
        <v>8.8000000000000007</v>
      </c>
      <c r="E500" s="9">
        <v>8</v>
      </c>
      <c r="F500" s="37" t="s">
        <v>28</v>
      </c>
      <c r="G500" s="9"/>
      <c r="H500" s="9"/>
      <c r="I500" s="37"/>
    </row>
    <row r="501" spans="1:9" x14ac:dyDescent="0.25">
      <c r="A501" s="23">
        <v>499</v>
      </c>
      <c r="B501" s="32" t="s">
        <v>766</v>
      </c>
      <c r="C501" s="23" t="s">
        <v>30</v>
      </c>
      <c r="D501" s="9">
        <v>0</v>
      </c>
      <c r="E501" s="9">
        <v>32.160000000000004</v>
      </c>
      <c r="F501" s="37" t="s">
        <v>28</v>
      </c>
      <c r="G501" s="9"/>
      <c r="H501" s="9"/>
      <c r="I501" s="37"/>
    </row>
    <row r="502" spans="1:9" x14ac:dyDescent="0.25">
      <c r="A502" s="23">
        <v>500</v>
      </c>
      <c r="B502" s="32" t="s">
        <v>767</v>
      </c>
      <c r="C502" s="23" t="s">
        <v>30</v>
      </c>
      <c r="D502" s="9">
        <v>70.400000000000006</v>
      </c>
      <c r="E502" s="9">
        <v>23.28</v>
      </c>
      <c r="F502" s="37" t="s">
        <v>28</v>
      </c>
      <c r="G502" s="9"/>
      <c r="H502" s="9"/>
      <c r="I502" s="37"/>
    </row>
    <row r="503" spans="1:9" x14ac:dyDescent="0.25">
      <c r="A503" s="23">
        <v>501</v>
      </c>
      <c r="B503" s="32" t="s">
        <v>768</v>
      </c>
      <c r="C503" s="23" t="s">
        <v>30</v>
      </c>
      <c r="D503" s="9">
        <v>70.400000000000006</v>
      </c>
      <c r="E503" s="9">
        <v>23.28</v>
      </c>
      <c r="F503" s="37" t="s">
        <v>28</v>
      </c>
      <c r="G503" s="9"/>
      <c r="H503" s="9"/>
      <c r="I503" s="37"/>
    </row>
    <row r="504" spans="1:9" x14ac:dyDescent="0.25">
      <c r="A504" s="23">
        <v>502</v>
      </c>
      <c r="B504" s="32" t="s">
        <v>769</v>
      </c>
      <c r="C504" s="23" t="s">
        <v>30</v>
      </c>
      <c r="D504" s="9">
        <v>0</v>
      </c>
      <c r="E504" s="9">
        <v>333.44</v>
      </c>
      <c r="F504" s="37" t="s">
        <v>28</v>
      </c>
      <c r="G504" s="9"/>
      <c r="H504" s="9"/>
      <c r="I504" s="37"/>
    </row>
    <row r="505" spans="1:9" x14ac:dyDescent="0.25">
      <c r="A505" s="23">
        <v>503</v>
      </c>
      <c r="B505" s="32" t="s">
        <v>770</v>
      </c>
      <c r="C505" s="23" t="s">
        <v>30</v>
      </c>
      <c r="D505" s="9">
        <v>0</v>
      </c>
      <c r="E505" s="9">
        <v>46.64</v>
      </c>
      <c r="F505" s="37" t="s">
        <v>28</v>
      </c>
      <c r="G505" s="9"/>
      <c r="H505" s="9"/>
      <c r="I505" s="37"/>
    </row>
    <row r="506" spans="1:9" x14ac:dyDescent="0.25">
      <c r="A506" s="23">
        <v>504</v>
      </c>
      <c r="B506" s="32" t="s">
        <v>771</v>
      </c>
      <c r="C506" s="23" t="s">
        <v>30</v>
      </c>
      <c r="D506" s="9">
        <v>43.120000000000005</v>
      </c>
      <c r="E506" s="9">
        <v>15.280000000000001</v>
      </c>
      <c r="F506" s="37" t="s">
        <v>28</v>
      </c>
      <c r="G506" s="9"/>
      <c r="H506" s="9"/>
      <c r="I506" s="37"/>
    </row>
    <row r="507" spans="1:9" x14ac:dyDescent="0.25">
      <c r="A507" s="23">
        <v>505</v>
      </c>
      <c r="B507" s="32" t="s">
        <v>772</v>
      </c>
      <c r="C507" s="23" t="s">
        <v>30</v>
      </c>
      <c r="D507" s="9">
        <v>159.28000000000003</v>
      </c>
      <c r="E507" s="9">
        <v>23.28</v>
      </c>
      <c r="F507" s="37" t="s">
        <v>28</v>
      </c>
      <c r="G507" s="9"/>
      <c r="H507" s="9"/>
      <c r="I507" s="37"/>
    </row>
    <row r="508" spans="1:9" x14ac:dyDescent="0.25">
      <c r="A508" s="23">
        <v>506</v>
      </c>
      <c r="B508" s="32" t="s">
        <v>773</v>
      </c>
      <c r="C508" s="23" t="s">
        <v>30</v>
      </c>
      <c r="D508" s="9">
        <v>16.72</v>
      </c>
      <c r="E508" s="9">
        <v>0</v>
      </c>
      <c r="F508" s="37" t="s">
        <v>28</v>
      </c>
      <c r="G508" s="9"/>
      <c r="H508" s="9"/>
      <c r="I508" s="37"/>
    </row>
    <row r="509" spans="1:9" x14ac:dyDescent="0.25">
      <c r="A509" s="23">
        <v>507</v>
      </c>
      <c r="B509" s="32" t="s">
        <v>774</v>
      </c>
      <c r="C509" s="23" t="s">
        <v>849</v>
      </c>
      <c r="D509" s="9">
        <v>15.840000000000002</v>
      </c>
      <c r="E509" s="9">
        <v>0</v>
      </c>
      <c r="F509" s="37" t="s">
        <v>28</v>
      </c>
      <c r="G509" s="9"/>
      <c r="H509" s="9"/>
      <c r="I509" s="37"/>
    </row>
    <row r="510" spans="1:9" x14ac:dyDescent="0.25">
      <c r="A510" s="23">
        <v>508</v>
      </c>
      <c r="B510" s="32" t="s">
        <v>775</v>
      </c>
      <c r="C510" s="23" t="s">
        <v>849</v>
      </c>
      <c r="D510" s="9">
        <v>15.840000000000002</v>
      </c>
      <c r="E510" s="9">
        <v>0</v>
      </c>
      <c r="F510" s="37" t="s">
        <v>28</v>
      </c>
      <c r="G510" s="9"/>
      <c r="H510" s="9"/>
      <c r="I510" s="37"/>
    </row>
    <row r="511" spans="1:9" x14ac:dyDescent="0.25">
      <c r="A511" s="23">
        <v>509</v>
      </c>
      <c r="B511" s="32" t="s">
        <v>776</v>
      </c>
      <c r="C511" s="23" t="s">
        <v>30</v>
      </c>
      <c r="D511" s="9">
        <v>70.400000000000006</v>
      </c>
      <c r="E511" s="9">
        <v>23.28</v>
      </c>
      <c r="F511" s="37" t="s">
        <v>28</v>
      </c>
      <c r="G511" s="9"/>
      <c r="H511" s="9"/>
      <c r="I511" s="37"/>
    </row>
    <row r="512" spans="1:9" x14ac:dyDescent="0.25">
      <c r="A512" s="23">
        <v>510</v>
      </c>
      <c r="B512" s="32" t="s">
        <v>777</v>
      </c>
      <c r="C512" s="23" t="s">
        <v>849</v>
      </c>
      <c r="D512" s="9">
        <v>4.4000000000000004</v>
      </c>
      <c r="E512" s="9">
        <v>0</v>
      </c>
      <c r="F512" s="37" t="s">
        <v>28</v>
      </c>
      <c r="G512" s="9"/>
      <c r="H512" s="9"/>
      <c r="I512" s="37"/>
    </row>
    <row r="513" spans="1:9" x14ac:dyDescent="0.25">
      <c r="A513" s="23">
        <v>511</v>
      </c>
      <c r="B513" s="32" t="s">
        <v>778</v>
      </c>
      <c r="C513" s="23" t="s">
        <v>30</v>
      </c>
      <c r="D513" s="9">
        <v>0</v>
      </c>
      <c r="E513" s="9">
        <v>31.360000000000003</v>
      </c>
      <c r="F513" s="37" t="s">
        <v>28</v>
      </c>
      <c r="G513" s="9"/>
      <c r="H513" s="9"/>
      <c r="I513" s="37"/>
    </row>
    <row r="514" spans="1:9" x14ac:dyDescent="0.25">
      <c r="A514" s="23">
        <v>512</v>
      </c>
      <c r="B514" s="32" t="s">
        <v>779</v>
      </c>
      <c r="C514" s="23" t="s">
        <v>30</v>
      </c>
      <c r="D514" s="9">
        <v>4.4000000000000004</v>
      </c>
      <c r="E514" s="9">
        <v>0</v>
      </c>
      <c r="F514" s="37" t="s">
        <v>28</v>
      </c>
      <c r="G514" s="9"/>
      <c r="H514" s="9"/>
      <c r="I514" s="37"/>
    </row>
    <row r="515" spans="1:9" x14ac:dyDescent="0.25">
      <c r="A515" s="23">
        <v>513</v>
      </c>
      <c r="B515" s="32" t="s">
        <v>780</v>
      </c>
      <c r="C515" s="23" t="s">
        <v>849</v>
      </c>
      <c r="D515" s="9">
        <v>13.200000000000001</v>
      </c>
      <c r="E515" s="9">
        <v>0</v>
      </c>
      <c r="F515" s="37" t="s">
        <v>28</v>
      </c>
      <c r="G515" s="9"/>
      <c r="H515" s="9"/>
      <c r="I515" s="37"/>
    </row>
    <row r="516" spans="1:9" x14ac:dyDescent="0.25">
      <c r="A516" s="23">
        <v>514</v>
      </c>
      <c r="B516" s="32" t="s">
        <v>781</v>
      </c>
      <c r="C516" s="23" t="s">
        <v>30</v>
      </c>
      <c r="D516" s="9">
        <v>43.120000000000005</v>
      </c>
      <c r="E516" s="9">
        <v>16.880000000000003</v>
      </c>
      <c r="F516" s="37" t="s">
        <v>28</v>
      </c>
      <c r="G516" s="9"/>
      <c r="H516" s="9"/>
      <c r="I516" s="37"/>
    </row>
    <row r="517" spans="1:9" x14ac:dyDescent="0.25">
      <c r="A517" s="23">
        <v>515</v>
      </c>
      <c r="B517" s="32" t="s">
        <v>85</v>
      </c>
      <c r="C517" s="23" t="s">
        <v>30</v>
      </c>
      <c r="D517" s="9">
        <v>34.32</v>
      </c>
      <c r="E517" s="9">
        <v>3.6</v>
      </c>
      <c r="F517" s="37" t="s">
        <v>28</v>
      </c>
      <c r="G517" s="9"/>
      <c r="H517" s="9"/>
      <c r="I517" s="37"/>
    </row>
    <row r="518" spans="1:9" x14ac:dyDescent="0.25">
      <c r="A518" s="23">
        <v>516</v>
      </c>
      <c r="B518" s="32" t="s">
        <v>782</v>
      </c>
      <c r="C518" s="23" t="s">
        <v>30</v>
      </c>
      <c r="D518" s="9">
        <v>0</v>
      </c>
      <c r="E518" s="9">
        <v>54.64</v>
      </c>
      <c r="F518" s="37" t="s">
        <v>28</v>
      </c>
      <c r="G518" s="9"/>
      <c r="H518" s="9"/>
      <c r="I518" s="37"/>
    </row>
    <row r="519" spans="1:9" x14ac:dyDescent="0.25">
      <c r="A519" s="23">
        <v>517</v>
      </c>
      <c r="B519" s="32" t="s">
        <v>83</v>
      </c>
      <c r="C519" s="23" t="s">
        <v>30</v>
      </c>
      <c r="D519" s="9">
        <v>65.12</v>
      </c>
      <c r="E519" s="9">
        <v>15.280000000000001</v>
      </c>
      <c r="F519" s="37" t="s">
        <v>28</v>
      </c>
      <c r="G519" s="9"/>
      <c r="H519" s="9"/>
      <c r="I519" s="37"/>
    </row>
    <row r="520" spans="1:9" x14ac:dyDescent="0.25">
      <c r="A520" s="23">
        <v>518</v>
      </c>
      <c r="B520" s="32" t="s">
        <v>783</v>
      </c>
      <c r="C520" s="23" t="s">
        <v>30</v>
      </c>
      <c r="D520" s="9">
        <v>0</v>
      </c>
      <c r="E520" s="9">
        <v>83.6</v>
      </c>
      <c r="F520" s="37" t="s">
        <v>28</v>
      </c>
      <c r="G520" s="9"/>
      <c r="H520" s="9"/>
      <c r="I520" s="37"/>
    </row>
    <row r="521" spans="1:9" x14ac:dyDescent="0.25">
      <c r="A521" s="23">
        <v>519</v>
      </c>
      <c r="B521" s="32" t="s">
        <v>784</v>
      </c>
      <c r="C521" s="23" t="s">
        <v>849</v>
      </c>
      <c r="D521" s="9">
        <v>19</v>
      </c>
      <c r="E521" s="9">
        <v>0</v>
      </c>
      <c r="F521" s="37" t="s">
        <v>28</v>
      </c>
      <c r="G521" s="9"/>
      <c r="H521" s="9"/>
      <c r="I521" s="37"/>
    </row>
    <row r="522" spans="1:9" x14ac:dyDescent="0.25">
      <c r="A522" s="23">
        <v>520</v>
      </c>
      <c r="B522" s="32" t="s">
        <v>785</v>
      </c>
      <c r="C522" s="23" t="s">
        <v>849</v>
      </c>
      <c r="D522" s="9">
        <v>15</v>
      </c>
      <c r="E522" s="9">
        <v>0</v>
      </c>
      <c r="F522" s="37" t="s">
        <v>28</v>
      </c>
      <c r="G522" s="9"/>
      <c r="H522" s="9"/>
      <c r="I522" s="37"/>
    </row>
    <row r="523" spans="1:9" x14ac:dyDescent="0.25">
      <c r="A523" s="23">
        <v>521</v>
      </c>
      <c r="B523" s="32" t="s">
        <v>786</v>
      </c>
      <c r="C523" s="23" t="s">
        <v>30</v>
      </c>
      <c r="D523" s="9">
        <v>44</v>
      </c>
      <c r="E523" s="9">
        <v>23.28</v>
      </c>
      <c r="F523" s="37" t="s">
        <v>28</v>
      </c>
      <c r="G523" s="9"/>
      <c r="H523" s="9"/>
      <c r="I523" s="37"/>
    </row>
    <row r="524" spans="1:9" x14ac:dyDescent="0.25">
      <c r="A524" s="23">
        <v>522</v>
      </c>
      <c r="B524" s="32" t="s">
        <v>787</v>
      </c>
      <c r="C524" s="23" t="s">
        <v>30</v>
      </c>
      <c r="D524" s="9">
        <v>0</v>
      </c>
      <c r="E524" s="9">
        <v>16.080000000000002</v>
      </c>
      <c r="F524" s="37" t="s">
        <v>28</v>
      </c>
      <c r="G524" s="9"/>
      <c r="H524" s="9"/>
      <c r="I524" s="37"/>
    </row>
    <row r="525" spans="1:9" x14ac:dyDescent="0.25">
      <c r="A525" s="23">
        <v>523</v>
      </c>
      <c r="B525" s="32" t="s">
        <v>788</v>
      </c>
      <c r="C525" s="23" t="s">
        <v>30</v>
      </c>
      <c r="D525" s="9">
        <v>0</v>
      </c>
      <c r="E525" s="9">
        <v>16.080000000000002</v>
      </c>
      <c r="F525" s="37" t="s">
        <v>28</v>
      </c>
      <c r="G525" s="9"/>
      <c r="H525" s="9"/>
      <c r="I525" s="37"/>
    </row>
    <row r="526" spans="1:9" x14ac:dyDescent="0.25">
      <c r="A526" s="23">
        <v>524</v>
      </c>
      <c r="B526" s="32" t="s">
        <v>789</v>
      </c>
      <c r="C526" s="23" t="s">
        <v>30</v>
      </c>
      <c r="D526" s="9">
        <v>42.24</v>
      </c>
      <c r="E526" s="9">
        <v>15.280000000000001</v>
      </c>
      <c r="F526" s="37" t="s">
        <v>28</v>
      </c>
      <c r="G526" s="9"/>
      <c r="H526" s="9"/>
      <c r="I526" s="37"/>
    </row>
    <row r="527" spans="1:9" x14ac:dyDescent="0.25">
      <c r="A527" s="23">
        <v>525</v>
      </c>
      <c r="B527" s="32" t="s">
        <v>790</v>
      </c>
      <c r="C527" s="23" t="s">
        <v>30</v>
      </c>
      <c r="D527" s="9">
        <v>0</v>
      </c>
      <c r="E527" s="9">
        <v>56.239999999999995</v>
      </c>
      <c r="F527" s="37" t="s">
        <v>28</v>
      </c>
      <c r="G527" s="9"/>
      <c r="H527" s="9"/>
      <c r="I527" s="37"/>
    </row>
    <row r="528" spans="1:9" x14ac:dyDescent="0.25">
      <c r="A528" s="23">
        <v>526</v>
      </c>
      <c r="B528" s="32" t="s">
        <v>791</v>
      </c>
      <c r="C528" s="23" t="s">
        <v>30</v>
      </c>
      <c r="D528" s="9">
        <v>0</v>
      </c>
      <c r="E528" s="9">
        <v>32.160000000000004</v>
      </c>
      <c r="F528" s="37" t="s">
        <v>28</v>
      </c>
      <c r="G528" s="9"/>
      <c r="H528" s="9"/>
      <c r="I528" s="37"/>
    </row>
    <row r="529" spans="1:9" x14ac:dyDescent="0.25">
      <c r="A529" s="23">
        <v>527</v>
      </c>
      <c r="B529" s="32" t="s">
        <v>792</v>
      </c>
      <c r="C529" s="23" t="s">
        <v>30</v>
      </c>
      <c r="D529" s="9">
        <v>0</v>
      </c>
      <c r="E529" s="9">
        <v>23.28</v>
      </c>
      <c r="F529" s="37" t="s">
        <v>28</v>
      </c>
      <c r="G529" s="9"/>
      <c r="H529" s="9"/>
      <c r="I529" s="37"/>
    </row>
    <row r="530" spans="1:9" x14ac:dyDescent="0.25">
      <c r="A530" s="23">
        <v>528</v>
      </c>
      <c r="B530" s="32" t="s">
        <v>793</v>
      </c>
      <c r="C530" s="23" t="s">
        <v>30</v>
      </c>
      <c r="D530" s="9">
        <v>25.52</v>
      </c>
      <c r="E530" s="9">
        <v>15.280000000000001</v>
      </c>
      <c r="F530" s="37" t="s">
        <v>28</v>
      </c>
      <c r="G530" s="9"/>
      <c r="H530" s="9"/>
      <c r="I530" s="37"/>
    </row>
    <row r="531" spans="1:9" x14ac:dyDescent="0.25">
      <c r="A531" s="23">
        <v>529</v>
      </c>
      <c r="B531" s="32" t="s">
        <v>794</v>
      </c>
      <c r="C531" s="23" t="s">
        <v>30</v>
      </c>
      <c r="D531" s="9">
        <v>0</v>
      </c>
      <c r="E531" s="9">
        <v>3.6</v>
      </c>
      <c r="F531" s="37" t="s">
        <v>28</v>
      </c>
      <c r="G531" s="9"/>
      <c r="H531" s="9"/>
      <c r="I531" s="37"/>
    </row>
    <row r="532" spans="1:9" x14ac:dyDescent="0.25">
      <c r="A532" s="23">
        <v>530</v>
      </c>
      <c r="B532" s="32" t="s">
        <v>795</v>
      </c>
      <c r="C532" s="23" t="s">
        <v>172</v>
      </c>
      <c r="D532" s="9">
        <v>132.88</v>
      </c>
      <c r="E532" s="9">
        <v>32.160000000000004</v>
      </c>
      <c r="F532" s="37" t="s">
        <v>28</v>
      </c>
      <c r="G532" s="9"/>
      <c r="H532" s="9"/>
      <c r="I532" s="37"/>
    </row>
    <row r="533" spans="1:9" x14ac:dyDescent="0.25">
      <c r="A533" s="23">
        <v>531</v>
      </c>
      <c r="B533" s="32" t="s">
        <v>796</v>
      </c>
      <c r="C533" s="23" t="s">
        <v>30</v>
      </c>
      <c r="D533" s="9">
        <v>51.04</v>
      </c>
      <c r="E533" s="9">
        <v>0</v>
      </c>
      <c r="F533" s="37" t="s">
        <v>28</v>
      </c>
      <c r="G533" s="9"/>
      <c r="H533" s="9"/>
      <c r="I533" s="37"/>
    </row>
    <row r="534" spans="1:9" x14ac:dyDescent="0.25">
      <c r="A534" s="23">
        <v>532</v>
      </c>
      <c r="B534" s="32" t="s">
        <v>797</v>
      </c>
      <c r="C534" s="23" t="s">
        <v>172</v>
      </c>
      <c r="D534" s="9">
        <v>8.8000000000000007</v>
      </c>
      <c r="E534" s="9">
        <v>3.6</v>
      </c>
      <c r="F534" s="37" t="s">
        <v>28</v>
      </c>
      <c r="G534" s="9"/>
      <c r="H534" s="9"/>
      <c r="I534" s="37"/>
    </row>
    <row r="535" spans="1:9" x14ac:dyDescent="0.25">
      <c r="A535" s="23">
        <v>533</v>
      </c>
      <c r="B535" s="32" t="s">
        <v>798</v>
      </c>
      <c r="C535" s="23" t="s">
        <v>30</v>
      </c>
      <c r="D535" s="9">
        <v>4.4000000000000004</v>
      </c>
      <c r="E535" s="9">
        <v>3.6</v>
      </c>
      <c r="F535" s="37" t="s">
        <v>28</v>
      </c>
      <c r="G535" s="9"/>
      <c r="H535" s="9"/>
      <c r="I535" s="37"/>
    </row>
    <row r="536" spans="1:9" x14ac:dyDescent="0.25">
      <c r="A536" s="23">
        <v>534</v>
      </c>
      <c r="B536" s="32" t="s">
        <v>799</v>
      </c>
      <c r="C536" s="23" t="s">
        <v>30</v>
      </c>
      <c r="D536" s="9">
        <v>0</v>
      </c>
      <c r="E536" s="9">
        <v>2.4</v>
      </c>
      <c r="F536" s="37" t="s">
        <v>28</v>
      </c>
      <c r="G536" s="9"/>
      <c r="H536" s="9"/>
      <c r="I536" s="37"/>
    </row>
    <row r="537" spans="1:9" x14ac:dyDescent="0.25">
      <c r="A537" s="23">
        <v>535</v>
      </c>
      <c r="B537" s="32" t="s">
        <v>800</v>
      </c>
      <c r="C537" s="23" t="s">
        <v>30</v>
      </c>
      <c r="D537" s="9">
        <v>0</v>
      </c>
      <c r="E537" s="9">
        <v>3.2</v>
      </c>
      <c r="F537" s="37" t="s">
        <v>28</v>
      </c>
      <c r="G537" s="9"/>
      <c r="H537" s="9"/>
      <c r="I537" s="37"/>
    </row>
    <row r="538" spans="1:9" x14ac:dyDescent="0.25">
      <c r="A538" s="23">
        <v>536</v>
      </c>
      <c r="B538" s="32" t="s">
        <v>801</v>
      </c>
      <c r="C538" s="23" t="s">
        <v>30</v>
      </c>
      <c r="D538" s="9">
        <v>0</v>
      </c>
      <c r="E538" s="9">
        <v>4</v>
      </c>
      <c r="F538" s="37" t="s">
        <v>28</v>
      </c>
      <c r="G538" s="9"/>
      <c r="H538" s="9"/>
      <c r="I538" s="37"/>
    </row>
    <row r="539" spans="1:9" x14ac:dyDescent="0.25">
      <c r="A539" s="23">
        <v>537</v>
      </c>
      <c r="B539" s="32" t="s">
        <v>802</v>
      </c>
      <c r="C539" s="23" t="s">
        <v>30</v>
      </c>
      <c r="D539" s="9">
        <v>0</v>
      </c>
      <c r="E539" s="9">
        <v>4.8</v>
      </c>
      <c r="F539" s="37" t="s">
        <v>28</v>
      </c>
      <c r="G539" s="9"/>
      <c r="H539" s="9"/>
      <c r="I539" s="37"/>
    </row>
    <row r="540" spans="1:9" x14ac:dyDescent="0.25">
      <c r="A540" s="23">
        <v>538</v>
      </c>
      <c r="B540" s="32" t="s">
        <v>803</v>
      </c>
      <c r="C540" s="23" t="s">
        <v>30</v>
      </c>
      <c r="D540" s="9">
        <v>0</v>
      </c>
      <c r="E540" s="9">
        <v>15.280000000000001</v>
      </c>
      <c r="F540" s="37" t="s">
        <v>28</v>
      </c>
      <c r="G540" s="9"/>
      <c r="H540" s="9"/>
      <c r="I540" s="37"/>
    </row>
    <row r="541" spans="1:9" x14ac:dyDescent="0.25">
      <c r="A541" s="23">
        <v>539</v>
      </c>
      <c r="B541" s="32" t="s">
        <v>804</v>
      </c>
      <c r="C541" s="23" t="s">
        <v>30</v>
      </c>
      <c r="D541" s="9">
        <v>0.88000000000000012</v>
      </c>
      <c r="E541" s="9">
        <v>0</v>
      </c>
      <c r="F541" s="37" t="s">
        <v>28</v>
      </c>
      <c r="G541" s="9"/>
      <c r="H541" s="9"/>
      <c r="I541" s="37"/>
    </row>
    <row r="542" spans="1:9" x14ac:dyDescent="0.25">
      <c r="A542" s="23">
        <v>540</v>
      </c>
      <c r="B542" s="32" t="s">
        <v>805</v>
      </c>
      <c r="C542" s="23" t="s">
        <v>30</v>
      </c>
      <c r="D542" s="9">
        <v>44</v>
      </c>
      <c r="E542" s="9">
        <v>6.4</v>
      </c>
      <c r="F542" s="37" t="s">
        <v>28</v>
      </c>
      <c r="G542" s="9"/>
      <c r="H542" s="9"/>
      <c r="I542" s="37"/>
    </row>
    <row r="543" spans="1:9" x14ac:dyDescent="0.25">
      <c r="A543" s="23">
        <v>541</v>
      </c>
      <c r="B543" s="32" t="s">
        <v>806</v>
      </c>
      <c r="C543" s="23" t="s">
        <v>849</v>
      </c>
      <c r="D543" s="9">
        <v>21.12</v>
      </c>
      <c r="E543" s="9">
        <v>0</v>
      </c>
      <c r="F543" s="37" t="s">
        <v>28</v>
      </c>
      <c r="G543" s="9"/>
      <c r="H543" s="9"/>
      <c r="I543" s="37"/>
    </row>
    <row r="544" spans="1:9" x14ac:dyDescent="0.25">
      <c r="A544" s="23">
        <v>542</v>
      </c>
      <c r="B544" s="32" t="s">
        <v>220</v>
      </c>
      <c r="C544" s="23" t="s">
        <v>30</v>
      </c>
      <c r="D544" s="9">
        <v>13.200000000000001</v>
      </c>
      <c r="E544" s="9">
        <v>0</v>
      </c>
      <c r="F544" s="37" t="s">
        <v>28</v>
      </c>
      <c r="G544" s="9"/>
      <c r="H544" s="9"/>
      <c r="I544" s="37"/>
    </row>
    <row r="545" spans="1:9" x14ac:dyDescent="0.25">
      <c r="A545" s="23">
        <v>543</v>
      </c>
      <c r="B545" s="32" t="s">
        <v>807</v>
      </c>
      <c r="C545" s="23" t="s">
        <v>30</v>
      </c>
      <c r="D545" s="9">
        <v>1.7600000000000002</v>
      </c>
      <c r="E545" s="9">
        <v>0</v>
      </c>
      <c r="F545" s="37" t="s">
        <v>28</v>
      </c>
      <c r="G545" s="9"/>
      <c r="H545" s="9"/>
      <c r="I545" s="37"/>
    </row>
    <row r="546" spans="1:9" x14ac:dyDescent="0.25">
      <c r="A546" s="23">
        <v>544</v>
      </c>
      <c r="B546" s="32" t="s">
        <v>808</v>
      </c>
      <c r="C546" s="23" t="s">
        <v>30</v>
      </c>
      <c r="D546" s="9">
        <v>0.88000000000000012</v>
      </c>
      <c r="E546" s="9">
        <v>0</v>
      </c>
      <c r="F546" s="37" t="s">
        <v>28</v>
      </c>
      <c r="G546" s="9"/>
      <c r="H546" s="9"/>
      <c r="I546" s="37"/>
    </row>
    <row r="547" spans="1:9" x14ac:dyDescent="0.25">
      <c r="A547" s="23">
        <v>545</v>
      </c>
      <c r="B547" s="32" t="s">
        <v>809</v>
      </c>
      <c r="C547" s="23" t="s">
        <v>851</v>
      </c>
      <c r="D547" s="9">
        <v>13.200000000000001</v>
      </c>
      <c r="E547" s="9">
        <v>0</v>
      </c>
      <c r="F547" s="37" t="s">
        <v>28</v>
      </c>
      <c r="G547" s="9"/>
      <c r="H547" s="9"/>
      <c r="I547" s="37"/>
    </row>
    <row r="548" spans="1:9" x14ac:dyDescent="0.25">
      <c r="A548" s="23">
        <v>546</v>
      </c>
      <c r="B548" s="32" t="s">
        <v>811</v>
      </c>
      <c r="C548" s="23" t="s">
        <v>30</v>
      </c>
      <c r="D548" s="9">
        <v>0</v>
      </c>
      <c r="E548" s="9">
        <v>54.64</v>
      </c>
      <c r="F548" s="37" t="s">
        <v>28</v>
      </c>
      <c r="G548" s="9"/>
      <c r="H548" s="9"/>
      <c r="I548" s="37"/>
    </row>
    <row r="549" spans="1:9" x14ac:dyDescent="0.25">
      <c r="A549" s="23">
        <v>547</v>
      </c>
      <c r="B549" s="32" t="s">
        <v>812</v>
      </c>
      <c r="C549" s="23" t="s">
        <v>849</v>
      </c>
      <c r="D549" s="9">
        <v>13.200000000000001</v>
      </c>
      <c r="E549" s="9">
        <v>0</v>
      </c>
      <c r="F549" s="37" t="s">
        <v>28</v>
      </c>
      <c r="G549" s="9"/>
      <c r="H549" s="9"/>
      <c r="I549" s="37"/>
    </row>
    <row r="550" spans="1:9" x14ac:dyDescent="0.25">
      <c r="A550" s="23">
        <v>548</v>
      </c>
      <c r="B550" s="32" t="s">
        <v>813</v>
      </c>
      <c r="C550" s="23" t="s">
        <v>30</v>
      </c>
      <c r="D550" s="9">
        <v>0</v>
      </c>
      <c r="E550" s="9">
        <v>8</v>
      </c>
      <c r="F550" s="37" t="s">
        <v>28</v>
      </c>
      <c r="G550" s="9"/>
      <c r="H550" s="9"/>
      <c r="I550" s="37"/>
    </row>
    <row r="551" spans="1:9" x14ac:dyDescent="0.25">
      <c r="A551" s="23">
        <v>549</v>
      </c>
      <c r="B551" s="32" t="s">
        <v>814</v>
      </c>
      <c r="C551" s="23" t="s">
        <v>30</v>
      </c>
      <c r="D551" s="9">
        <v>0</v>
      </c>
      <c r="E551" s="9">
        <v>8</v>
      </c>
      <c r="F551" s="37" t="s">
        <v>28</v>
      </c>
      <c r="G551" s="9"/>
      <c r="H551" s="9"/>
      <c r="I551" s="37"/>
    </row>
    <row r="552" spans="1:9" x14ac:dyDescent="0.25">
      <c r="A552" s="23">
        <v>550</v>
      </c>
      <c r="B552" s="32" t="s">
        <v>815</v>
      </c>
      <c r="C552" s="23" t="s">
        <v>30</v>
      </c>
      <c r="D552" s="9">
        <v>0</v>
      </c>
      <c r="E552" s="9">
        <v>46.64</v>
      </c>
      <c r="F552" s="37" t="s">
        <v>28</v>
      </c>
      <c r="G552" s="9"/>
      <c r="H552" s="9"/>
      <c r="I552" s="37"/>
    </row>
    <row r="553" spans="1:9" x14ac:dyDescent="0.25">
      <c r="A553" s="23">
        <v>551</v>
      </c>
      <c r="B553" s="32" t="s">
        <v>816</v>
      </c>
      <c r="C553" s="23" t="s">
        <v>30</v>
      </c>
      <c r="D553" s="9">
        <v>34.32</v>
      </c>
      <c r="E553" s="9">
        <v>31.360000000000003</v>
      </c>
      <c r="F553" s="37" t="s">
        <v>28</v>
      </c>
      <c r="G553" s="9"/>
      <c r="H553" s="9"/>
      <c r="I553" s="37"/>
    </row>
    <row r="554" spans="1:9" x14ac:dyDescent="0.25">
      <c r="A554" s="23">
        <v>552</v>
      </c>
      <c r="B554" s="32" t="s">
        <v>817</v>
      </c>
      <c r="C554" s="23" t="s">
        <v>30</v>
      </c>
      <c r="D554" s="9">
        <v>34.32</v>
      </c>
      <c r="E554" s="9">
        <v>15.280000000000001</v>
      </c>
      <c r="F554" s="37" t="s">
        <v>28</v>
      </c>
      <c r="G554" s="9"/>
      <c r="H554" s="9"/>
      <c r="I554" s="37"/>
    </row>
    <row r="555" spans="1:9" x14ac:dyDescent="0.25">
      <c r="A555" s="23">
        <v>553</v>
      </c>
      <c r="B555" s="32" t="s">
        <v>818</v>
      </c>
      <c r="C555" s="23" t="s">
        <v>30</v>
      </c>
      <c r="D555" s="9">
        <v>25.52</v>
      </c>
      <c r="E555" s="9">
        <v>15.280000000000001</v>
      </c>
      <c r="F555" s="37" t="s">
        <v>28</v>
      </c>
      <c r="G555" s="9"/>
      <c r="H555" s="9"/>
      <c r="I555" s="37"/>
    </row>
    <row r="556" spans="1:9" x14ac:dyDescent="0.25">
      <c r="A556" s="23">
        <v>554</v>
      </c>
      <c r="B556" s="32" t="s">
        <v>819</v>
      </c>
      <c r="C556" s="23" t="s">
        <v>30</v>
      </c>
      <c r="D556" s="9">
        <v>0</v>
      </c>
      <c r="E556" s="9">
        <v>0</v>
      </c>
      <c r="F556" s="37" t="s">
        <v>28</v>
      </c>
      <c r="G556" s="9"/>
      <c r="H556" s="9"/>
      <c r="I556" s="37"/>
    </row>
    <row r="557" spans="1:9" x14ac:dyDescent="0.25">
      <c r="A557" s="23">
        <v>555</v>
      </c>
      <c r="B557" s="32" t="s">
        <v>820</v>
      </c>
      <c r="C557" s="23" t="s">
        <v>30</v>
      </c>
      <c r="D557" s="9">
        <v>203.28000000000003</v>
      </c>
      <c r="E557" s="9">
        <v>80.320000000000007</v>
      </c>
      <c r="F557" s="37" t="s">
        <v>28</v>
      </c>
      <c r="G557" s="9"/>
      <c r="H557" s="9"/>
      <c r="I557" s="37"/>
    </row>
    <row r="558" spans="1:9" x14ac:dyDescent="0.25">
      <c r="A558" s="23">
        <v>556</v>
      </c>
      <c r="B558" s="32" t="s">
        <v>821</v>
      </c>
      <c r="C558" s="23" t="s">
        <v>30</v>
      </c>
      <c r="D558" s="9">
        <v>0</v>
      </c>
      <c r="E558" s="9">
        <v>0</v>
      </c>
      <c r="F558" s="37" t="s">
        <v>28</v>
      </c>
      <c r="G558" s="9"/>
      <c r="H558" s="9"/>
      <c r="I558" s="37"/>
    </row>
    <row r="559" spans="1:9" x14ac:dyDescent="0.25">
      <c r="A559" s="23">
        <v>557</v>
      </c>
      <c r="B559" s="32" t="s">
        <v>822</v>
      </c>
      <c r="C559" s="23" t="s">
        <v>30</v>
      </c>
      <c r="D559" s="9">
        <v>0</v>
      </c>
      <c r="E559" s="9">
        <v>0</v>
      </c>
      <c r="F559" s="37" t="s">
        <v>28</v>
      </c>
      <c r="G559" s="9"/>
      <c r="H559" s="9"/>
      <c r="I559" s="37"/>
    </row>
    <row r="560" spans="1:9" x14ac:dyDescent="0.25">
      <c r="A560" s="23">
        <v>558</v>
      </c>
      <c r="B560" s="32" t="s">
        <v>823</v>
      </c>
      <c r="C560" s="23" t="s">
        <v>30</v>
      </c>
      <c r="D560" s="9">
        <v>150.48000000000002</v>
      </c>
      <c r="E560" s="9">
        <v>0</v>
      </c>
      <c r="F560" s="37" t="s">
        <v>28</v>
      </c>
      <c r="G560" s="9"/>
      <c r="H560" s="9"/>
      <c r="I560" s="37"/>
    </row>
    <row r="561" spans="1:9" x14ac:dyDescent="0.25">
      <c r="A561" s="23">
        <v>559</v>
      </c>
      <c r="B561" s="32" t="s">
        <v>824</v>
      </c>
      <c r="C561" s="23" t="s">
        <v>30</v>
      </c>
      <c r="D561" s="9">
        <v>0</v>
      </c>
      <c r="E561" s="9">
        <v>0</v>
      </c>
      <c r="F561" s="37" t="s">
        <v>28</v>
      </c>
      <c r="G561" s="9"/>
      <c r="H561" s="9"/>
      <c r="I561" s="37"/>
    </row>
    <row r="562" spans="1:9" x14ac:dyDescent="0.25">
      <c r="A562" s="23">
        <v>560</v>
      </c>
      <c r="B562" s="32" t="s">
        <v>825</v>
      </c>
      <c r="C562" s="23" t="s">
        <v>30</v>
      </c>
      <c r="D562" s="9">
        <v>0</v>
      </c>
      <c r="E562" s="9">
        <v>0</v>
      </c>
      <c r="F562" s="37" t="s">
        <v>28</v>
      </c>
      <c r="G562" s="9"/>
      <c r="H562" s="9"/>
      <c r="I562" s="37"/>
    </row>
    <row r="563" spans="1:9" x14ac:dyDescent="0.25">
      <c r="A563" s="23">
        <v>561</v>
      </c>
      <c r="B563" s="32" t="s">
        <v>826</v>
      </c>
      <c r="C563" s="23" t="s">
        <v>30</v>
      </c>
      <c r="D563" s="9">
        <v>35.200000000000003</v>
      </c>
      <c r="E563" s="9">
        <v>88</v>
      </c>
      <c r="F563" s="37" t="s">
        <v>28</v>
      </c>
      <c r="G563" s="9"/>
      <c r="H563" s="9"/>
      <c r="I563" s="37"/>
    </row>
    <row r="564" spans="1:9" x14ac:dyDescent="0.25">
      <c r="A564" s="23">
        <v>562</v>
      </c>
      <c r="B564" s="32" t="s">
        <v>827</v>
      </c>
      <c r="C564" s="23" t="s">
        <v>30</v>
      </c>
      <c r="D564" s="9">
        <v>0</v>
      </c>
      <c r="E564" s="9">
        <v>0</v>
      </c>
      <c r="F564" s="37" t="s">
        <v>28</v>
      </c>
      <c r="G564" s="9"/>
      <c r="H564" s="9"/>
      <c r="I564" s="37"/>
    </row>
    <row r="565" spans="1:9" x14ac:dyDescent="0.25">
      <c r="A565" s="23">
        <v>563</v>
      </c>
      <c r="B565" s="32" t="s">
        <v>828</v>
      </c>
      <c r="C565" s="23" t="s">
        <v>30</v>
      </c>
      <c r="D565" s="9">
        <v>0</v>
      </c>
      <c r="E565" s="9">
        <v>0</v>
      </c>
      <c r="F565" s="37" t="s">
        <v>28</v>
      </c>
      <c r="G565" s="9"/>
      <c r="H565" s="9"/>
      <c r="I565" s="37"/>
    </row>
    <row r="566" spans="1:9" x14ac:dyDescent="0.25">
      <c r="A566" s="23">
        <v>564</v>
      </c>
      <c r="B566" s="32" t="s">
        <v>829</v>
      </c>
      <c r="C566" s="23" t="s">
        <v>30</v>
      </c>
      <c r="D566" s="9">
        <v>0</v>
      </c>
      <c r="E566" s="9">
        <v>0</v>
      </c>
      <c r="F566" s="37" t="s">
        <v>28</v>
      </c>
      <c r="G566" s="9"/>
      <c r="H566" s="9"/>
      <c r="I566" s="37"/>
    </row>
    <row r="567" spans="1:9" x14ac:dyDescent="0.25">
      <c r="A567" s="23">
        <v>565</v>
      </c>
      <c r="B567" s="32" t="s">
        <v>830</v>
      </c>
      <c r="C567" s="23" t="s">
        <v>30</v>
      </c>
      <c r="D567" s="9">
        <v>0</v>
      </c>
      <c r="E567" s="9">
        <v>0</v>
      </c>
      <c r="F567" s="37" t="s">
        <v>28</v>
      </c>
      <c r="G567" s="9"/>
      <c r="H567" s="9"/>
      <c r="I567" s="37"/>
    </row>
    <row r="568" spans="1:9" x14ac:dyDescent="0.25">
      <c r="A568" s="23">
        <v>566</v>
      </c>
      <c r="B568" s="32" t="s">
        <v>831</v>
      </c>
      <c r="C568" s="23" t="s">
        <v>30</v>
      </c>
      <c r="D568" s="9">
        <v>0</v>
      </c>
      <c r="E568" s="9">
        <v>0</v>
      </c>
      <c r="F568" s="37" t="s">
        <v>28</v>
      </c>
      <c r="G568" s="9"/>
      <c r="H568" s="9"/>
      <c r="I568" s="37"/>
    </row>
    <row r="569" spans="1:9" x14ac:dyDescent="0.25">
      <c r="A569" s="23">
        <v>567</v>
      </c>
      <c r="B569" s="32" t="s">
        <v>832</v>
      </c>
      <c r="C569" s="23" t="s">
        <v>30</v>
      </c>
      <c r="D569" s="9">
        <v>0</v>
      </c>
      <c r="E569" s="9">
        <v>0</v>
      </c>
      <c r="F569" s="37" t="s">
        <v>28</v>
      </c>
      <c r="G569" s="9"/>
      <c r="H569" s="9"/>
      <c r="I569" s="37"/>
    </row>
    <row r="570" spans="1:9" x14ac:dyDescent="0.25">
      <c r="A570" s="23">
        <v>568</v>
      </c>
      <c r="B570" s="32" t="s">
        <v>833</v>
      </c>
      <c r="C570" s="23" t="s">
        <v>30</v>
      </c>
      <c r="D570" s="9">
        <v>0</v>
      </c>
      <c r="E570" s="9">
        <v>0</v>
      </c>
      <c r="F570" s="37" t="s">
        <v>28</v>
      </c>
      <c r="G570" s="9"/>
      <c r="H570" s="9"/>
      <c r="I570" s="37"/>
    </row>
    <row r="571" spans="1:9" x14ac:dyDescent="0.25">
      <c r="A571" s="23">
        <v>569</v>
      </c>
      <c r="B571" s="32" t="s">
        <v>834</v>
      </c>
      <c r="C571" s="23" t="s">
        <v>30</v>
      </c>
      <c r="D571" s="9">
        <v>0</v>
      </c>
      <c r="E571" s="9">
        <v>0</v>
      </c>
      <c r="F571" s="37" t="s">
        <v>28</v>
      </c>
      <c r="G571" s="9"/>
      <c r="H571" s="9"/>
      <c r="I571" s="37"/>
    </row>
    <row r="572" spans="1:9" x14ac:dyDescent="0.25">
      <c r="A572" s="23">
        <v>570</v>
      </c>
      <c r="B572" s="32" t="s">
        <v>835</v>
      </c>
      <c r="C572" s="23" t="s">
        <v>30</v>
      </c>
      <c r="D572" s="9">
        <v>0</v>
      </c>
      <c r="E572" s="9">
        <v>0</v>
      </c>
      <c r="F572" s="37" t="s">
        <v>28</v>
      </c>
      <c r="G572" s="9"/>
      <c r="H572" s="9"/>
      <c r="I572" s="37"/>
    </row>
    <row r="573" spans="1:9" x14ac:dyDescent="0.25">
      <c r="A573" s="23">
        <v>571</v>
      </c>
      <c r="B573" s="32" t="s">
        <v>836</v>
      </c>
      <c r="C573" s="23" t="s">
        <v>30</v>
      </c>
      <c r="D573" s="9">
        <v>0</v>
      </c>
      <c r="E573" s="9">
        <v>0</v>
      </c>
      <c r="F573" s="37" t="s">
        <v>28</v>
      </c>
      <c r="G573" s="9"/>
      <c r="H573" s="9"/>
      <c r="I573" s="37"/>
    </row>
    <row r="574" spans="1:9" x14ac:dyDescent="0.25">
      <c r="A574" s="23">
        <v>572</v>
      </c>
      <c r="B574" s="32" t="s">
        <v>837</v>
      </c>
      <c r="C574" s="23" t="s">
        <v>30</v>
      </c>
      <c r="D574" s="9">
        <v>0</v>
      </c>
      <c r="E574" s="9">
        <v>0</v>
      </c>
      <c r="F574" s="37" t="s">
        <v>28</v>
      </c>
      <c r="G574" s="9"/>
      <c r="H574" s="9"/>
      <c r="I574" s="37"/>
    </row>
    <row r="575" spans="1:9" x14ac:dyDescent="0.25">
      <c r="A575" s="23">
        <v>573</v>
      </c>
      <c r="B575" s="32" t="s">
        <v>838</v>
      </c>
      <c r="C575" s="23" t="s">
        <v>30</v>
      </c>
      <c r="D575" s="9">
        <v>0</v>
      </c>
      <c r="E575" s="9">
        <v>0</v>
      </c>
      <c r="F575" s="37" t="s">
        <v>28</v>
      </c>
      <c r="G575" s="9"/>
      <c r="H575" s="9"/>
      <c r="I575" s="37"/>
    </row>
    <row r="576" spans="1:9" x14ac:dyDescent="0.25">
      <c r="A576" s="23">
        <v>574</v>
      </c>
      <c r="B576" s="32" t="s">
        <v>839</v>
      </c>
      <c r="C576" s="23" t="s">
        <v>30</v>
      </c>
      <c r="D576" s="9">
        <v>0</v>
      </c>
      <c r="E576" s="9">
        <v>0</v>
      </c>
      <c r="F576" s="37" t="s">
        <v>28</v>
      </c>
      <c r="G576" s="9"/>
      <c r="H576" s="9"/>
      <c r="I576" s="37"/>
    </row>
    <row r="577" spans="1:9" x14ac:dyDescent="0.25">
      <c r="A577" s="23">
        <v>575</v>
      </c>
      <c r="B577" s="32" t="s">
        <v>840</v>
      </c>
      <c r="C577" s="23" t="s">
        <v>30</v>
      </c>
      <c r="D577" s="9">
        <v>53</v>
      </c>
      <c r="E577" s="9">
        <v>0</v>
      </c>
      <c r="F577" s="37" t="s">
        <v>28</v>
      </c>
      <c r="G577" s="9"/>
      <c r="H577" s="9"/>
      <c r="I577" s="37"/>
    </row>
    <row r="578" spans="1:9" x14ac:dyDescent="0.25">
      <c r="A578" s="23">
        <v>576</v>
      </c>
      <c r="B578" s="32" t="s">
        <v>841</v>
      </c>
      <c r="C578" s="23" t="s">
        <v>30</v>
      </c>
      <c r="D578" s="9">
        <v>0</v>
      </c>
      <c r="E578" s="9">
        <v>0</v>
      </c>
      <c r="F578" s="37" t="s">
        <v>28</v>
      </c>
      <c r="G578" s="9"/>
      <c r="H578" s="9"/>
      <c r="I578" s="9"/>
    </row>
    <row r="579" spans="1:9" x14ac:dyDescent="0.25">
      <c r="A579" s="23">
        <v>577</v>
      </c>
      <c r="B579" s="32" t="s">
        <v>842</v>
      </c>
      <c r="C579" s="23" t="s">
        <v>30</v>
      </c>
      <c r="D579" s="9">
        <v>40</v>
      </c>
      <c r="E579" s="9">
        <v>0</v>
      </c>
      <c r="F579" s="37" t="s">
        <v>28</v>
      </c>
      <c r="G579" s="9"/>
      <c r="H579" s="9"/>
      <c r="I579" s="9"/>
    </row>
    <row r="580" spans="1:9" s="112" customFormat="1" x14ac:dyDescent="0.25">
      <c r="A580" s="109"/>
      <c r="B580" s="110" t="s">
        <v>21</v>
      </c>
      <c r="C580" s="109"/>
      <c r="D580" s="71">
        <f>SUM(D3:D579)</f>
        <v>93749.199999999924</v>
      </c>
      <c r="E580" s="71">
        <f>SUM(E3:E579)</f>
        <v>21678.879999999972</v>
      </c>
      <c r="F580" s="109"/>
      <c r="G580" s="73">
        <f>SUM(G3:G579)</f>
        <v>0</v>
      </c>
      <c r="H580" s="73">
        <f>SUM(H3:H579)</f>
        <v>0</v>
      </c>
      <c r="I580" s="37"/>
    </row>
    <row r="581" spans="1:9" s="112" customFormat="1" x14ac:dyDescent="0.25">
      <c r="A581" s="109"/>
      <c r="B581" s="110" t="s">
        <v>21</v>
      </c>
      <c r="C581" s="109"/>
      <c r="D581" s="128">
        <f>D580+E580</f>
        <v>115428.0799999999</v>
      </c>
      <c r="E581" s="128"/>
      <c r="F581" s="109"/>
      <c r="G581" s="134">
        <f>G580+H580</f>
        <v>0</v>
      </c>
      <c r="H581" s="134"/>
      <c r="I581" s="37"/>
    </row>
  </sheetData>
  <mergeCells count="5">
    <mergeCell ref="D581:E581"/>
    <mergeCell ref="E360:E367"/>
    <mergeCell ref="A1:I1"/>
    <mergeCell ref="H360:H367"/>
    <mergeCell ref="G581:H581"/>
  </mergeCells>
  <conditionalFormatting sqref="B2:B579">
    <cfRule type="duplicateValues" dxfId="7" priority="90"/>
  </conditionalFormatting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6"/>
  <sheetViews>
    <sheetView view="pageBreakPreview" zoomScale="80" zoomScaleNormal="100" zoomScaleSheetLayoutView="80" workbookViewId="0">
      <selection activeCell="B12" sqref="B12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2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x14ac:dyDescent="0.25">
      <c r="A1" s="132" t="s">
        <v>1258</v>
      </c>
      <c r="B1" s="133"/>
      <c r="C1" s="133"/>
      <c r="D1" s="133"/>
      <c r="E1" s="133"/>
      <c r="F1" s="133"/>
      <c r="G1" s="133"/>
      <c r="H1" s="133"/>
      <c r="I1" s="133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287</v>
      </c>
      <c r="C3" s="23" t="s">
        <v>30</v>
      </c>
      <c r="D3" s="9">
        <v>203.28000000000003</v>
      </c>
      <c r="E3" s="9">
        <v>32.160000000000004</v>
      </c>
      <c r="F3" s="37" t="s">
        <v>28</v>
      </c>
      <c r="G3" s="9"/>
      <c r="H3" s="9"/>
      <c r="I3" s="37"/>
    </row>
    <row r="4" spans="1:9" x14ac:dyDescent="0.25">
      <c r="A4" s="23">
        <v>2</v>
      </c>
      <c r="B4" s="32" t="s">
        <v>288</v>
      </c>
      <c r="C4" s="23" t="s">
        <v>30</v>
      </c>
      <c r="D4" s="9">
        <v>132.88</v>
      </c>
      <c r="E4" s="9">
        <v>16.080000000000002</v>
      </c>
      <c r="F4" s="37" t="s">
        <v>28</v>
      </c>
      <c r="G4" s="9"/>
      <c r="H4" s="9"/>
      <c r="I4" s="37"/>
    </row>
    <row r="5" spans="1:9" x14ac:dyDescent="0.25">
      <c r="A5" s="23">
        <v>3</v>
      </c>
      <c r="B5" s="32" t="s">
        <v>289</v>
      </c>
      <c r="C5" s="23" t="s">
        <v>30</v>
      </c>
      <c r="D5" s="9">
        <v>61.600000000000009</v>
      </c>
      <c r="E5" s="9">
        <v>32.160000000000004</v>
      </c>
      <c r="F5" s="37" t="s">
        <v>28</v>
      </c>
      <c r="G5" s="9"/>
      <c r="H5" s="9"/>
      <c r="I5" s="37"/>
    </row>
    <row r="6" spans="1:9" x14ac:dyDescent="0.25">
      <c r="A6" s="23">
        <v>4</v>
      </c>
      <c r="B6" s="32" t="s">
        <v>290</v>
      </c>
      <c r="C6" s="23" t="s">
        <v>30</v>
      </c>
      <c r="D6" s="9">
        <v>4.4000000000000004</v>
      </c>
      <c r="E6" s="9">
        <v>4</v>
      </c>
      <c r="F6" s="37" t="s">
        <v>28</v>
      </c>
      <c r="G6" s="9"/>
      <c r="H6" s="9"/>
      <c r="I6" s="37"/>
    </row>
    <row r="7" spans="1:9" x14ac:dyDescent="0.25">
      <c r="A7" s="23">
        <v>5</v>
      </c>
      <c r="B7" s="32" t="s">
        <v>291</v>
      </c>
      <c r="C7" s="23" t="s">
        <v>30</v>
      </c>
      <c r="D7" s="9">
        <v>13.200000000000001</v>
      </c>
      <c r="E7" s="9">
        <v>4</v>
      </c>
      <c r="F7" s="37" t="s">
        <v>28</v>
      </c>
      <c r="G7" s="9"/>
      <c r="H7" s="9"/>
      <c r="I7" s="37"/>
    </row>
    <row r="8" spans="1:9" x14ac:dyDescent="0.25">
      <c r="A8" s="23">
        <v>6</v>
      </c>
      <c r="B8" s="32" t="s">
        <v>292</v>
      </c>
      <c r="C8" s="23" t="s">
        <v>30</v>
      </c>
      <c r="D8" s="9">
        <v>132.88</v>
      </c>
      <c r="E8" s="9">
        <v>16.080000000000002</v>
      </c>
      <c r="F8" s="37" t="s">
        <v>28</v>
      </c>
      <c r="G8" s="9"/>
      <c r="H8" s="9"/>
      <c r="I8" s="37"/>
    </row>
    <row r="9" spans="1:9" x14ac:dyDescent="0.25">
      <c r="A9" s="23">
        <v>7</v>
      </c>
      <c r="B9" s="32" t="s">
        <v>293</v>
      </c>
      <c r="C9" s="23" t="s">
        <v>30</v>
      </c>
      <c r="D9" s="9">
        <v>88</v>
      </c>
      <c r="E9" s="9">
        <v>16.080000000000002</v>
      </c>
      <c r="F9" s="37" t="s">
        <v>28</v>
      </c>
      <c r="G9" s="9"/>
      <c r="H9" s="9"/>
      <c r="I9" s="37"/>
    </row>
    <row r="10" spans="1:9" x14ac:dyDescent="0.25">
      <c r="A10" s="23">
        <v>8</v>
      </c>
      <c r="B10" s="32" t="s">
        <v>294</v>
      </c>
      <c r="C10" s="23" t="s">
        <v>30</v>
      </c>
      <c r="D10" s="9">
        <v>70.400000000000006</v>
      </c>
      <c r="E10" s="9">
        <v>16.080000000000002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295</v>
      </c>
      <c r="C11" s="23" t="s">
        <v>30</v>
      </c>
      <c r="D11" s="9">
        <v>88</v>
      </c>
      <c r="E11" s="9">
        <v>16.080000000000002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296</v>
      </c>
      <c r="C12" s="23" t="s">
        <v>30</v>
      </c>
      <c r="D12" s="9">
        <v>44</v>
      </c>
      <c r="E12" s="9">
        <v>24.080000000000002</v>
      </c>
      <c r="F12" s="37" t="s">
        <v>28</v>
      </c>
      <c r="G12" s="9"/>
      <c r="H12" s="9"/>
      <c r="I12" s="37"/>
    </row>
    <row r="13" spans="1:9" x14ac:dyDescent="0.25">
      <c r="A13" s="23">
        <v>11</v>
      </c>
      <c r="B13" s="32" t="s">
        <v>297</v>
      </c>
      <c r="C13" s="23" t="s">
        <v>30</v>
      </c>
      <c r="D13" s="9">
        <v>26.400000000000002</v>
      </c>
      <c r="E13" s="9">
        <v>16.080000000000002</v>
      </c>
      <c r="F13" s="37" t="s">
        <v>28</v>
      </c>
      <c r="G13" s="9"/>
      <c r="H13" s="9"/>
      <c r="I13" s="37"/>
    </row>
    <row r="14" spans="1:9" x14ac:dyDescent="0.25">
      <c r="A14" s="23">
        <v>12</v>
      </c>
      <c r="B14" s="32" t="s">
        <v>298</v>
      </c>
      <c r="C14" s="23" t="s">
        <v>30</v>
      </c>
      <c r="D14" s="9">
        <v>26.400000000000002</v>
      </c>
      <c r="E14" s="9">
        <v>16.080000000000002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299</v>
      </c>
      <c r="C15" s="23" t="s">
        <v>30</v>
      </c>
      <c r="D15" s="9">
        <v>35.200000000000003</v>
      </c>
      <c r="E15" s="9">
        <v>16.080000000000002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300</v>
      </c>
      <c r="C16" s="23" t="s">
        <v>30</v>
      </c>
      <c r="D16" s="9">
        <v>30.800000000000004</v>
      </c>
      <c r="E16" s="9">
        <v>16.080000000000002</v>
      </c>
      <c r="F16" s="37" t="s">
        <v>28</v>
      </c>
      <c r="G16" s="9"/>
      <c r="H16" s="9"/>
      <c r="I16" s="37"/>
    </row>
    <row r="17" spans="1:9" x14ac:dyDescent="0.25">
      <c r="A17" s="23">
        <v>15</v>
      </c>
      <c r="B17" s="32" t="s">
        <v>301</v>
      </c>
      <c r="C17" s="23" t="s">
        <v>30</v>
      </c>
      <c r="D17" s="9">
        <v>8.8000000000000007</v>
      </c>
      <c r="E17" s="9">
        <v>8</v>
      </c>
      <c r="F17" s="37" t="s">
        <v>28</v>
      </c>
      <c r="G17" s="9"/>
      <c r="H17" s="9"/>
      <c r="I17" s="37"/>
    </row>
    <row r="18" spans="1:9" x14ac:dyDescent="0.25">
      <c r="A18" s="23">
        <v>16</v>
      </c>
      <c r="B18" s="32" t="s">
        <v>302</v>
      </c>
      <c r="C18" s="23" t="s">
        <v>30</v>
      </c>
      <c r="D18" s="9">
        <v>45</v>
      </c>
      <c r="E18" s="9">
        <v>12.08</v>
      </c>
      <c r="F18" s="37" t="s">
        <v>28</v>
      </c>
      <c r="G18" s="9"/>
      <c r="H18" s="9"/>
      <c r="I18" s="37"/>
    </row>
    <row r="19" spans="1:9" x14ac:dyDescent="0.25">
      <c r="A19" s="23">
        <v>17</v>
      </c>
      <c r="B19" s="32" t="s">
        <v>303</v>
      </c>
      <c r="C19" s="23" t="s">
        <v>30</v>
      </c>
      <c r="D19" s="9">
        <v>88</v>
      </c>
      <c r="E19" s="9">
        <v>24.080000000000002</v>
      </c>
      <c r="F19" s="37" t="s">
        <v>28</v>
      </c>
      <c r="G19" s="9"/>
      <c r="H19" s="9"/>
      <c r="I19" s="37"/>
    </row>
    <row r="20" spans="1:9" x14ac:dyDescent="0.25">
      <c r="A20" s="23">
        <v>18</v>
      </c>
      <c r="B20" s="32" t="s">
        <v>304</v>
      </c>
      <c r="C20" s="23" t="s">
        <v>30</v>
      </c>
      <c r="D20" s="9">
        <v>70.400000000000006</v>
      </c>
      <c r="E20" s="9">
        <v>24.080000000000002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305</v>
      </c>
      <c r="C21" s="23" t="s">
        <v>30</v>
      </c>
      <c r="D21" s="9">
        <v>61.600000000000009</v>
      </c>
      <c r="E21" s="9">
        <v>24.080000000000002</v>
      </c>
      <c r="F21" s="37" t="s">
        <v>28</v>
      </c>
      <c r="G21" s="9"/>
      <c r="H21" s="9"/>
      <c r="I21" s="37"/>
    </row>
    <row r="22" spans="1:9" x14ac:dyDescent="0.25">
      <c r="A22" s="23">
        <v>20</v>
      </c>
      <c r="B22" s="32" t="s">
        <v>306</v>
      </c>
      <c r="C22" s="23" t="s">
        <v>30</v>
      </c>
      <c r="D22" s="9">
        <v>59.84</v>
      </c>
      <c r="E22" s="9">
        <v>34.56</v>
      </c>
      <c r="F22" s="37" t="s">
        <v>28</v>
      </c>
      <c r="G22" s="9"/>
      <c r="H22" s="9"/>
      <c r="I22" s="37"/>
    </row>
    <row r="23" spans="1:9" x14ac:dyDescent="0.25">
      <c r="A23" s="23">
        <v>21</v>
      </c>
      <c r="B23" s="32" t="s">
        <v>116</v>
      </c>
      <c r="C23" s="23" t="s">
        <v>30</v>
      </c>
      <c r="D23" s="9">
        <v>39.6</v>
      </c>
      <c r="E23" s="9">
        <v>16.080000000000002</v>
      </c>
      <c r="F23" s="37" t="s">
        <v>28</v>
      </c>
      <c r="G23" s="9"/>
      <c r="H23" s="9"/>
      <c r="I23" s="37"/>
    </row>
    <row r="24" spans="1:9" x14ac:dyDescent="0.25">
      <c r="A24" s="23">
        <v>22</v>
      </c>
      <c r="B24" s="32" t="s">
        <v>307</v>
      </c>
      <c r="C24" s="23" t="s">
        <v>30</v>
      </c>
      <c r="D24" s="9">
        <v>52.800000000000004</v>
      </c>
      <c r="E24" s="9">
        <v>16.080000000000002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308</v>
      </c>
      <c r="C25" s="23" t="s">
        <v>30</v>
      </c>
      <c r="D25" s="9">
        <v>34.32</v>
      </c>
      <c r="E25" s="9">
        <v>15.280000000000001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309</v>
      </c>
      <c r="C26" s="23" t="s">
        <v>30</v>
      </c>
      <c r="D26" s="9">
        <v>34.32</v>
      </c>
      <c r="E26" s="9">
        <v>23.28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310</v>
      </c>
      <c r="C27" s="23" t="s">
        <v>30</v>
      </c>
      <c r="D27" s="9">
        <v>0</v>
      </c>
      <c r="E27" s="9">
        <v>24.080000000000002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311</v>
      </c>
      <c r="C28" s="23" t="s">
        <v>30</v>
      </c>
      <c r="D28" s="9">
        <v>0</v>
      </c>
      <c r="E28" s="9">
        <v>54.64</v>
      </c>
      <c r="F28" s="37" t="s">
        <v>28</v>
      </c>
      <c r="G28" s="9"/>
      <c r="H28" s="9"/>
      <c r="I28" s="37"/>
    </row>
    <row r="29" spans="1:9" x14ac:dyDescent="0.25">
      <c r="A29" s="23">
        <v>27</v>
      </c>
      <c r="B29" s="32" t="s">
        <v>312</v>
      </c>
      <c r="C29" s="23" t="s">
        <v>30</v>
      </c>
      <c r="D29" s="9">
        <v>4.4000000000000004</v>
      </c>
      <c r="E29" s="9">
        <v>4</v>
      </c>
      <c r="F29" s="37" t="s">
        <v>28</v>
      </c>
      <c r="G29" s="9"/>
      <c r="H29" s="9"/>
      <c r="I29" s="37"/>
    </row>
    <row r="30" spans="1:9" x14ac:dyDescent="0.25">
      <c r="A30" s="23">
        <v>28</v>
      </c>
      <c r="B30" s="32" t="s">
        <v>313</v>
      </c>
      <c r="C30" s="23" t="s">
        <v>30</v>
      </c>
      <c r="D30" s="9">
        <v>0</v>
      </c>
      <c r="E30" s="9">
        <v>8</v>
      </c>
      <c r="F30" s="37" t="s">
        <v>28</v>
      </c>
      <c r="G30" s="9"/>
      <c r="H30" s="9"/>
      <c r="I30" s="37"/>
    </row>
    <row r="31" spans="1:9" x14ac:dyDescent="0.25">
      <c r="A31" s="23">
        <v>29</v>
      </c>
      <c r="B31" s="32" t="s">
        <v>314</v>
      </c>
      <c r="C31" s="23" t="s">
        <v>30</v>
      </c>
      <c r="D31" s="9">
        <v>13.200000000000001</v>
      </c>
      <c r="E31" s="9">
        <v>8</v>
      </c>
      <c r="F31" s="37" t="s">
        <v>28</v>
      </c>
      <c r="G31" s="9"/>
      <c r="H31" s="9"/>
      <c r="I31" s="37"/>
    </row>
    <row r="32" spans="1:9" x14ac:dyDescent="0.25">
      <c r="A32" s="23">
        <v>30</v>
      </c>
      <c r="B32" s="32" t="s">
        <v>315</v>
      </c>
      <c r="C32" s="23" t="s">
        <v>30</v>
      </c>
      <c r="D32" s="9">
        <v>0</v>
      </c>
      <c r="E32" s="9">
        <v>8</v>
      </c>
      <c r="F32" s="37" t="s">
        <v>28</v>
      </c>
      <c r="G32" s="9"/>
      <c r="H32" s="9"/>
      <c r="I32" s="37"/>
    </row>
    <row r="33" spans="1:9" x14ac:dyDescent="0.25">
      <c r="A33" s="23">
        <v>31</v>
      </c>
      <c r="B33" s="32" t="s">
        <v>46</v>
      </c>
      <c r="C33" s="23" t="s">
        <v>30</v>
      </c>
      <c r="D33" s="9">
        <v>353.76000000000005</v>
      </c>
      <c r="E33" s="9">
        <v>32.160000000000004</v>
      </c>
      <c r="F33" s="37" t="s">
        <v>28</v>
      </c>
      <c r="G33" s="9"/>
      <c r="H33" s="9"/>
      <c r="I33" s="37"/>
    </row>
    <row r="34" spans="1:9" x14ac:dyDescent="0.25">
      <c r="A34" s="23">
        <v>32</v>
      </c>
      <c r="B34" s="32" t="s">
        <v>316</v>
      </c>
      <c r="C34" s="23" t="s">
        <v>30</v>
      </c>
      <c r="D34" s="9">
        <v>485.76000000000005</v>
      </c>
      <c r="E34" s="9">
        <v>32.160000000000004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317</v>
      </c>
      <c r="C35" s="23" t="s">
        <v>172</v>
      </c>
      <c r="D35" s="9">
        <v>600</v>
      </c>
      <c r="E35" s="9">
        <v>30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852</v>
      </c>
      <c r="C36" s="23" t="s">
        <v>172</v>
      </c>
      <c r="D36" s="9">
        <v>350</v>
      </c>
      <c r="E36" s="9">
        <v>30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319</v>
      </c>
      <c r="C37" s="23" t="s">
        <v>30</v>
      </c>
      <c r="D37" s="9">
        <v>25.52</v>
      </c>
      <c r="E37" s="9">
        <v>15.280000000000001</v>
      </c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320</v>
      </c>
      <c r="C38" s="23" t="s">
        <v>30</v>
      </c>
      <c r="D38" s="9">
        <v>21.12</v>
      </c>
      <c r="E38" s="9">
        <v>19.28</v>
      </c>
      <c r="F38" s="37" t="s">
        <v>28</v>
      </c>
      <c r="G38" s="9"/>
      <c r="H38" s="9"/>
      <c r="I38" s="37"/>
    </row>
    <row r="39" spans="1:9" x14ac:dyDescent="0.25">
      <c r="A39" s="23">
        <v>37</v>
      </c>
      <c r="B39" s="32" t="s">
        <v>321</v>
      </c>
      <c r="C39" s="23" t="s">
        <v>30</v>
      </c>
      <c r="D39" s="9">
        <v>88</v>
      </c>
      <c r="E39" s="9">
        <v>24.080000000000002</v>
      </c>
      <c r="F39" s="37" t="s">
        <v>28</v>
      </c>
      <c r="G39" s="9"/>
      <c r="H39" s="9"/>
      <c r="I39" s="37"/>
    </row>
    <row r="40" spans="1:9" x14ac:dyDescent="0.25">
      <c r="A40" s="23">
        <v>38</v>
      </c>
      <c r="B40" s="32" t="s">
        <v>322</v>
      </c>
      <c r="C40" s="23" t="s">
        <v>30</v>
      </c>
      <c r="D40" s="9">
        <v>79.2</v>
      </c>
      <c r="E40" s="9">
        <v>24.080000000000002</v>
      </c>
      <c r="F40" s="37" t="s">
        <v>28</v>
      </c>
      <c r="G40" s="9"/>
      <c r="H40" s="9"/>
      <c r="I40" s="37"/>
    </row>
    <row r="41" spans="1:9" x14ac:dyDescent="0.25">
      <c r="A41" s="23">
        <v>39</v>
      </c>
      <c r="B41" s="32" t="s">
        <v>323</v>
      </c>
      <c r="C41" s="23" t="s">
        <v>30</v>
      </c>
      <c r="D41" s="9">
        <v>0</v>
      </c>
      <c r="E41" s="9">
        <v>29.76</v>
      </c>
      <c r="F41" s="37" t="s">
        <v>28</v>
      </c>
      <c r="G41" s="9"/>
      <c r="H41" s="9"/>
      <c r="I41" s="37"/>
    </row>
    <row r="42" spans="1:9" x14ac:dyDescent="0.25">
      <c r="A42" s="23">
        <v>40</v>
      </c>
      <c r="B42" s="32" t="s">
        <v>324</v>
      </c>
      <c r="C42" s="23" t="s">
        <v>30</v>
      </c>
      <c r="D42" s="9">
        <v>44</v>
      </c>
      <c r="E42" s="9">
        <v>24.080000000000002</v>
      </c>
      <c r="F42" s="37" t="s">
        <v>28</v>
      </c>
      <c r="G42" s="9"/>
      <c r="H42" s="9"/>
      <c r="I42" s="37"/>
    </row>
    <row r="43" spans="1:9" x14ac:dyDescent="0.25">
      <c r="A43" s="23">
        <v>41</v>
      </c>
      <c r="B43" s="32" t="s">
        <v>325</v>
      </c>
      <c r="C43" s="23" t="s">
        <v>30</v>
      </c>
      <c r="D43" s="9">
        <v>264.88000000000005</v>
      </c>
      <c r="E43" s="9">
        <v>32.160000000000004</v>
      </c>
      <c r="F43" s="37" t="s">
        <v>28</v>
      </c>
      <c r="G43" s="9"/>
      <c r="H43" s="9"/>
      <c r="I43" s="37"/>
    </row>
    <row r="44" spans="1:9" x14ac:dyDescent="0.25">
      <c r="A44" s="23">
        <v>42</v>
      </c>
      <c r="B44" s="32" t="s">
        <v>326</v>
      </c>
      <c r="C44" s="23" t="s">
        <v>30</v>
      </c>
      <c r="D44" s="9">
        <v>70.400000000000006</v>
      </c>
      <c r="E44" s="9">
        <v>16.080000000000002</v>
      </c>
      <c r="F44" s="37" t="s">
        <v>28</v>
      </c>
      <c r="G44" s="9"/>
      <c r="H44" s="9"/>
      <c r="I44" s="37"/>
    </row>
    <row r="45" spans="1:9" x14ac:dyDescent="0.25">
      <c r="A45" s="23">
        <v>43</v>
      </c>
      <c r="B45" s="32" t="s">
        <v>327</v>
      </c>
      <c r="C45" s="23" t="s">
        <v>172</v>
      </c>
      <c r="D45" s="9">
        <v>90</v>
      </c>
      <c r="E45" s="9">
        <v>15</v>
      </c>
      <c r="F45" s="37" t="s">
        <v>28</v>
      </c>
      <c r="G45" s="9"/>
      <c r="H45" s="9"/>
      <c r="I45" s="37"/>
    </row>
    <row r="46" spans="1:9" x14ac:dyDescent="0.25">
      <c r="A46" s="23">
        <v>44</v>
      </c>
      <c r="B46" s="32" t="s">
        <v>328</v>
      </c>
      <c r="C46" s="23" t="s">
        <v>172</v>
      </c>
      <c r="D46" s="9">
        <v>70</v>
      </c>
      <c r="E46" s="9">
        <v>15</v>
      </c>
      <c r="F46" s="37" t="s">
        <v>28</v>
      </c>
      <c r="G46" s="9"/>
      <c r="H46" s="9"/>
      <c r="I46" s="37"/>
    </row>
    <row r="47" spans="1:9" x14ac:dyDescent="0.25">
      <c r="A47" s="23">
        <v>45</v>
      </c>
      <c r="B47" s="32" t="s">
        <v>329</v>
      </c>
      <c r="C47" s="23" t="s">
        <v>172</v>
      </c>
      <c r="D47" s="9">
        <v>220</v>
      </c>
      <c r="E47" s="9">
        <v>30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330</v>
      </c>
      <c r="C48" s="23" t="s">
        <v>30</v>
      </c>
      <c r="D48" s="9">
        <v>220</v>
      </c>
      <c r="E48" s="9">
        <v>30</v>
      </c>
      <c r="F48" s="37" t="s">
        <v>28</v>
      </c>
      <c r="G48" s="9"/>
      <c r="H48" s="9"/>
      <c r="I48" s="37"/>
    </row>
    <row r="49" spans="1:9" x14ac:dyDescent="0.25">
      <c r="A49" s="23">
        <v>47</v>
      </c>
      <c r="B49" s="32" t="s">
        <v>331</v>
      </c>
      <c r="C49" s="23" t="s">
        <v>30</v>
      </c>
      <c r="D49" s="9">
        <v>30</v>
      </c>
      <c r="E49" s="9">
        <v>12.08</v>
      </c>
      <c r="F49" s="37" t="s">
        <v>28</v>
      </c>
      <c r="G49" s="9"/>
      <c r="H49" s="9"/>
      <c r="I49" s="37"/>
    </row>
    <row r="50" spans="1:9" x14ac:dyDescent="0.25">
      <c r="A50" s="23">
        <v>48</v>
      </c>
      <c r="B50" s="32" t="s">
        <v>332</v>
      </c>
      <c r="C50" s="23" t="s">
        <v>30</v>
      </c>
      <c r="D50" s="9">
        <v>30</v>
      </c>
      <c r="E50" s="9">
        <v>12.08</v>
      </c>
      <c r="F50" s="37" t="s">
        <v>28</v>
      </c>
      <c r="G50" s="9"/>
      <c r="H50" s="9"/>
      <c r="I50" s="37"/>
    </row>
    <row r="51" spans="1:9" x14ac:dyDescent="0.25">
      <c r="A51" s="23">
        <v>49</v>
      </c>
      <c r="B51" s="32" t="s">
        <v>333</v>
      </c>
      <c r="C51" s="23" t="s">
        <v>30</v>
      </c>
      <c r="D51" s="9">
        <v>194.48000000000002</v>
      </c>
      <c r="E51" s="9">
        <v>28.160000000000004</v>
      </c>
      <c r="F51" s="37" t="s">
        <v>28</v>
      </c>
      <c r="G51" s="9"/>
      <c r="H51" s="9"/>
      <c r="I51" s="37"/>
    </row>
    <row r="52" spans="1:9" x14ac:dyDescent="0.25">
      <c r="A52" s="23">
        <v>50</v>
      </c>
      <c r="B52" s="32" t="s">
        <v>334</v>
      </c>
      <c r="C52" s="23" t="s">
        <v>30</v>
      </c>
      <c r="D52" s="9">
        <v>0</v>
      </c>
      <c r="E52" s="9">
        <v>32.160000000000004</v>
      </c>
      <c r="F52" s="37" t="s">
        <v>28</v>
      </c>
      <c r="G52" s="9"/>
      <c r="H52" s="9"/>
      <c r="I52" s="37"/>
    </row>
    <row r="53" spans="1:9" x14ac:dyDescent="0.25">
      <c r="A53" s="23">
        <v>51</v>
      </c>
      <c r="B53" s="32" t="s">
        <v>335</v>
      </c>
      <c r="C53" s="23" t="s">
        <v>30</v>
      </c>
      <c r="D53" s="9">
        <v>0</v>
      </c>
      <c r="E53" s="9">
        <v>32.160000000000004</v>
      </c>
      <c r="F53" s="37" t="s">
        <v>28</v>
      </c>
      <c r="G53" s="9"/>
      <c r="H53" s="9"/>
      <c r="I53" s="37"/>
    </row>
    <row r="54" spans="1:9" x14ac:dyDescent="0.25">
      <c r="A54" s="23">
        <v>52</v>
      </c>
      <c r="B54" s="32" t="s">
        <v>336</v>
      </c>
      <c r="C54" s="23" t="s">
        <v>172</v>
      </c>
      <c r="D54" s="9">
        <v>0</v>
      </c>
      <c r="E54" s="9">
        <v>15.280000000000001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337</v>
      </c>
      <c r="C55" s="23" t="s">
        <v>172</v>
      </c>
      <c r="D55" s="9">
        <v>353.76000000000005</v>
      </c>
      <c r="E55" s="9">
        <v>24.080000000000002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338</v>
      </c>
      <c r="C56" s="23" t="s">
        <v>30</v>
      </c>
      <c r="D56" s="9">
        <v>353.76000000000005</v>
      </c>
      <c r="E56" s="9">
        <v>24.080000000000002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339</v>
      </c>
      <c r="C57" s="23" t="s">
        <v>30</v>
      </c>
      <c r="D57" s="9">
        <v>150.48000000000002</v>
      </c>
      <c r="E57" s="9">
        <v>24.080000000000002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340</v>
      </c>
      <c r="C58" s="23" t="s">
        <v>30</v>
      </c>
      <c r="D58" s="9">
        <v>707.5200000000001</v>
      </c>
      <c r="E58" s="9">
        <v>64.320000000000007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341</v>
      </c>
      <c r="C59" s="23" t="s">
        <v>30</v>
      </c>
      <c r="D59" s="9">
        <v>0</v>
      </c>
      <c r="E59" s="9">
        <v>40.160000000000004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342</v>
      </c>
      <c r="C60" s="23" t="s">
        <v>30</v>
      </c>
      <c r="D60" s="9">
        <v>59.84</v>
      </c>
      <c r="E60" s="9">
        <v>12.08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343</v>
      </c>
      <c r="C61" s="23" t="s">
        <v>30</v>
      </c>
      <c r="D61" s="9">
        <v>21.12</v>
      </c>
      <c r="E61" s="9">
        <v>12.08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344</v>
      </c>
      <c r="C62" s="23" t="s">
        <v>30</v>
      </c>
      <c r="D62" s="9">
        <v>220.88000000000002</v>
      </c>
      <c r="E62" s="9">
        <v>32.160000000000004</v>
      </c>
      <c r="F62" s="37" t="s">
        <v>28</v>
      </c>
      <c r="G62" s="9"/>
      <c r="H62" s="9"/>
      <c r="I62" s="37"/>
    </row>
    <row r="63" spans="1:9" x14ac:dyDescent="0.25">
      <c r="A63" s="23">
        <v>61</v>
      </c>
      <c r="B63" s="32" t="s">
        <v>345</v>
      </c>
      <c r="C63" s="23" t="s">
        <v>30</v>
      </c>
      <c r="D63" s="9">
        <v>26.400000000000002</v>
      </c>
      <c r="E63" s="9">
        <v>8</v>
      </c>
      <c r="F63" s="37" t="s">
        <v>28</v>
      </c>
      <c r="G63" s="9"/>
      <c r="H63" s="9"/>
      <c r="I63" s="37"/>
    </row>
    <row r="64" spans="1:9" x14ac:dyDescent="0.25">
      <c r="A64" s="23">
        <v>62</v>
      </c>
      <c r="B64" s="32" t="s">
        <v>346</v>
      </c>
      <c r="C64" s="23" t="s">
        <v>172</v>
      </c>
      <c r="D64" s="9">
        <v>80</v>
      </c>
      <c r="E64" s="9">
        <v>24.080000000000002</v>
      </c>
      <c r="F64" s="37" t="s">
        <v>28</v>
      </c>
      <c r="G64" s="9"/>
      <c r="H64" s="9"/>
      <c r="I64" s="37"/>
    </row>
    <row r="65" spans="1:9" x14ac:dyDescent="0.25">
      <c r="A65" s="23">
        <v>63</v>
      </c>
      <c r="B65" s="32" t="s">
        <v>347</v>
      </c>
      <c r="C65" s="23" t="s">
        <v>30</v>
      </c>
      <c r="D65" s="9">
        <v>0</v>
      </c>
      <c r="E65" s="9">
        <v>72.320000000000007</v>
      </c>
      <c r="F65" s="37" t="s">
        <v>28</v>
      </c>
      <c r="G65" s="9"/>
      <c r="H65" s="9"/>
      <c r="I65" s="37"/>
    </row>
    <row r="66" spans="1:9" x14ac:dyDescent="0.25">
      <c r="A66" s="23">
        <v>64</v>
      </c>
      <c r="B66" s="32" t="s">
        <v>348</v>
      </c>
      <c r="C66" s="23" t="s">
        <v>30</v>
      </c>
      <c r="D66" s="9">
        <v>0</v>
      </c>
      <c r="E66" s="9">
        <v>72.320000000000007</v>
      </c>
      <c r="F66" s="37" t="s">
        <v>28</v>
      </c>
      <c r="G66" s="9"/>
      <c r="H66" s="9"/>
      <c r="I66" s="37"/>
    </row>
    <row r="67" spans="1:9" x14ac:dyDescent="0.25">
      <c r="A67" s="23">
        <v>65</v>
      </c>
      <c r="B67" s="32" t="s">
        <v>349</v>
      </c>
      <c r="C67" s="23" t="s">
        <v>30</v>
      </c>
      <c r="D67" s="9">
        <v>132.88</v>
      </c>
      <c r="E67" s="9">
        <v>24.080000000000002</v>
      </c>
      <c r="F67" s="37" t="s">
        <v>28</v>
      </c>
      <c r="G67" s="9"/>
      <c r="H67" s="9"/>
      <c r="I67" s="37"/>
    </row>
    <row r="68" spans="1:9" x14ac:dyDescent="0.25">
      <c r="A68" s="23">
        <v>66</v>
      </c>
      <c r="B68" s="32" t="s">
        <v>350</v>
      </c>
      <c r="C68" s="23" t="s">
        <v>30</v>
      </c>
      <c r="D68" s="9">
        <v>0</v>
      </c>
      <c r="E68" s="9">
        <v>12.08</v>
      </c>
      <c r="F68" s="37" t="s">
        <v>28</v>
      </c>
      <c r="G68" s="9"/>
      <c r="H68" s="9"/>
      <c r="I68" s="37"/>
    </row>
    <row r="69" spans="1:9" x14ac:dyDescent="0.25">
      <c r="A69" s="23">
        <v>67</v>
      </c>
      <c r="B69" s="32" t="s">
        <v>351</v>
      </c>
      <c r="C69" s="23" t="s">
        <v>30</v>
      </c>
      <c r="D69" s="9">
        <v>35.200000000000003</v>
      </c>
      <c r="E69" s="9">
        <v>16.080000000000002</v>
      </c>
      <c r="F69" s="37" t="s">
        <v>28</v>
      </c>
      <c r="G69" s="9"/>
      <c r="H69" s="9"/>
      <c r="I69" s="37"/>
    </row>
    <row r="70" spans="1:9" x14ac:dyDescent="0.25">
      <c r="A70" s="23">
        <v>68</v>
      </c>
      <c r="B70" s="32" t="s">
        <v>352</v>
      </c>
      <c r="C70" s="23" t="s">
        <v>30</v>
      </c>
      <c r="D70" s="9">
        <v>22</v>
      </c>
      <c r="E70" s="9">
        <v>16.080000000000002</v>
      </c>
      <c r="F70" s="37" t="s">
        <v>28</v>
      </c>
      <c r="G70" s="9"/>
      <c r="H70" s="9"/>
      <c r="I70" s="37"/>
    </row>
    <row r="71" spans="1:9" x14ac:dyDescent="0.25">
      <c r="A71" s="23">
        <v>69</v>
      </c>
      <c r="B71" s="32" t="s">
        <v>353</v>
      </c>
      <c r="C71" s="23" t="s">
        <v>30</v>
      </c>
      <c r="D71" s="9">
        <v>309.76000000000005</v>
      </c>
      <c r="E71" s="9">
        <v>32.160000000000004</v>
      </c>
      <c r="F71" s="37" t="s">
        <v>28</v>
      </c>
      <c r="G71" s="9"/>
      <c r="H71" s="9"/>
      <c r="I71" s="37"/>
    </row>
    <row r="72" spans="1:9" x14ac:dyDescent="0.25">
      <c r="A72" s="23">
        <v>70</v>
      </c>
      <c r="B72" s="32" t="s">
        <v>354</v>
      </c>
      <c r="C72" s="23" t="s">
        <v>30</v>
      </c>
      <c r="D72" s="9">
        <v>220.88000000000002</v>
      </c>
      <c r="E72" s="9">
        <v>32.160000000000004</v>
      </c>
      <c r="F72" s="37" t="s">
        <v>28</v>
      </c>
      <c r="G72" s="9"/>
      <c r="H72" s="9"/>
      <c r="I72" s="37"/>
    </row>
    <row r="73" spans="1:9" x14ac:dyDescent="0.25">
      <c r="A73" s="23">
        <v>71</v>
      </c>
      <c r="B73" s="32" t="s">
        <v>355</v>
      </c>
      <c r="C73" s="23" t="s">
        <v>30</v>
      </c>
      <c r="D73" s="9">
        <v>8.8000000000000007</v>
      </c>
      <c r="E73" s="9">
        <v>4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356</v>
      </c>
      <c r="C74" s="23" t="s">
        <v>30</v>
      </c>
      <c r="D74" s="9">
        <v>0</v>
      </c>
      <c r="E74" s="9">
        <v>23.28</v>
      </c>
      <c r="F74" s="37" t="s">
        <v>28</v>
      </c>
      <c r="G74" s="9"/>
      <c r="H74" s="9"/>
      <c r="I74" s="37"/>
    </row>
    <row r="75" spans="1:9" x14ac:dyDescent="0.25">
      <c r="A75" s="23">
        <v>73</v>
      </c>
      <c r="B75" s="32" t="s">
        <v>190</v>
      </c>
      <c r="C75" s="23" t="s">
        <v>30</v>
      </c>
      <c r="D75" s="9">
        <v>34.32</v>
      </c>
      <c r="E75" s="9">
        <v>23.28</v>
      </c>
      <c r="F75" s="37" t="s">
        <v>28</v>
      </c>
      <c r="G75" s="9"/>
      <c r="H75" s="9"/>
      <c r="I75" s="37"/>
    </row>
    <row r="76" spans="1:9" x14ac:dyDescent="0.25">
      <c r="A76" s="23">
        <v>74</v>
      </c>
      <c r="B76" s="32" t="s">
        <v>357</v>
      </c>
      <c r="C76" s="23" t="s">
        <v>30</v>
      </c>
      <c r="D76" s="9">
        <v>35.200000000000003</v>
      </c>
      <c r="E76" s="9">
        <v>4</v>
      </c>
      <c r="F76" s="37" t="s">
        <v>28</v>
      </c>
      <c r="G76" s="9"/>
      <c r="H76" s="9"/>
      <c r="I76" s="37"/>
    </row>
    <row r="77" spans="1:9" x14ac:dyDescent="0.25">
      <c r="A77" s="23">
        <v>75</v>
      </c>
      <c r="B77" s="32" t="s">
        <v>358</v>
      </c>
      <c r="C77" s="23" t="s">
        <v>30</v>
      </c>
      <c r="D77" s="9">
        <v>441.76000000000005</v>
      </c>
      <c r="E77" s="9">
        <v>23.28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359</v>
      </c>
      <c r="C78" s="23" t="s">
        <v>30</v>
      </c>
      <c r="D78" s="9">
        <v>0</v>
      </c>
      <c r="E78" s="9">
        <v>19.28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360</v>
      </c>
      <c r="C79" s="23" t="s">
        <v>30</v>
      </c>
      <c r="D79" s="9">
        <v>176.88000000000002</v>
      </c>
      <c r="E79" s="9">
        <v>12.08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361</v>
      </c>
      <c r="C80" s="23" t="s">
        <v>30</v>
      </c>
      <c r="D80" s="9">
        <v>0</v>
      </c>
      <c r="E80" s="9">
        <v>23.28</v>
      </c>
      <c r="F80" s="37" t="s">
        <v>28</v>
      </c>
      <c r="G80" s="9"/>
      <c r="H80" s="9"/>
      <c r="I80" s="37"/>
    </row>
    <row r="81" spans="1:9" x14ac:dyDescent="0.25">
      <c r="A81" s="23">
        <v>79</v>
      </c>
      <c r="B81" s="32" t="s">
        <v>362</v>
      </c>
      <c r="C81" s="23" t="s">
        <v>30</v>
      </c>
      <c r="D81" s="9">
        <v>485.76000000000005</v>
      </c>
      <c r="E81" s="9">
        <v>24.080000000000002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363</v>
      </c>
      <c r="C82" s="23" t="s">
        <v>30</v>
      </c>
      <c r="D82" s="9">
        <v>0</v>
      </c>
      <c r="E82" s="9">
        <v>38.56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364</v>
      </c>
      <c r="C83" s="23" t="s">
        <v>30</v>
      </c>
      <c r="D83" s="9">
        <v>0</v>
      </c>
      <c r="E83" s="9">
        <v>55.44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365</v>
      </c>
      <c r="C84" s="23" t="s">
        <v>30</v>
      </c>
      <c r="D84" s="9">
        <v>0</v>
      </c>
      <c r="E84" s="9">
        <v>117.28</v>
      </c>
      <c r="F84" s="37" t="s">
        <v>28</v>
      </c>
      <c r="G84" s="9"/>
      <c r="H84" s="9"/>
      <c r="I84" s="37"/>
    </row>
    <row r="85" spans="1:9" x14ac:dyDescent="0.25">
      <c r="A85" s="23">
        <v>83</v>
      </c>
      <c r="B85" s="32" t="s">
        <v>366</v>
      </c>
      <c r="C85" s="23" t="s">
        <v>30</v>
      </c>
      <c r="D85" s="9">
        <v>220</v>
      </c>
      <c r="E85" s="9">
        <v>40</v>
      </c>
      <c r="F85" s="37" t="s">
        <v>28</v>
      </c>
      <c r="G85" s="9"/>
      <c r="H85" s="9"/>
      <c r="I85" s="37"/>
    </row>
    <row r="86" spans="1:9" x14ac:dyDescent="0.25">
      <c r="A86" s="23">
        <v>84</v>
      </c>
      <c r="B86" s="32" t="s">
        <v>367</v>
      </c>
      <c r="C86" s="23" t="s">
        <v>30</v>
      </c>
      <c r="D86" s="9">
        <v>500</v>
      </c>
      <c r="E86" s="9">
        <v>40.160000000000004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368</v>
      </c>
      <c r="C87" s="23" t="s">
        <v>30</v>
      </c>
      <c r="D87" s="9">
        <v>8.8000000000000007</v>
      </c>
      <c r="E87" s="9">
        <v>15.280000000000001</v>
      </c>
      <c r="F87" s="37" t="s">
        <v>28</v>
      </c>
      <c r="G87" s="9"/>
      <c r="H87" s="9"/>
      <c r="I87" s="37"/>
    </row>
    <row r="88" spans="1:9" x14ac:dyDescent="0.25">
      <c r="A88" s="23">
        <v>86</v>
      </c>
      <c r="B88" s="32" t="s">
        <v>369</v>
      </c>
      <c r="C88" s="23" t="s">
        <v>30</v>
      </c>
      <c r="D88" s="9">
        <v>17.600000000000001</v>
      </c>
      <c r="E88" s="9">
        <v>15.280000000000001</v>
      </c>
      <c r="F88" s="37" t="s">
        <v>28</v>
      </c>
      <c r="G88" s="9"/>
      <c r="H88" s="9"/>
      <c r="I88" s="37"/>
    </row>
    <row r="89" spans="1:9" x14ac:dyDescent="0.25">
      <c r="A89" s="23">
        <v>87</v>
      </c>
      <c r="B89" s="32" t="s">
        <v>370</v>
      </c>
      <c r="C89" s="23" t="s">
        <v>30</v>
      </c>
      <c r="D89" s="9">
        <v>0</v>
      </c>
      <c r="E89" s="9">
        <v>15.280000000000001</v>
      </c>
      <c r="F89" s="37" t="s">
        <v>28</v>
      </c>
      <c r="G89" s="9"/>
      <c r="H89" s="9"/>
      <c r="I89" s="37"/>
    </row>
    <row r="90" spans="1:9" x14ac:dyDescent="0.25">
      <c r="A90" s="23">
        <v>88</v>
      </c>
      <c r="B90" s="32" t="s">
        <v>371</v>
      </c>
      <c r="C90" s="23" t="s">
        <v>30</v>
      </c>
      <c r="D90" s="9">
        <v>0</v>
      </c>
      <c r="E90" s="9">
        <v>273.2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372</v>
      </c>
      <c r="C91" s="23" t="s">
        <v>30</v>
      </c>
      <c r="D91" s="9">
        <v>13.200000000000001</v>
      </c>
      <c r="E91" s="9">
        <v>24.080000000000002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32" t="s">
        <v>373</v>
      </c>
      <c r="C92" s="23" t="s">
        <v>30</v>
      </c>
      <c r="D92" s="9">
        <v>1060.4000000000001</v>
      </c>
      <c r="E92" s="9">
        <v>241.04000000000002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374</v>
      </c>
      <c r="C93" s="23" t="s">
        <v>30</v>
      </c>
      <c r="D93" s="9">
        <v>0</v>
      </c>
      <c r="E93" s="9">
        <v>393.76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375</v>
      </c>
      <c r="C94" s="23" t="s">
        <v>30</v>
      </c>
      <c r="D94" s="9">
        <v>21.12</v>
      </c>
      <c r="E94" s="9">
        <v>15.280000000000001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376</v>
      </c>
      <c r="C95" s="23" t="s">
        <v>30</v>
      </c>
      <c r="D95" s="9">
        <v>441.76000000000005</v>
      </c>
      <c r="E95" s="9">
        <v>40.160000000000004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377</v>
      </c>
      <c r="C96" s="23" t="s">
        <v>30</v>
      </c>
      <c r="D96" s="9">
        <v>203.28000000000003</v>
      </c>
      <c r="E96" s="9">
        <v>41.760000000000005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378</v>
      </c>
      <c r="C97" s="23" t="s">
        <v>30</v>
      </c>
      <c r="D97" s="9">
        <v>132.88</v>
      </c>
      <c r="E97" s="9">
        <v>16.080000000000002</v>
      </c>
      <c r="F97" s="37" t="s">
        <v>28</v>
      </c>
      <c r="G97" s="9"/>
      <c r="H97" s="9"/>
      <c r="I97" s="37"/>
    </row>
    <row r="98" spans="1:9" x14ac:dyDescent="0.25">
      <c r="A98" s="23">
        <v>96</v>
      </c>
      <c r="B98" s="32" t="s">
        <v>379</v>
      </c>
      <c r="C98" s="23" t="s">
        <v>30</v>
      </c>
      <c r="D98" s="9">
        <v>88</v>
      </c>
      <c r="E98" s="9">
        <v>16.080000000000002</v>
      </c>
      <c r="F98" s="37" t="s">
        <v>28</v>
      </c>
      <c r="G98" s="9"/>
      <c r="H98" s="9"/>
      <c r="I98" s="37"/>
    </row>
    <row r="99" spans="1:9" x14ac:dyDescent="0.25">
      <c r="A99" s="23">
        <v>97</v>
      </c>
      <c r="B99" s="32" t="s">
        <v>380</v>
      </c>
      <c r="C99" s="23" t="s">
        <v>30</v>
      </c>
      <c r="D99" s="9">
        <v>13.200000000000001</v>
      </c>
      <c r="E99" s="9">
        <v>12.08</v>
      </c>
      <c r="F99" s="37" t="s">
        <v>28</v>
      </c>
      <c r="G99" s="9"/>
      <c r="H99" s="9"/>
      <c r="I99" s="37"/>
    </row>
    <row r="100" spans="1:9" x14ac:dyDescent="0.25">
      <c r="A100" s="23">
        <v>98</v>
      </c>
      <c r="B100" s="32" t="s">
        <v>381</v>
      </c>
      <c r="C100" s="23" t="s">
        <v>30</v>
      </c>
      <c r="D100" s="9">
        <v>0</v>
      </c>
      <c r="E100" s="9">
        <v>23.28</v>
      </c>
      <c r="F100" s="37" t="s">
        <v>28</v>
      </c>
      <c r="G100" s="9"/>
      <c r="H100" s="9"/>
      <c r="I100" s="37"/>
    </row>
    <row r="101" spans="1:9" x14ac:dyDescent="0.25">
      <c r="A101" s="23">
        <v>99</v>
      </c>
      <c r="B101" s="32" t="s">
        <v>382</v>
      </c>
      <c r="C101" s="23" t="s">
        <v>30</v>
      </c>
      <c r="D101" s="9">
        <v>0</v>
      </c>
      <c r="E101" s="9">
        <v>38.56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383</v>
      </c>
      <c r="C102" s="23" t="s">
        <v>30</v>
      </c>
      <c r="D102" s="9">
        <v>0</v>
      </c>
      <c r="E102" s="9">
        <v>62.64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384</v>
      </c>
      <c r="C103" s="23" t="s">
        <v>30</v>
      </c>
      <c r="D103" s="9">
        <v>1400</v>
      </c>
      <c r="E103" s="9">
        <v>120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385</v>
      </c>
      <c r="C104" s="23" t="s">
        <v>30</v>
      </c>
      <c r="D104" s="9">
        <v>850</v>
      </c>
      <c r="E104" s="9">
        <v>120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386</v>
      </c>
      <c r="C105" s="23" t="s">
        <v>30</v>
      </c>
      <c r="D105" s="9">
        <v>115.28</v>
      </c>
      <c r="E105" s="9">
        <v>31.360000000000003</v>
      </c>
      <c r="F105" s="37" t="s">
        <v>28</v>
      </c>
      <c r="G105" s="9"/>
      <c r="H105" s="9"/>
      <c r="I105" s="37"/>
    </row>
    <row r="106" spans="1:9" x14ac:dyDescent="0.25">
      <c r="A106" s="23">
        <v>104</v>
      </c>
      <c r="B106" s="32" t="s">
        <v>387</v>
      </c>
      <c r="C106" s="23" t="s">
        <v>30</v>
      </c>
      <c r="D106" s="9">
        <v>61.600000000000009</v>
      </c>
      <c r="E106" s="9">
        <v>0</v>
      </c>
      <c r="F106" s="37" t="s">
        <v>28</v>
      </c>
      <c r="G106" s="9"/>
      <c r="H106" s="9"/>
      <c r="I106" s="37"/>
    </row>
    <row r="107" spans="1:9" x14ac:dyDescent="0.25">
      <c r="A107" s="23">
        <v>105</v>
      </c>
      <c r="B107" s="32" t="s">
        <v>388</v>
      </c>
      <c r="C107" s="23" t="s">
        <v>30</v>
      </c>
      <c r="D107" s="9">
        <v>35.200000000000003</v>
      </c>
      <c r="E107" s="9">
        <v>9.68</v>
      </c>
      <c r="F107" s="37" t="s">
        <v>28</v>
      </c>
      <c r="G107" s="9"/>
      <c r="H107" s="9"/>
      <c r="I107" s="37"/>
    </row>
    <row r="108" spans="1:9" x14ac:dyDescent="0.25">
      <c r="A108" s="23">
        <v>106</v>
      </c>
      <c r="B108" s="32" t="s">
        <v>389</v>
      </c>
      <c r="C108" s="23" t="s">
        <v>30</v>
      </c>
      <c r="D108" s="9">
        <v>485.76000000000005</v>
      </c>
      <c r="E108" s="9">
        <v>60.239999999999995</v>
      </c>
      <c r="F108" s="37" t="s">
        <v>28</v>
      </c>
      <c r="G108" s="9"/>
      <c r="H108" s="9"/>
      <c r="I108" s="37"/>
    </row>
    <row r="109" spans="1:9" x14ac:dyDescent="0.25">
      <c r="A109" s="23">
        <v>107</v>
      </c>
      <c r="B109" s="32" t="s">
        <v>390</v>
      </c>
      <c r="C109" s="23" t="s">
        <v>30</v>
      </c>
      <c r="D109" s="9">
        <v>35.200000000000003</v>
      </c>
      <c r="E109" s="9">
        <v>16.080000000000002</v>
      </c>
      <c r="F109" s="37" t="s">
        <v>28</v>
      </c>
      <c r="G109" s="9"/>
      <c r="H109" s="9"/>
      <c r="I109" s="37"/>
    </row>
    <row r="110" spans="1:9" x14ac:dyDescent="0.25">
      <c r="A110" s="23">
        <v>108</v>
      </c>
      <c r="B110" s="32" t="s">
        <v>391</v>
      </c>
      <c r="C110" s="23" t="s">
        <v>30</v>
      </c>
      <c r="D110" s="9">
        <v>42.24</v>
      </c>
      <c r="E110" s="9">
        <v>40.160000000000004</v>
      </c>
      <c r="F110" s="37" t="s">
        <v>28</v>
      </c>
      <c r="G110" s="9"/>
      <c r="H110" s="9"/>
      <c r="I110" s="37"/>
    </row>
    <row r="111" spans="1:9" x14ac:dyDescent="0.25">
      <c r="A111" s="23">
        <v>109</v>
      </c>
      <c r="B111" s="32" t="s">
        <v>392</v>
      </c>
      <c r="C111" s="23" t="s">
        <v>30</v>
      </c>
      <c r="D111" s="9">
        <v>35.200000000000003</v>
      </c>
      <c r="E111" s="9">
        <v>15.280000000000001</v>
      </c>
      <c r="F111" s="37" t="s">
        <v>28</v>
      </c>
      <c r="G111" s="9"/>
      <c r="H111" s="9"/>
      <c r="I111" s="37"/>
    </row>
    <row r="112" spans="1:9" x14ac:dyDescent="0.25">
      <c r="A112" s="23">
        <v>110</v>
      </c>
      <c r="B112" s="32" t="s">
        <v>393</v>
      </c>
      <c r="C112" s="23" t="s">
        <v>30</v>
      </c>
      <c r="D112" s="9">
        <v>0</v>
      </c>
      <c r="E112" s="9">
        <v>16.080000000000002</v>
      </c>
      <c r="F112" s="37" t="s">
        <v>28</v>
      </c>
      <c r="G112" s="9"/>
      <c r="H112" s="9"/>
      <c r="I112" s="37"/>
    </row>
    <row r="113" spans="1:9" x14ac:dyDescent="0.25">
      <c r="A113" s="23">
        <v>111</v>
      </c>
      <c r="B113" s="32" t="s">
        <v>394</v>
      </c>
      <c r="C113" s="23" t="s">
        <v>30</v>
      </c>
      <c r="D113" s="9">
        <v>3093.2000000000003</v>
      </c>
      <c r="E113" s="9">
        <v>80.320000000000007</v>
      </c>
      <c r="F113" s="37" t="s">
        <v>28</v>
      </c>
      <c r="G113" s="9"/>
      <c r="H113" s="9"/>
      <c r="I113" s="37"/>
    </row>
    <row r="114" spans="1:9" x14ac:dyDescent="0.25">
      <c r="A114" s="23">
        <v>112</v>
      </c>
      <c r="B114" s="32" t="s">
        <v>395</v>
      </c>
      <c r="C114" s="23" t="s">
        <v>30</v>
      </c>
      <c r="D114" s="9">
        <v>273.68</v>
      </c>
      <c r="E114" s="9">
        <v>23.28</v>
      </c>
      <c r="F114" s="37" t="s">
        <v>28</v>
      </c>
      <c r="G114" s="9"/>
      <c r="H114" s="9"/>
      <c r="I114" s="37"/>
    </row>
    <row r="115" spans="1:9" x14ac:dyDescent="0.25">
      <c r="A115" s="23">
        <v>113</v>
      </c>
      <c r="B115" s="32" t="s">
        <v>396</v>
      </c>
      <c r="C115" s="23" t="s">
        <v>30</v>
      </c>
      <c r="D115" s="9">
        <v>0</v>
      </c>
      <c r="E115" s="9">
        <v>351.12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397</v>
      </c>
      <c r="C116" s="23" t="s">
        <v>30</v>
      </c>
      <c r="D116" s="9">
        <v>369.6</v>
      </c>
      <c r="E116" s="9">
        <v>54.64</v>
      </c>
      <c r="F116" s="37" t="s">
        <v>28</v>
      </c>
      <c r="G116" s="9"/>
      <c r="H116" s="9"/>
      <c r="I116" s="37"/>
    </row>
    <row r="117" spans="1:9" x14ac:dyDescent="0.25">
      <c r="A117" s="23">
        <v>115</v>
      </c>
      <c r="B117" s="32" t="s">
        <v>398</v>
      </c>
      <c r="C117" s="23" t="s">
        <v>30</v>
      </c>
      <c r="D117" s="9">
        <v>380.16000000000008</v>
      </c>
      <c r="E117" s="9">
        <v>32.160000000000004</v>
      </c>
      <c r="F117" s="37" t="s">
        <v>28</v>
      </c>
      <c r="G117" s="9"/>
      <c r="H117" s="9"/>
      <c r="I117" s="37"/>
    </row>
    <row r="118" spans="1:9" x14ac:dyDescent="0.25">
      <c r="A118" s="23">
        <v>116</v>
      </c>
      <c r="B118" s="32" t="s">
        <v>399</v>
      </c>
      <c r="C118" s="23" t="s">
        <v>30</v>
      </c>
      <c r="D118" s="9">
        <v>220.88000000000002</v>
      </c>
      <c r="E118" s="9">
        <v>40.160000000000004</v>
      </c>
      <c r="F118" s="37" t="s">
        <v>28</v>
      </c>
      <c r="G118" s="9"/>
      <c r="H118" s="9"/>
      <c r="I118" s="37"/>
    </row>
    <row r="119" spans="1:9" x14ac:dyDescent="0.25">
      <c r="A119" s="23">
        <v>117</v>
      </c>
      <c r="B119" s="32" t="s">
        <v>400</v>
      </c>
      <c r="C119" s="23" t="s">
        <v>30</v>
      </c>
      <c r="D119" s="9">
        <v>397.76000000000005</v>
      </c>
      <c r="E119" s="9">
        <v>40.160000000000004</v>
      </c>
      <c r="F119" s="37" t="s">
        <v>28</v>
      </c>
      <c r="G119" s="9"/>
      <c r="H119" s="9"/>
      <c r="I119" s="37"/>
    </row>
    <row r="120" spans="1:9" x14ac:dyDescent="0.25">
      <c r="A120" s="23">
        <v>118</v>
      </c>
      <c r="B120" s="32" t="s">
        <v>401</v>
      </c>
      <c r="C120" s="23" t="s">
        <v>30</v>
      </c>
      <c r="D120" s="9">
        <v>353.76000000000005</v>
      </c>
      <c r="E120" s="9">
        <v>40.160000000000004</v>
      </c>
      <c r="F120" s="37" t="s">
        <v>28</v>
      </c>
      <c r="G120" s="9"/>
      <c r="H120" s="9"/>
      <c r="I120" s="37"/>
    </row>
    <row r="121" spans="1:9" x14ac:dyDescent="0.25">
      <c r="A121" s="23">
        <v>119</v>
      </c>
      <c r="B121" s="32" t="s">
        <v>402</v>
      </c>
      <c r="C121" s="23" t="s">
        <v>30</v>
      </c>
      <c r="D121" s="9">
        <v>176.88000000000002</v>
      </c>
      <c r="E121" s="9">
        <v>16.080000000000002</v>
      </c>
      <c r="F121" s="37" t="s">
        <v>28</v>
      </c>
      <c r="G121" s="9"/>
      <c r="H121" s="9"/>
      <c r="I121" s="37"/>
    </row>
    <row r="122" spans="1:9" x14ac:dyDescent="0.25">
      <c r="A122" s="23">
        <v>120</v>
      </c>
      <c r="B122" s="32" t="s">
        <v>403</v>
      </c>
      <c r="C122" s="23" t="s">
        <v>30</v>
      </c>
      <c r="D122" s="9">
        <v>309.76000000000005</v>
      </c>
      <c r="E122" s="9">
        <v>64.320000000000007</v>
      </c>
      <c r="F122" s="37" t="s">
        <v>28</v>
      </c>
      <c r="G122" s="9"/>
      <c r="H122" s="9"/>
      <c r="I122" s="37"/>
    </row>
    <row r="123" spans="1:9" x14ac:dyDescent="0.25">
      <c r="A123" s="23">
        <v>121</v>
      </c>
      <c r="B123" s="32" t="s">
        <v>404</v>
      </c>
      <c r="C123" s="23" t="s">
        <v>30</v>
      </c>
      <c r="D123" s="9">
        <v>70.400000000000006</v>
      </c>
      <c r="E123" s="9">
        <v>24.080000000000002</v>
      </c>
      <c r="F123" s="37" t="s">
        <v>28</v>
      </c>
      <c r="G123" s="9"/>
      <c r="H123" s="9"/>
      <c r="I123" s="37"/>
    </row>
    <row r="124" spans="1:9" x14ac:dyDescent="0.25">
      <c r="A124" s="23">
        <v>122</v>
      </c>
      <c r="B124" s="32" t="s">
        <v>405</v>
      </c>
      <c r="C124" s="23" t="s">
        <v>30</v>
      </c>
      <c r="D124" s="9">
        <v>44</v>
      </c>
      <c r="E124" s="9">
        <v>24.080000000000002</v>
      </c>
      <c r="F124" s="37" t="s">
        <v>28</v>
      </c>
      <c r="G124" s="9"/>
      <c r="H124" s="9"/>
      <c r="I124" s="37"/>
    </row>
    <row r="125" spans="1:9" x14ac:dyDescent="0.25">
      <c r="A125" s="23">
        <v>123</v>
      </c>
      <c r="B125" s="32" t="s">
        <v>406</v>
      </c>
      <c r="C125" s="23" t="s">
        <v>30</v>
      </c>
      <c r="D125" s="9">
        <v>30.800000000000004</v>
      </c>
      <c r="E125" s="9">
        <v>13.680000000000001</v>
      </c>
      <c r="F125" s="37" t="s">
        <v>28</v>
      </c>
      <c r="G125" s="9"/>
      <c r="H125" s="9"/>
      <c r="I125" s="37"/>
    </row>
    <row r="126" spans="1:9" x14ac:dyDescent="0.25">
      <c r="A126" s="23">
        <v>124</v>
      </c>
      <c r="B126" s="32" t="s">
        <v>407</v>
      </c>
      <c r="C126" s="23" t="s">
        <v>30</v>
      </c>
      <c r="D126" s="9">
        <v>13.200000000000001</v>
      </c>
      <c r="E126" s="9">
        <v>4</v>
      </c>
      <c r="F126" s="37" t="s">
        <v>28</v>
      </c>
      <c r="G126" s="9"/>
      <c r="H126" s="9"/>
      <c r="I126" s="37"/>
    </row>
    <row r="127" spans="1:9" x14ac:dyDescent="0.25">
      <c r="A127" s="23">
        <v>125</v>
      </c>
      <c r="B127" s="32" t="s">
        <v>408</v>
      </c>
      <c r="C127" s="23" t="s">
        <v>30</v>
      </c>
      <c r="D127" s="9">
        <v>0</v>
      </c>
      <c r="E127" s="9">
        <v>120.55999999999999</v>
      </c>
      <c r="F127" s="37" t="s">
        <v>28</v>
      </c>
      <c r="G127" s="9"/>
      <c r="H127" s="9"/>
      <c r="I127" s="37"/>
    </row>
    <row r="128" spans="1:9" x14ac:dyDescent="0.25">
      <c r="A128" s="23">
        <v>126</v>
      </c>
      <c r="B128" s="32" t="s">
        <v>409</v>
      </c>
      <c r="C128" s="23" t="s">
        <v>30</v>
      </c>
      <c r="D128" s="9">
        <v>26.400000000000002</v>
      </c>
      <c r="E128" s="9">
        <v>0</v>
      </c>
      <c r="F128" s="37" t="s">
        <v>28</v>
      </c>
      <c r="G128" s="9"/>
      <c r="H128" s="9"/>
      <c r="I128" s="37"/>
    </row>
    <row r="129" spans="1:9" x14ac:dyDescent="0.25">
      <c r="A129" s="23">
        <v>127</v>
      </c>
      <c r="B129" s="32" t="s">
        <v>410</v>
      </c>
      <c r="C129" s="23" t="s">
        <v>30</v>
      </c>
      <c r="D129" s="9">
        <v>0</v>
      </c>
      <c r="E129" s="9">
        <v>24.080000000000002</v>
      </c>
      <c r="F129" s="37" t="s">
        <v>28</v>
      </c>
      <c r="G129" s="9"/>
      <c r="H129" s="9"/>
      <c r="I129" s="37"/>
    </row>
    <row r="130" spans="1:9" x14ac:dyDescent="0.25">
      <c r="A130" s="23">
        <v>128</v>
      </c>
      <c r="B130" s="32" t="s">
        <v>411</v>
      </c>
      <c r="C130" s="23" t="s">
        <v>30</v>
      </c>
      <c r="D130" s="9">
        <v>124.08000000000001</v>
      </c>
      <c r="E130" s="9">
        <v>40.160000000000004</v>
      </c>
      <c r="F130" s="37" t="s">
        <v>28</v>
      </c>
      <c r="G130" s="9"/>
      <c r="H130" s="9"/>
      <c r="I130" s="37"/>
    </row>
    <row r="131" spans="1:9" x14ac:dyDescent="0.25">
      <c r="A131" s="23">
        <v>129</v>
      </c>
      <c r="B131" s="32" t="s">
        <v>412</v>
      </c>
      <c r="C131" s="23" t="s">
        <v>30</v>
      </c>
      <c r="D131" s="9">
        <v>30.800000000000004</v>
      </c>
      <c r="E131" s="9">
        <v>24.080000000000002</v>
      </c>
      <c r="F131" s="37" t="s">
        <v>28</v>
      </c>
      <c r="G131" s="9"/>
      <c r="H131" s="9"/>
      <c r="I131" s="37"/>
    </row>
    <row r="132" spans="1:9" x14ac:dyDescent="0.25">
      <c r="A132" s="23">
        <v>130</v>
      </c>
      <c r="B132" s="32" t="s">
        <v>413</v>
      </c>
      <c r="C132" s="23" t="s">
        <v>30</v>
      </c>
      <c r="D132" s="9">
        <v>220.88000000000002</v>
      </c>
      <c r="E132" s="9">
        <v>24.080000000000002</v>
      </c>
      <c r="F132" s="37" t="s">
        <v>28</v>
      </c>
      <c r="G132" s="9"/>
      <c r="H132" s="9"/>
      <c r="I132" s="37"/>
    </row>
    <row r="133" spans="1:9" x14ac:dyDescent="0.25">
      <c r="A133" s="23">
        <v>131</v>
      </c>
      <c r="B133" s="32" t="s">
        <v>414</v>
      </c>
      <c r="C133" s="23" t="s">
        <v>30</v>
      </c>
      <c r="D133" s="9">
        <v>220.88000000000002</v>
      </c>
      <c r="E133" s="9">
        <v>40.160000000000004</v>
      </c>
      <c r="F133" s="37" t="s">
        <v>28</v>
      </c>
      <c r="G133" s="9"/>
      <c r="H133" s="9"/>
      <c r="I133" s="37"/>
    </row>
    <row r="134" spans="1:9" x14ac:dyDescent="0.25">
      <c r="A134" s="23">
        <v>132</v>
      </c>
      <c r="B134" s="32" t="s">
        <v>415</v>
      </c>
      <c r="C134" s="23" t="s">
        <v>30</v>
      </c>
      <c r="D134" s="9">
        <v>8.8000000000000007</v>
      </c>
      <c r="E134" s="9">
        <v>4</v>
      </c>
      <c r="F134" s="37" t="s">
        <v>28</v>
      </c>
      <c r="G134" s="9"/>
      <c r="H134" s="9"/>
      <c r="I134" s="37"/>
    </row>
    <row r="135" spans="1:9" x14ac:dyDescent="0.25">
      <c r="A135" s="23">
        <v>133</v>
      </c>
      <c r="B135" s="32" t="s">
        <v>44</v>
      </c>
      <c r="C135" s="23" t="s">
        <v>30</v>
      </c>
      <c r="D135" s="9">
        <v>441.76000000000005</v>
      </c>
      <c r="E135" s="9">
        <v>40.160000000000004</v>
      </c>
      <c r="F135" s="37" t="s">
        <v>28</v>
      </c>
      <c r="G135" s="9"/>
      <c r="H135" s="9"/>
      <c r="I135" s="37"/>
    </row>
    <row r="136" spans="1:9" x14ac:dyDescent="0.25">
      <c r="A136" s="23">
        <v>134</v>
      </c>
      <c r="B136" s="32" t="s">
        <v>416</v>
      </c>
      <c r="C136" s="23" t="s">
        <v>30</v>
      </c>
      <c r="D136" s="9">
        <v>0</v>
      </c>
      <c r="E136" s="9">
        <v>46.64</v>
      </c>
      <c r="F136" s="37" t="s">
        <v>28</v>
      </c>
      <c r="G136" s="9"/>
      <c r="H136" s="9"/>
      <c r="I136" s="37"/>
    </row>
    <row r="137" spans="1:9" x14ac:dyDescent="0.25">
      <c r="A137" s="23">
        <v>135</v>
      </c>
      <c r="B137" s="32" t="s">
        <v>417</v>
      </c>
      <c r="C137" s="23" t="s">
        <v>30</v>
      </c>
      <c r="D137" s="9">
        <v>176.88000000000002</v>
      </c>
      <c r="E137" s="9">
        <v>16.080000000000002</v>
      </c>
      <c r="F137" s="37" t="s">
        <v>28</v>
      </c>
      <c r="G137" s="9"/>
      <c r="H137" s="9"/>
      <c r="I137" s="37"/>
    </row>
    <row r="138" spans="1:9" x14ac:dyDescent="0.25">
      <c r="A138" s="23">
        <v>136</v>
      </c>
      <c r="B138" s="32" t="s">
        <v>418</v>
      </c>
      <c r="C138" s="23" t="s">
        <v>30</v>
      </c>
      <c r="D138" s="9">
        <v>44</v>
      </c>
      <c r="E138" s="9">
        <v>15.280000000000001</v>
      </c>
      <c r="F138" s="37" t="s">
        <v>28</v>
      </c>
      <c r="G138" s="9"/>
      <c r="H138" s="9"/>
      <c r="I138" s="37"/>
    </row>
    <row r="139" spans="1:9" x14ac:dyDescent="0.25">
      <c r="A139" s="23">
        <v>137</v>
      </c>
      <c r="B139" s="32" t="s">
        <v>419</v>
      </c>
      <c r="C139" s="23" t="s">
        <v>30</v>
      </c>
      <c r="D139" s="9">
        <v>17.600000000000001</v>
      </c>
      <c r="E139" s="9">
        <v>15.280000000000001</v>
      </c>
      <c r="F139" s="37" t="s">
        <v>28</v>
      </c>
      <c r="G139" s="9"/>
      <c r="H139" s="9"/>
      <c r="I139" s="37"/>
    </row>
    <row r="140" spans="1:9" x14ac:dyDescent="0.25">
      <c r="A140" s="23">
        <v>138</v>
      </c>
      <c r="B140" s="32" t="s">
        <v>68</v>
      </c>
      <c r="C140" s="23" t="s">
        <v>30</v>
      </c>
      <c r="D140" s="9">
        <v>132.88</v>
      </c>
      <c r="E140" s="9">
        <v>32.160000000000004</v>
      </c>
      <c r="F140" s="37" t="s">
        <v>28</v>
      </c>
      <c r="G140" s="9"/>
      <c r="H140" s="9"/>
      <c r="I140" s="37"/>
    </row>
    <row r="141" spans="1:9" x14ac:dyDescent="0.25">
      <c r="A141" s="23">
        <v>139</v>
      </c>
      <c r="B141" s="32" t="s">
        <v>420</v>
      </c>
      <c r="C141" s="23" t="s">
        <v>30</v>
      </c>
      <c r="D141" s="9">
        <v>34.32</v>
      </c>
      <c r="E141" s="9">
        <v>15.280000000000001</v>
      </c>
      <c r="F141" s="37" t="s">
        <v>28</v>
      </c>
      <c r="G141" s="9"/>
      <c r="H141" s="9"/>
      <c r="I141" s="37"/>
    </row>
    <row r="142" spans="1:9" x14ac:dyDescent="0.25">
      <c r="A142" s="23">
        <v>140</v>
      </c>
      <c r="B142" s="32" t="s">
        <v>421</v>
      </c>
      <c r="C142" s="23" t="s">
        <v>30</v>
      </c>
      <c r="D142" s="9">
        <v>34.32</v>
      </c>
      <c r="E142" s="9">
        <v>23.28</v>
      </c>
      <c r="F142" s="37" t="s">
        <v>28</v>
      </c>
      <c r="G142" s="9"/>
      <c r="H142" s="9"/>
      <c r="I142" s="37"/>
    </row>
    <row r="143" spans="1:9" x14ac:dyDescent="0.25">
      <c r="A143" s="23">
        <v>141</v>
      </c>
      <c r="B143" s="32" t="s">
        <v>422</v>
      </c>
      <c r="C143" s="23" t="s">
        <v>30</v>
      </c>
      <c r="D143" s="9">
        <v>38.720000000000006</v>
      </c>
      <c r="E143" s="9">
        <v>15.280000000000001</v>
      </c>
      <c r="F143" s="37" t="s">
        <v>28</v>
      </c>
      <c r="G143" s="9"/>
      <c r="H143" s="9"/>
      <c r="I143" s="37"/>
    </row>
    <row r="144" spans="1:9" x14ac:dyDescent="0.25">
      <c r="A144" s="23">
        <v>142</v>
      </c>
      <c r="B144" s="32" t="s">
        <v>423</v>
      </c>
      <c r="C144" s="23" t="s">
        <v>30</v>
      </c>
      <c r="D144" s="9">
        <v>34.32</v>
      </c>
      <c r="E144" s="9">
        <v>19.28</v>
      </c>
      <c r="F144" s="37" t="s">
        <v>28</v>
      </c>
      <c r="G144" s="9"/>
      <c r="H144" s="9"/>
      <c r="I144" s="37"/>
    </row>
    <row r="145" spans="1:9" x14ac:dyDescent="0.25">
      <c r="A145" s="23">
        <v>143</v>
      </c>
      <c r="B145" s="32" t="s">
        <v>424</v>
      </c>
      <c r="C145" s="23" t="s">
        <v>30</v>
      </c>
      <c r="D145" s="9">
        <v>194.48000000000002</v>
      </c>
      <c r="E145" s="9">
        <v>15.280000000000001</v>
      </c>
      <c r="F145" s="37" t="s">
        <v>28</v>
      </c>
      <c r="G145" s="9"/>
      <c r="H145" s="9"/>
      <c r="I145" s="37"/>
    </row>
    <row r="146" spans="1:9" x14ac:dyDescent="0.25">
      <c r="A146" s="23">
        <v>144</v>
      </c>
      <c r="B146" s="32" t="s">
        <v>425</v>
      </c>
      <c r="C146" s="23" t="s">
        <v>30</v>
      </c>
      <c r="D146" s="9">
        <v>159.28000000000003</v>
      </c>
      <c r="E146" s="9">
        <v>15.280000000000001</v>
      </c>
      <c r="F146" s="37" t="s">
        <v>28</v>
      </c>
      <c r="G146" s="9"/>
      <c r="H146" s="9"/>
      <c r="I146" s="37"/>
    </row>
    <row r="147" spans="1:9" x14ac:dyDescent="0.25">
      <c r="A147" s="23">
        <v>145</v>
      </c>
      <c r="B147" s="32" t="s">
        <v>426</v>
      </c>
      <c r="C147" s="23" t="s">
        <v>30</v>
      </c>
      <c r="D147" s="9">
        <v>0</v>
      </c>
      <c r="E147" s="9">
        <v>16.080000000000002</v>
      </c>
      <c r="F147" s="37" t="s">
        <v>28</v>
      </c>
      <c r="G147" s="9"/>
      <c r="H147" s="9"/>
      <c r="I147" s="37"/>
    </row>
    <row r="148" spans="1:9" x14ac:dyDescent="0.25">
      <c r="A148" s="23">
        <v>146</v>
      </c>
      <c r="B148" s="32" t="s">
        <v>427</v>
      </c>
      <c r="C148" s="23" t="s">
        <v>30</v>
      </c>
      <c r="D148" s="9">
        <v>0</v>
      </c>
      <c r="E148" s="9">
        <v>8</v>
      </c>
      <c r="F148" s="37" t="s">
        <v>28</v>
      </c>
      <c r="G148" s="9"/>
      <c r="H148" s="9"/>
      <c r="I148" s="37"/>
    </row>
    <row r="149" spans="1:9" x14ac:dyDescent="0.25">
      <c r="A149" s="23">
        <v>147</v>
      </c>
      <c r="B149" s="32" t="s">
        <v>42</v>
      </c>
      <c r="C149" s="23" t="s">
        <v>30</v>
      </c>
      <c r="D149" s="9">
        <v>1591.0400000000002</v>
      </c>
      <c r="E149" s="9">
        <v>80.320000000000007</v>
      </c>
      <c r="F149" s="37" t="s">
        <v>28</v>
      </c>
      <c r="G149" s="9"/>
      <c r="H149" s="9"/>
      <c r="I149" s="37"/>
    </row>
    <row r="150" spans="1:9" x14ac:dyDescent="0.25">
      <c r="A150" s="23">
        <v>148</v>
      </c>
      <c r="B150" s="32" t="s">
        <v>429</v>
      </c>
      <c r="C150" s="23" t="s">
        <v>30</v>
      </c>
      <c r="D150" s="9">
        <v>85.36</v>
      </c>
      <c r="E150" s="9">
        <v>46.64</v>
      </c>
      <c r="F150" s="37" t="s">
        <v>28</v>
      </c>
      <c r="G150" s="9"/>
      <c r="H150" s="9"/>
      <c r="I150" s="37"/>
    </row>
    <row r="151" spans="1:9" x14ac:dyDescent="0.25">
      <c r="A151" s="23">
        <v>149</v>
      </c>
      <c r="B151" s="32" t="s">
        <v>430</v>
      </c>
      <c r="C151" s="23" t="s">
        <v>30</v>
      </c>
      <c r="D151" s="9">
        <v>530.64</v>
      </c>
      <c r="E151" s="9">
        <v>32.160000000000004</v>
      </c>
      <c r="F151" s="37" t="s">
        <v>28</v>
      </c>
      <c r="G151" s="9"/>
      <c r="H151" s="9"/>
      <c r="I151" s="37"/>
    </row>
    <row r="152" spans="1:9" x14ac:dyDescent="0.25">
      <c r="A152" s="23">
        <v>150</v>
      </c>
      <c r="B152" s="32" t="s">
        <v>431</v>
      </c>
      <c r="C152" s="23" t="s">
        <v>30</v>
      </c>
      <c r="D152" s="9">
        <v>300.08000000000004</v>
      </c>
      <c r="E152" s="9">
        <v>39.36</v>
      </c>
      <c r="F152" s="37" t="s">
        <v>28</v>
      </c>
      <c r="G152" s="9"/>
      <c r="H152" s="9"/>
      <c r="I152" s="37"/>
    </row>
    <row r="153" spans="1:9" x14ac:dyDescent="0.25">
      <c r="A153" s="23">
        <v>151</v>
      </c>
      <c r="B153" s="32" t="s">
        <v>432</v>
      </c>
      <c r="C153" s="23" t="s">
        <v>30</v>
      </c>
      <c r="D153" s="9">
        <v>0</v>
      </c>
      <c r="E153" s="9">
        <v>64.320000000000007</v>
      </c>
      <c r="F153" s="37" t="s">
        <v>28</v>
      </c>
      <c r="G153" s="9"/>
      <c r="H153" s="9"/>
      <c r="I153" s="37"/>
    </row>
    <row r="154" spans="1:9" x14ac:dyDescent="0.25">
      <c r="A154" s="23">
        <v>152</v>
      </c>
      <c r="B154" s="32" t="s">
        <v>433</v>
      </c>
      <c r="C154" s="23" t="s">
        <v>30</v>
      </c>
      <c r="D154" s="9">
        <v>61.600000000000009</v>
      </c>
      <c r="E154" s="9">
        <v>16.080000000000002</v>
      </c>
      <c r="F154" s="37" t="s">
        <v>28</v>
      </c>
      <c r="G154" s="9"/>
      <c r="H154" s="9"/>
      <c r="I154" s="37"/>
    </row>
    <row r="155" spans="1:9" x14ac:dyDescent="0.25">
      <c r="A155" s="23">
        <v>153</v>
      </c>
      <c r="B155" s="32" t="s">
        <v>434</v>
      </c>
      <c r="C155" s="23" t="s">
        <v>30</v>
      </c>
      <c r="D155" s="9">
        <v>0</v>
      </c>
      <c r="E155" s="9">
        <v>313.36</v>
      </c>
      <c r="F155" s="37" t="s">
        <v>28</v>
      </c>
      <c r="G155" s="9"/>
      <c r="H155" s="9"/>
      <c r="I155" s="37"/>
    </row>
    <row r="156" spans="1:9" x14ac:dyDescent="0.25">
      <c r="A156" s="23">
        <v>154</v>
      </c>
      <c r="B156" s="32" t="s">
        <v>435</v>
      </c>
      <c r="C156" s="23" t="s">
        <v>30</v>
      </c>
      <c r="D156" s="9">
        <v>8.8000000000000007</v>
      </c>
      <c r="E156" s="9">
        <v>8</v>
      </c>
      <c r="F156" s="37" t="s">
        <v>28</v>
      </c>
      <c r="G156" s="9"/>
      <c r="H156" s="9"/>
      <c r="I156" s="37"/>
    </row>
    <row r="157" spans="1:9" x14ac:dyDescent="0.25">
      <c r="A157" s="23">
        <v>155</v>
      </c>
      <c r="B157" s="32" t="s">
        <v>436</v>
      </c>
      <c r="C157" s="23" t="s">
        <v>30</v>
      </c>
      <c r="D157" s="9">
        <v>34.32</v>
      </c>
      <c r="E157" s="9">
        <v>15.280000000000001</v>
      </c>
      <c r="F157" s="37" t="s">
        <v>28</v>
      </c>
      <c r="G157" s="9"/>
      <c r="H157" s="9"/>
      <c r="I157" s="37"/>
    </row>
    <row r="158" spans="1:9" x14ac:dyDescent="0.25">
      <c r="A158" s="23">
        <v>156</v>
      </c>
      <c r="B158" s="32" t="s">
        <v>437</v>
      </c>
      <c r="C158" s="23" t="s">
        <v>30</v>
      </c>
      <c r="D158" s="9">
        <v>8.8000000000000007</v>
      </c>
      <c r="E158" s="9">
        <v>8</v>
      </c>
      <c r="F158" s="37" t="s">
        <v>28</v>
      </c>
      <c r="G158" s="9"/>
      <c r="H158" s="9"/>
      <c r="I158" s="37"/>
    </row>
    <row r="159" spans="1:9" x14ac:dyDescent="0.25">
      <c r="A159" s="23">
        <v>157</v>
      </c>
      <c r="B159" s="32" t="s">
        <v>438</v>
      </c>
      <c r="C159" s="23" t="s">
        <v>30</v>
      </c>
      <c r="D159" s="9">
        <v>70.400000000000006</v>
      </c>
      <c r="E159" s="9">
        <v>16.080000000000002</v>
      </c>
      <c r="F159" s="37" t="s">
        <v>28</v>
      </c>
      <c r="G159" s="9"/>
      <c r="H159" s="9"/>
      <c r="I159" s="37"/>
    </row>
    <row r="160" spans="1:9" x14ac:dyDescent="0.25">
      <c r="A160" s="23">
        <v>158</v>
      </c>
      <c r="B160" s="32" t="s">
        <v>439</v>
      </c>
      <c r="C160" s="23" t="s">
        <v>30</v>
      </c>
      <c r="D160" s="9">
        <v>228.8</v>
      </c>
      <c r="E160" s="9">
        <v>31.360000000000003</v>
      </c>
      <c r="F160" s="37" t="s">
        <v>28</v>
      </c>
      <c r="G160" s="9"/>
      <c r="H160" s="9"/>
      <c r="I160" s="37"/>
    </row>
    <row r="161" spans="1:9" x14ac:dyDescent="0.25">
      <c r="A161" s="23">
        <v>159</v>
      </c>
      <c r="B161" s="32" t="s">
        <v>440</v>
      </c>
      <c r="C161" s="23" t="s">
        <v>30</v>
      </c>
      <c r="D161" s="9">
        <v>70.400000000000006</v>
      </c>
      <c r="E161" s="9">
        <v>16.080000000000002</v>
      </c>
      <c r="F161" s="37" t="s">
        <v>28</v>
      </c>
      <c r="G161" s="9"/>
      <c r="H161" s="9"/>
      <c r="I161" s="37"/>
    </row>
    <row r="162" spans="1:9" x14ac:dyDescent="0.25">
      <c r="A162" s="23">
        <v>160</v>
      </c>
      <c r="B162" s="32" t="s">
        <v>441</v>
      </c>
      <c r="C162" s="23" t="s">
        <v>30</v>
      </c>
      <c r="D162" s="9">
        <v>194.48000000000002</v>
      </c>
      <c r="E162" s="9">
        <v>39.36</v>
      </c>
      <c r="F162" s="37" t="s">
        <v>28</v>
      </c>
      <c r="G162" s="9"/>
      <c r="H162" s="9"/>
      <c r="I162" s="37"/>
    </row>
    <row r="163" spans="1:9" x14ac:dyDescent="0.25">
      <c r="A163" s="23">
        <v>161</v>
      </c>
      <c r="B163" s="32" t="s">
        <v>442</v>
      </c>
      <c r="C163" s="23" t="s">
        <v>30</v>
      </c>
      <c r="D163" s="9">
        <v>128.48000000000002</v>
      </c>
      <c r="E163" s="9">
        <v>39.36</v>
      </c>
      <c r="F163" s="37" t="s">
        <v>28</v>
      </c>
      <c r="G163" s="9"/>
      <c r="H163" s="9"/>
      <c r="I163" s="37"/>
    </row>
    <row r="164" spans="1:9" x14ac:dyDescent="0.25">
      <c r="A164" s="23">
        <v>162</v>
      </c>
      <c r="B164" s="32" t="s">
        <v>443</v>
      </c>
      <c r="C164" s="23" t="s">
        <v>30</v>
      </c>
      <c r="D164" s="9">
        <v>0</v>
      </c>
      <c r="E164" s="9">
        <v>30.560000000000002</v>
      </c>
      <c r="F164" s="37" t="s">
        <v>28</v>
      </c>
      <c r="G164" s="9"/>
      <c r="H164" s="9"/>
      <c r="I164" s="37"/>
    </row>
    <row r="165" spans="1:9" x14ac:dyDescent="0.25">
      <c r="A165" s="23">
        <v>163</v>
      </c>
      <c r="B165" s="32" t="s">
        <v>444</v>
      </c>
      <c r="C165" s="23" t="s">
        <v>30</v>
      </c>
      <c r="D165" s="9">
        <v>397.76000000000005</v>
      </c>
      <c r="E165" s="9">
        <v>32.160000000000004</v>
      </c>
      <c r="F165" s="37" t="s">
        <v>28</v>
      </c>
      <c r="G165" s="9"/>
      <c r="H165" s="9"/>
      <c r="I165" s="37"/>
    </row>
    <row r="166" spans="1:9" x14ac:dyDescent="0.25">
      <c r="A166" s="23">
        <v>164</v>
      </c>
      <c r="B166" s="32" t="s">
        <v>445</v>
      </c>
      <c r="C166" s="23" t="s">
        <v>30</v>
      </c>
      <c r="D166" s="9">
        <v>220.88000000000002</v>
      </c>
      <c r="E166" s="9">
        <v>40.160000000000004</v>
      </c>
      <c r="F166" s="37" t="s">
        <v>28</v>
      </c>
      <c r="G166" s="9"/>
      <c r="H166" s="9"/>
      <c r="I166" s="37"/>
    </row>
    <row r="167" spans="1:9" x14ac:dyDescent="0.25">
      <c r="A167" s="23">
        <v>165</v>
      </c>
      <c r="B167" s="32" t="s">
        <v>446</v>
      </c>
      <c r="C167" s="23" t="s">
        <v>30</v>
      </c>
      <c r="D167" s="9">
        <v>154.88000000000002</v>
      </c>
      <c r="E167" s="9">
        <v>34.56</v>
      </c>
      <c r="F167" s="37" t="s">
        <v>28</v>
      </c>
      <c r="G167" s="9"/>
      <c r="H167" s="9"/>
      <c r="I167" s="37"/>
    </row>
    <row r="168" spans="1:9" x14ac:dyDescent="0.25">
      <c r="A168" s="23">
        <v>166</v>
      </c>
      <c r="B168" s="32" t="s">
        <v>447</v>
      </c>
      <c r="C168" s="23" t="s">
        <v>30</v>
      </c>
      <c r="D168" s="9">
        <v>43.120000000000005</v>
      </c>
      <c r="E168" s="9">
        <v>29.76</v>
      </c>
      <c r="F168" s="37" t="s">
        <v>28</v>
      </c>
      <c r="G168" s="9"/>
      <c r="H168" s="9"/>
      <c r="I168" s="37"/>
    </row>
    <row r="169" spans="1:9" x14ac:dyDescent="0.25">
      <c r="A169" s="23">
        <v>167</v>
      </c>
      <c r="B169" s="32" t="s">
        <v>99</v>
      </c>
      <c r="C169" s="23" t="s">
        <v>30</v>
      </c>
      <c r="D169" s="9">
        <v>441.76000000000005</v>
      </c>
      <c r="E169" s="9">
        <v>32.160000000000004</v>
      </c>
      <c r="F169" s="37" t="s">
        <v>28</v>
      </c>
      <c r="G169" s="9"/>
      <c r="H169" s="9"/>
      <c r="I169" s="37"/>
    </row>
    <row r="170" spans="1:9" x14ac:dyDescent="0.25">
      <c r="A170" s="23">
        <v>168</v>
      </c>
      <c r="B170" s="32" t="s">
        <v>448</v>
      </c>
      <c r="C170" s="23" t="s">
        <v>30</v>
      </c>
      <c r="D170" s="9">
        <v>264.88000000000005</v>
      </c>
      <c r="E170" s="9">
        <v>32.160000000000004</v>
      </c>
      <c r="F170" s="37" t="s">
        <v>28</v>
      </c>
      <c r="G170" s="9"/>
      <c r="H170" s="9"/>
      <c r="I170" s="37"/>
    </row>
    <row r="171" spans="1:9" x14ac:dyDescent="0.25">
      <c r="A171" s="23">
        <v>169</v>
      </c>
      <c r="B171" s="32" t="s">
        <v>449</v>
      </c>
      <c r="C171" s="23" t="s">
        <v>30</v>
      </c>
      <c r="D171" s="9">
        <v>0</v>
      </c>
      <c r="E171" s="9">
        <v>80.320000000000007</v>
      </c>
      <c r="F171" s="37" t="s">
        <v>28</v>
      </c>
      <c r="G171" s="9"/>
      <c r="H171" s="9"/>
      <c r="I171" s="37"/>
    </row>
    <row r="172" spans="1:9" x14ac:dyDescent="0.25">
      <c r="A172" s="23">
        <v>170</v>
      </c>
      <c r="B172" s="32" t="s">
        <v>450</v>
      </c>
      <c r="C172" s="23" t="s">
        <v>30</v>
      </c>
      <c r="D172" s="9">
        <v>0</v>
      </c>
      <c r="E172" s="9">
        <v>54.64</v>
      </c>
      <c r="F172" s="37" t="s">
        <v>28</v>
      </c>
      <c r="G172" s="9"/>
      <c r="H172" s="9"/>
      <c r="I172" s="37"/>
    </row>
    <row r="173" spans="1:9" x14ac:dyDescent="0.25">
      <c r="A173" s="23">
        <v>171</v>
      </c>
      <c r="B173" s="32" t="s">
        <v>451</v>
      </c>
      <c r="C173" s="23" t="s">
        <v>30</v>
      </c>
      <c r="D173" s="9">
        <v>0</v>
      </c>
      <c r="E173" s="9">
        <v>22.48</v>
      </c>
      <c r="F173" s="37" t="s">
        <v>28</v>
      </c>
      <c r="G173" s="9"/>
      <c r="H173" s="9"/>
      <c r="I173" s="37"/>
    </row>
    <row r="174" spans="1:9" x14ac:dyDescent="0.25">
      <c r="A174" s="23">
        <v>172</v>
      </c>
      <c r="B174" s="32" t="s">
        <v>452</v>
      </c>
      <c r="C174" s="23" t="s">
        <v>30</v>
      </c>
      <c r="D174" s="9">
        <v>70.400000000000006</v>
      </c>
      <c r="E174" s="9">
        <v>24.080000000000002</v>
      </c>
      <c r="F174" s="37" t="s">
        <v>28</v>
      </c>
      <c r="G174" s="9"/>
      <c r="H174" s="9"/>
      <c r="I174" s="37"/>
    </row>
    <row r="175" spans="1:9" x14ac:dyDescent="0.25">
      <c r="A175" s="23">
        <v>173</v>
      </c>
      <c r="B175" s="32" t="s">
        <v>453</v>
      </c>
      <c r="C175" s="23" t="s">
        <v>30</v>
      </c>
      <c r="D175" s="9">
        <v>0</v>
      </c>
      <c r="E175" s="9">
        <v>24.080000000000002</v>
      </c>
      <c r="F175" s="37" t="s">
        <v>28</v>
      </c>
      <c r="G175" s="9"/>
      <c r="H175" s="9"/>
      <c r="I175" s="37"/>
    </row>
    <row r="176" spans="1:9" x14ac:dyDescent="0.25">
      <c r="A176" s="23">
        <v>174</v>
      </c>
      <c r="B176" s="32" t="s">
        <v>454</v>
      </c>
      <c r="C176" s="23" t="s">
        <v>30</v>
      </c>
      <c r="D176" s="9">
        <v>0</v>
      </c>
      <c r="E176" s="9">
        <v>50</v>
      </c>
      <c r="F176" s="37" t="s">
        <v>28</v>
      </c>
      <c r="G176" s="9"/>
      <c r="H176" s="9"/>
      <c r="I176" s="37"/>
    </row>
    <row r="177" spans="1:9" x14ac:dyDescent="0.25">
      <c r="A177" s="23">
        <v>175</v>
      </c>
      <c r="B177" s="32" t="s">
        <v>455</v>
      </c>
      <c r="C177" s="23" t="s">
        <v>30</v>
      </c>
      <c r="D177" s="9">
        <v>61.600000000000009</v>
      </c>
      <c r="E177" s="9">
        <v>50</v>
      </c>
      <c r="F177" s="37" t="s">
        <v>28</v>
      </c>
      <c r="G177" s="9"/>
      <c r="H177" s="9"/>
      <c r="I177" s="37"/>
    </row>
    <row r="178" spans="1:9" x14ac:dyDescent="0.25">
      <c r="A178" s="23">
        <v>176</v>
      </c>
      <c r="B178" s="32" t="s">
        <v>456</v>
      </c>
      <c r="C178" s="23" t="s">
        <v>30</v>
      </c>
      <c r="D178" s="9">
        <v>48.400000000000006</v>
      </c>
      <c r="E178" s="9">
        <v>50</v>
      </c>
      <c r="F178" s="37" t="s">
        <v>28</v>
      </c>
      <c r="G178" s="9"/>
      <c r="H178" s="9"/>
      <c r="I178" s="37"/>
    </row>
    <row r="179" spans="1:9" x14ac:dyDescent="0.25">
      <c r="A179" s="23">
        <v>177</v>
      </c>
      <c r="B179" s="32" t="s">
        <v>457</v>
      </c>
      <c r="C179" s="23" t="s">
        <v>30</v>
      </c>
      <c r="D179" s="9">
        <v>34.32</v>
      </c>
      <c r="E179" s="9">
        <v>50</v>
      </c>
      <c r="F179" s="37" t="s">
        <v>28</v>
      </c>
      <c r="G179" s="9"/>
      <c r="H179" s="9"/>
      <c r="I179" s="37"/>
    </row>
    <row r="180" spans="1:9" x14ac:dyDescent="0.25">
      <c r="A180" s="23">
        <v>178</v>
      </c>
      <c r="B180" s="32" t="s">
        <v>458</v>
      </c>
      <c r="C180" s="23" t="s">
        <v>30</v>
      </c>
      <c r="D180" s="9">
        <v>38.720000000000006</v>
      </c>
      <c r="E180" s="9">
        <v>50</v>
      </c>
      <c r="F180" s="37" t="s">
        <v>28</v>
      </c>
      <c r="G180" s="9"/>
      <c r="H180" s="9"/>
      <c r="I180" s="37"/>
    </row>
    <row r="181" spans="1:9" x14ac:dyDescent="0.25">
      <c r="A181" s="23">
        <v>179</v>
      </c>
      <c r="B181" s="32" t="s">
        <v>459</v>
      </c>
      <c r="C181" s="23" t="s">
        <v>30</v>
      </c>
      <c r="D181" s="9">
        <v>70.400000000000006</v>
      </c>
      <c r="E181" s="9">
        <v>28.160000000000004</v>
      </c>
      <c r="F181" s="37" t="s">
        <v>28</v>
      </c>
      <c r="G181" s="9"/>
      <c r="H181" s="9"/>
      <c r="I181" s="37"/>
    </row>
    <row r="182" spans="1:9" x14ac:dyDescent="0.25">
      <c r="A182" s="23">
        <v>180</v>
      </c>
      <c r="B182" s="32" t="s">
        <v>96</v>
      </c>
      <c r="C182" s="23" t="s">
        <v>30</v>
      </c>
      <c r="D182" s="9">
        <v>574.64</v>
      </c>
      <c r="E182" s="9">
        <v>24.080000000000002</v>
      </c>
      <c r="F182" s="37" t="s">
        <v>28</v>
      </c>
      <c r="G182" s="9"/>
      <c r="H182" s="9"/>
      <c r="I182" s="37"/>
    </row>
    <row r="183" spans="1:9" x14ac:dyDescent="0.25">
      <c r="A183" s="23">
        <v>181</v>
      </c>
      <c r="B183" s="32" t="s">
        <v>460</v>
      </c>
      <c r="C183" s="23" t="s">
        <v>30</v>
      </c>
      <c r="D183" s="9">
        <v>353.76000000000005</v>
      </c>
      <c r="E183" s="9">
        <v>29.76</v>
      </c>
      <c r="F183" s="37" t="s">
        <v>28</v>
      </c>
      <c r="G183" s="9"/>
      <c r="H183" s="9"/>
      <c r="I183" s="37"/>
    </row>
    <row r="184" spans="1:9" x14ac:dyDescent="0.25">
      <c r="A184" s="23">
        <v>182</v>
      </c>
      <c r="B184" s="32" t="s">
        <v>461</v>
      </c>
      <c r="C184" s="23" t="s">
        <v>30</v>
      </c>
      <c r="D184" s="9">
        <v>159.28000000000003</v>
      </c>
      <c r="E184" s="9">
        <v>39.36</v>
      </c>
      <c r="F184" s="37" t="s">
        <v>28</v>
      </c>
      <c r="G184" s="9"/>
      <c r="H184" s="9"/>
      <c r="I184" s="37"/>
    </row>
    <row r="185" spans="1:9" x14ac:dyDescent="0.25">
      <c r="A185" s="23">
        <v>183</v>
      </c>
      <c r="B185" s="32" t="s">
        <v>462</v>
      </c>
      <c r="C185" s="23" t="s">
        <v>30</v>
      </c>
      <c r="D185" s="9">
        <v>79.2</v>
      </c>
      <c r="E185" s="9">
        <v>19.28</v>
      </c>
      <c r="F185" s="37" t="s">
        <v>28</v>
      </c>
      <c r="G185" s="9"/>
      <c r="H185" s="9"/>
      <c r="I185" s="37"/>
    </row>
    <row r="186" spans="1:9" x14ac:dyDescent="0.25">
      <c r="A186" s="23">
        <v>184</v>
      </c>
      <c r="B186" s="32" t="s">
        <v>463</v>
      </c>
      <c r="C186" s="23" t="s">
        <v>30</v>
      </c>
      <c r="D186" s="9">
        <v>59.84</v>
      </c>
      <c r="E186" s="9">
        <v>19.28</v>
      </c>
      <c r="F186" s="37" t="s">
        <v>28</v>
      </c>
      <c r="G186" s="9"/>
      <c r="H186" s="9"/>
      <c r="I186" s="37"/>
    </row>
    <row r="187" spans="1:9" x14ac:dyDescent="0.25">
      <c r="A187" s="23">
        <v>185</v>
      </c>
      <c r="B187" s="32" t="s">
        <v>192</v>
      </c>
      <c r="C187" s="23" t="s">
        <v>30</v>
      </c>
      <c r="D187" s="9">
        <v>70.400000000000006</v>
      </c>
      <c r="E187" s="9">
        <v>16.080000000000002</v>
      </c>
      <c r="F187" s="37" t="s">
        <v>28</v>
      </c>
      <c r="G187" s="9"/>
      <c r="H187" s="9"/>
      <c r="I187" s="37"/>
    </row>
    <row r="188" spans="1:9" x14ac:dyDescent="0.25">
      <c r="A188" s="23">
        <v>186</v>
      </c>
      <c r="B188" s="32" t="s">
        <v>464</v>
      </c>
      <c r="C188" s="23" t="s">
        <v>172</v>
      </c>
      <c r="D188" s="9">
        <v>264.88000000000005</v>
      </c>
      <c r="E188" s="9">
        <v>40.160000000000004</v>
      </c>
      <c r="F188" s="37" t="s">
        <v>28</v>
      </c>
      <c r="G188" s="9"/>
      <c r="H188" s="9"/>
      <c r="I188" s="37"/>
    </row>
    <row r="189" spans="1:9" x14ac:dyDescent="0.25">
      <c r="A189" s="23">
        <v>187</v>
      </c>
      <c r="B189" s="32" t="s">
        <v>465</v>
      </c>
      <c r="C189" s="23" t="s">
        <v>30</v>
      </c>
      <c r="D189" s="9">
        <v>51.04</v>
      </c>
      <c r="E189" s="9">
        <v>15.280000000000001</v>
      </c>
      <c r="F189" s="37" t="s">
        <v>28</v>
      </c>
      <c r="G189" s="9"/>
      <c r="H189" s="9"/>
      <c r="I189" s="37"/>
    </row>
    <row r="190" spans="1:9" x14ac:dyDescent="0.25">
      <c r="A190" s="23">
        <v>188</v>
      </c>
      <c r="B190" s="32" t="s">
        <v>466</v>
      </c>
      <c r="C190" s="23" t="s">
        <v>172</v>
      </c>
      <c r="D190" s="9">
        <v>21.12</v>
      </c>
      <c r="E190" s="9">
        <v>15.280000000000001</v>
      </c>
      <c r="F190" s="37" t="s">
        <v>28</v>
      </c>
      <c r="G190" s="9"/>
      <c r="H190" s="9"/>
      <c r="I190" s="37"/>
    </row>
    <row r="191" spans="1:9" x14ac:dyDescent="0.25">
      <c r="A191" s="23">
        <v>189</v>
      </c>
      <c r="B191" s="32" t="s">
        <v>467</v>
      </c>
      <c r="C191" s="23" t="s">
        <v>30</v>
      </c>
      <c r="D191" s="9">
        <v>79.2</v>
      </c>
      <c r="E191" s="9">
        <v>15.280000000000001</v>
      </c>
      <c r="F191" s="37" t="s">
        <v>28</v>
      </c>
      <c r="G191" s="9"/>
      <c r="H191" s="9"/>
      <c r="I191" s="37"/>
    </row>
    <row r="192" spans="1:9" x14ac:dyDescent="0.25">
      <c r="A192" s="23">
        <v>190</v>
      </c>
      <c r="B192" s="32" t="s">
        <v>98</v>
      </c>
      <c r="C192" s="23" t="s">
        <v>30</v>
      </c>
      <c r="D192" s="9">
        <v>34.32</v>
      </c>
      <c r="E192" s="9">
        <v>23.28</v>
      </c>
      <c r="F192" s="37" t="s">
        <v>28</v>
      </c>
      <c r="G192" s="9"/>
      <c r="H192" s="9"/>
      <c r="I192" s="37"/>
    </row>
    <row r="193" spans="1:9" x14ac:dyDescent="0.25">
      <c r="A193" s="23">
        <v>191</v>
      </c>
      <c r="B193" s="32" t="s">
        <v>468</v>
      </c>
      <c r="C193" s="23" t="s">
        <v>30</v>
      </c>
      <c r="D193" s="9">
        <v>220.88000000000002</v>
      </c>
      <c r="E193" s="9">
        <v>29.76</v>
      </c>
      <c r="F193" s="37" t="s">
        <v>28</v>
      </c>
      <c r="G193" s="9"/>
      <c r="H193" s="9"/>
      <c r="I193" s="37"/>
    </row>
    <row r="194" spans="1:9" x14ac:dyDescent="0.25">
      <c r="A194" s="23">
        <v>192</v>
      </c>
      <c r="B194" s="32" t="s">
        <v>469</v>
      </c>
      <c r="C194" s="23" t="s">
        <v>30</v>
      </c>
      <c r="D194" s="9">
        <v>70.400000000000006</v>
      </c>
      <c r="E194" s="9">
        <v>28.160000000000004</v>
      </c>
      <c r="F194" s="37" t="s">
        <v>28</v>
      </c>
      <c r="G194" s="9"/>
      <c r="H194" s="9"/>
      <c r="I194" s="37"/>
    </row>
    <row r="195" spans="1:9" x14ac:dyDescent="0.25">
      <c r="A195" s="23">
        <v>193</v>
      </c>
      <c r="B195" s="32" t="s">
        <v>470</v>
      </c>
      <c r="C195" s="23" t="s">
        <v>30</v>
      </c>
      <c r="D195" s="9">
        <v>68.64</v>
      </c>
      <c r="E195" s="9">
        <v>23.28</v>
      </c>
      <c r="F195" s="37" t="s">
        <v>28</v>
      </c>
      <c r="G195" s="9"/>
      <c r="H195" s="9"/>
      <c r="I195" s="37"/>
    </row>
    <row r="196" spans="1:9" x14ac:dyDescent="0.25">
      <c r="A196" s="23">
        <v>194</v>
      </c>
      <c r="B196" s="32" t="s">
        <v>472</v>
      </c>
      <c r="C196" s="23" t="s">
        <v>30</v>
      </c>
      <c r="D196" s="9">
        <v>0</v>
      </c>
      <c r="E196" s="9">
        <v>35.36</v>
      </c>
      <c r="F196" s="37" t="s">
        <v>28</v>
      </c>
      <c r="G196" s="9"/>
      <c r="H196" s="9"/>
      <c r="I196" s="37"/>
    </row>
    <row r="197" spans="1:9" x14ac:dyDescent="0.25">
      <c r="A197" s="23">
        <v>195</v>
      </c>
      <c r="B197" s="32" t="s">
        <v>473</v>
      </c>
      <c r="C197" s="23" t="s">
        <v>30</v>
      </c>
      <c r="D197" s="9">
        <v>0</v>
      </c>
      <c r="E197" s="9">
        <v>23.28</v>
      </c>
      <c r="F197" s="37" t="s">
        <v>28</v>
      </c>
      <c r="G197" s="9"/>
      <c r="H197" s="9"/>
      <c r="I197" s="37"/>
    </row>
    <row r="198" spans="1:9" x14ac:dyDescent="0.25">
      <c r="A198" s="23">
        <v>196</v>
      </c>
      <c r="B198" s="32" t="s">
        <v>474</v>
      </c>
      <c r="C198" s="23" t="s">
        <v>30</v>
      </c>
      <c r="D198" s="9">
        <v>6.16</v>
      </c>
      <c r="E198" s="9">
        <v>2.4</v>
      </c>
      <c r="F198" s="37" t="s">
        <v>28</v>
      </c>
      <c r="G198" s="9"/>
      <c r="H198" s="9"/>
      <c r="I198" s="37"/>
    </row>
    <row r="199" spans="1:9" x14ac:dyDescent="0.25">
      <c r="A199" s="23">
        <v>197</v>
      </c>
      <c r="B199" s="32" t="s">
        <v>475</v>
      </c>
      <c r="C199" s="23" t="s">
        <v>30</v>
      </c>
      <c r="D199" s="9">
        <v>6.16</v>
      </c>
      <c r="E199" s="9">
        <v>2.4</v>
      </c>
      <c r="F199" s="37" t="s">
        <v>28</v>
      </c>
      <c r="G199" s="9"/>
      <c r="H199" s="9"/>
      <c r="I199" s="37"/>
    </row>
    <row r="200" spans="1:9" x14ac:dyDescent="0.25">
      <c r="A200" s="23">
        <v>198</v>
      </c>
      <c r="B200" s="32" t="s">
        <v>476</v>
      </c>
      <c r="C200" s="23" t="s">
        <v>30</v>
      </c>
      <c r="D200" s="9">
        <v>1.7600000000000002</v>
      </c>
      <c r="E200" s="9">
        <v>0.8</v>
      </c>
      <c r="F200" s="37" t="s">
        <v>28</v>
      </c>
      <c r="G200" s="9"/>
      <c r="H200" s="9"/>
      <c r="I200" s="37"/>
    </row>
    <row r="201" spans="1:9" x14ac:dyDescent="0.25">
      <c r="A201" s="23">
        <v>199</v>
      </c>
      <c r="B201" s="32" t="s">
        <v>477</v>
      </c>
      <c r="C201" s="23" t="s">
        <v>30</v>
      </c>
      <c r="D201" s="9">
        <v>6.16</v>
      </c>
      <c r="E201" s="9">
        <v>2.4</v>
      </c>
      <c r="F201" s="37" t="s">
        <v>28</v>
      </c>
      <c r="G201" s="9"/>
      <c r="H201" s="9"/>
      <c r="I201" s="37"/>
    </row>
    <row r="202" spans="1:9" x14ac:dyDescent="0.25">
      <c r="A202" s="23">
        <v>200</v>
      </c>
      <c r="B202" s="32" t="s">
        <v>478</v>
      </c>
      <c r="C202" s="23" t="s">
        <v>30</v>
      </c>
      <c r="D202" s="9">
        <v>1.7600000000000002</v>
      </c>
      <c r="E202" s="9">
        <v>0.8</v>
      </c>
      <c r="F202" s="37" t="s">
        <v>28</v>
      </c>
      <c r="G202" s="9"/>
      <c r="H202" s="9"/>
      <c r="I202" s="37"/>
    </row>
    <row r="203" spans="1:9" x14ac:dyDescent="0.25">
      <c r="A203" s="23">
        <v>201</v>
      </c>
      <c r="B203" s="32" t="s">
        <v>479</v>
      </c>
      <c r="C203" s="23" t="s">
        <v>30</v>
      </c>
      <c r="D203" s="9">
        <v>1.7600000000000002</v>
      </c>
      <c r="E203" s="9">
        <v>0.8</v>
      </c>
      <c r="F203" s="37" t="s">
        <v>28</v>
      </c>
      <c r="G203" s="9"/>
      <c r="H203" s="9"/>
      <c r="I203" s="37"/>
    </row>
    <row r="204" spans="1:9" x14ac:dyDescent="0.25">
      <c r="A204" s="23">
        <v>202</v>
      </c>
      <c r="B204" s="32" t="s">
        <v>480</v>
      </c>
      <c r="C204" s="23" t="s">
        <v>30</v>
      </c>
      <c r="D204" s="9">
        <v>1.7600000000000002</v>
      </c>
      <c r="E204" s="9">
        <v>0.8</v>
      </c>
      <c r="F204" s="37" t="s">
        <v>28</v>
      </c>
      <c r="G204" s="9"/>
      <c r="H204" s="9"/>
      <c r="I204" s="37"/>
    </row>
    <row r="205" spans="1:9" x14ac:dyDescent="0.25">
      <c r="A205" s="23">
        <v>203</v>
      </c>
      <c r="B205" s="32" t="s">
        <v>481</v>
      </c>
      <c r="C205" s="23" t="s">
        <v>30</v>
      </c>
      <c r="D205" s="9">
        <v>1.7600000000000002</v>
      </c>
      <c r="E205" s="9">
        <v>0.8</v>
      </c>
      <c r="F205" s="37" t="s">
        <v>28</v>
      </c>
      <c r="G205" s="9"/>
      <c r="H205" s="9"/>
      <c r="I205" s="37"/>
    </row>
    <row r="206" spans="1:9" x14ac:dyDescent="0.25">
      <c r="A206" s="23">
        <v>204</v>
      </c>
      <c r="B206" s="32" t="s">
        <v>482</v>
      </c>
      <c r="C206" s="23" t="s">
        <v>30</v>
      </c>
      <c r="D206" s="9">
        <v>1.7600000000000002</v>
      </c>
      <c r="E206" s="9">
        <v>0.8</v>
      </c>
      <c r="F206" s="37" t="s">
        <v>28</v>
      </c>
      <c r="G206" s="9"/>
      <c r="H206" s="9"/>
      <c r="I206" s="37"/>
    </row>
    <row r="207" spans="1:9" x14ac:dyDescent="0.25">
      <c r="A207" s="23">
        <v>205</v>
      </c>
      <c r="B207" s="32" t="s">
        <v>483</v>
      </c>
      <c r="C207" s="23" t="s">
        <v>30</v>
      </c>
      <c r="D207" s="9">
        <v>1.7600000000000002</v>
      </c>
      <c r="E207" s="9">
        <v>0.8</v>
      </c>
      <c r="F207" s="37" t="s">
        <v>28</v>
      </c>
      <c r="G207" s="9"/>
      <c r="H207" s="9"/>
      <c r="I207" s="37"/>
    </row>
    <row r="208" spans="1:9" x14ac:dyDescent="0.25">
      <c r="A208" s="23">
        <v>206</v>
      </c>
      <c r="B208" s="32" t="s">
        <v>484</v>
      </c>
      <c r="C208" s="23" t="s">
        <v>30</v>
      </c>
      <c r="D208" s="9">
        <v>1.7600000000000002</v>
      </c>
      <c r="E208" s="9">
        <v>8</v>
      </c>
      <c r="F208" s="37" t="s">
        <v>28</v>
      </c>
      <c r="G208" s="9"/>
      <c r="H208" s="9"/>
      <c r="I208" s="37"/>
    </row>
    <row r="209" spans="1:9" x14ac:dyDescent="0.25">
      <c r="A209" s="23">
        <v>207</v>
      </c>
      <c r="B209" s="32" t="s">
        <v>485</v>
      </c>
      <c r="C209" s="23" t="s">
        <v>30</v>
      </c>
      <c r="D209" s="9">
        <v>44</v>
      </c>
      <c r="E209" s="9">
        <v>16.080000000000002</v>
      </c>
      <c r="F209" s="37" t="s">
        <v>28</v>
      </c>
      <c r="G209" s="9"/>
      <c r="H209" s="9"/>
      <c r="I209" s="37"/>
    </row>
    <row r="210" spans="1:9" x14ac:dyDescent="0.25">
      <c r="A210" s="23">
        <v>208</v>
      </c>
      <c r="B210" s="32" t="s">
        <v>486</v>
      </c>
      <c r="C210" s="23" t="s">
        <v>30</v>
      </c>
      <c r="D210" s="9">
        <v>264.88000000000005</v>
      </c>
      <c r="E210" s="9">
        <v>56.239999999999995</v>
      </c>
      <c r="F210" s="37" t="s">
        <v>28</v>
      </c>
      <c r="G210" s="9"/>
      <c r="H210" s="9"/>
      <c r="I210" s="37"/>
    </row>
    <row r="211" spans="1:9" x14ac:dyDescent="0.25">
      <c r="A211" s="23">
        <v>209</v>
      </c>
      <c r="B211" s="32" t="s">
        <v>487</v>
      </c>
      <c r="C211" s="23" t="s">
        <v>30</v>
      </c>
      <c r="D211" s="9">
        <v>176.88000000000002</v>
      </c>
      <c r="E211" s="9">
        <v>23.28</v>
      </c>
      <c r="F211" s="37" t="s">
        <v>28</v>
      </c>
      <c r="G211" s="9"/>
      <c r="H211" s="9"/>
      <c r="I211" s="37"/>
    </row>
    <row r="212" spans="1:9" x14ac:dyDescent="0.25">
      <c r="A212" s="23">
        <v>210</v>
      </c>
      <c r="B212" s="32" t="s">
        <v>488</v>
      </c>
      <c r="C212" s="23" t="s">
        <v>30</v>
      </c>
      <c r="D212" s="9">
        <v>34.32</v>
      </c>
      <c r="E212" s="9">
        <v>19.28</v>
      </c>
      <c r="F212" s="37" t="s">
        <v>28</v>
      </c>
      <c r="G212" s="9"/>
      <c r="H212" s="9"/>
      <c r="I212" s="37"/>
    </row>
    <row r="213" spans="1:9" x14ac:dyDescent="0.25">
      <c r="A213" s="23">
        <v>211</v>
      </c>
      <c r="B213" s="32" t="s">
        <v>489</v>
      </c>
      <c r="C213" s="23" t="s">
        <v>30</v>
      </c>
      <c r="D213" s="9">
        <v>264.88000000000005</v>
      </c>
      <c r="E213" s="9">
        <v>32.160000000000004</v>
      </c>
      <c r="F213" s="37" t="s">
        <v>28</v>
      </c>
      <c r="G213" s="9"/>
      <c r="H213" s="9"/>
      <c r="I213" s="37"/>
    </row>
    <row r="214" spans="1:9" x14ac:dyDescent="0.25">
      <c r="A214" s="23">
        <v>212</v>
      </c>
      <c r="B214" s="32" t="s">
        <v>490</v>
      </c>
      <c r="C214" s="23" t="s">
        <v>30</v>
      </c>
      <c r="D214" s="9">
        <v>51.04</v>
      </c>
      <c r="E214" s="9">
        <v>23.28</v>
      </c>
      <c r="F214" s="37" t="s">
        <v>28</v>
      </c>
      <c r="G214" s="9"/>
      <c r="H214" s="9"/>
      <c r="I214" s="37"/>
    </row>
    <row r="215" spans="1:9" x14ac:dyDescent="0.25">
      <c r="A215" s="23">
        <v>213</v>
      </c>
      <c r="B215" s="32" t="s">
        <v>491</v>
      </c>
      <c r="C215" s="23" t="s">
        <v>30</v>
      </c>
      <c r="D215" s="9">
        <v>132.88</v>
      </c>
      <c r="E215" s="9">
        <v>28.160000000000004</v>
      </c>
      <c r="F215" s="37" t="s">
        <v>28</v>
      </c>
      <c r="G215" s="9"/>
      <c r="H215" s="9"/>
      <c r="I215" s="37"/>
    </row>
    <row r="216" spans="1:9" x14ac:dyDescent="0.25">
      <c r="A216" s="23">
        <v>214</v>
      </c>
      <c r="B216" s="32" t="s">
        <v>492</v>
      </c>
      <c r="C216" s="23" t="s">
        <v>30</v>
      </c>
      <c r="D216" s="9">
        <v>29.92</v>
      </c>
      <c r="E216" s="9">
        <v>8</v>
      </c>
      <c r="F216" s="37" t="s">
        <v>28</v>
      </c>
      <c r="G216" s="9"/>
      <c r="H216" s="9"/>
      <c r="I216" s="37"/>
    </row>
    <row r="217" spans="1:9" x14ac:dyDescent="0.25">
      <c r="A217" s="23">
        <v>215</v>
      </c>
      <c r="B217" s="32" t="s">
        <v>493</v>
      </c>
      <c r="C217" s="23" t="s">
        <v>30</v>
      </c>
      <c r="D217" s="9">
        <v>59.84</v>
      </c>
      <c r="E217" s="9">
        <v>31.360000000000003</v>
      </c>
      <c r="F217" s="37" t="s">
        <v>28</v>
      </c>
      <c r="G217" s="9"/>
      <c r="H217" s="9"/>
      <c r="I217" s="37"/>
    </row>
    <row r="218" spans="1:9" x14ac:dyDescent="0.25">
      <c r="A218" s="23">
        <v>216</v>
      </c>
      <c r="B218" s="32" t="s">
        <v>494</v>
      </c>
      <c r="C218" s="23" t="s">
        <v>30</v>
      </c>
      <c r="D218" s="9">
        <v>176.88000000000002</v>
      </c>
      <c r="E218" s="9">
        <v>31.360000000000003</v>
      </c>
      <c r="F218" s="37" t="s">
        <v>28</v>
      </c>
      <c r="G218" s="9"/>
      <c r="H218" s="9"/>
      <c r="I218" s="37"/>
    </row>
    <row r="219" spans="1:9" x14ac:dyDescent="0.25">
      <c r="A219" s="23">
        <v>217</v>
      </c>
      <c r="B219" s="32" t="s">
        <v>495</v>
      </c>
      <c r="C219" s="23" t="s">
        <v>30</v>
      </c>
      <c r="D219" s="9">
        <v>42.24</v>
      </c>
      <c r="E219" s="9">
        <v>15.280000000000001</v>
      </c>
      <c r="F219" s="37" t="s">
        <v>28</v>
      </c>
      <c r="G219" s="9"/>
      <c r="H219" s="9"/>
      <c r="I219" s="37"/>
    </row>
    <row r="220" spans="1:9" x14ac:dyDescent="0.25">
      <c r="A220" s="23">
        <v>218</v>
      </c>
      <c r="B220" s="32" t="s">
        <v>496</v>
      </c>
      <c r="C220" s="23" t="s">
        <v>30</v>
      </c>
      <c r="D220" s="9">
        <v>29.92</v>
      </c>
      <c r="E220" s="9">
        <v>8</v>
      </c>
      <c r="F220" s="37" t="s">
        <v>28</v>
      </c>
      <c r="G220" s="9"/>
      <c r="H220" s="9"/>
      <c r="I220" s="37"/>
    </row>
    <row r="221" spans="1:9" x14ac:dyDescent="0.25">
      <c r="A221" s="23">
        <v>219</v>
      </c>
      <c r="B221" s="32" t="s">
        <v>497</v>
      </c>
      <c r="C221" s="23" t="s">
        <v>30</v>
      </c>
      <c r="D221" s="9">
        <v>220.88000000000002</v>
      </c>
      <c r="E221" s="9">
        <v>22.48</v>
      </c>
      <c r="F221" s="37" t="s">
        <v>28</v>
      </c>
      <c r="G221" s="9"/>
      <c r="H221" s="9"/>
      <c r="I221" s="37"/>
    </row>
    <row r="222" spans="1:9" x14ac:dyDescent="0.25">
      <c r="A222" s="23">
        <v>220</v>
      </c>
      <c r="B222" s="32" t="s">
        <v>498</v>
      </c>
      <c r="C222" s="23" t="s">
        <v>30</v>
      </c>
      <c r="D222" s="9">
        <v>264.88000000000005</v>
      </c>
      <c r="E222" s="9">
        <v>22.48</v>
      </c>
      <c r="F222" s="37" t="s">
        <v>28</v>
      </c>
      <c r="G222" s="9"/>
      <c r="H222" s="9"/>
      <c r="I222" s="37"/>
    </row>
    <row r="223" spans="1:9" x14ac:dyDescent="0.25">
      <c r="A223" s="23">
        <v>221</v>
      </c>
      <c r="B223" s="32" t="s">
        <v>499</v>
      </c>
      <c r="C223" s="23" t="s">
        <v>30</v>
      </c>
      <c r="D223" s="9">
        <v>42.24</v>
      </c>
      <c r="E223" s="9">
        <v>15.280000000000001</v>
      </c>
      <c r="F223" s="37" t="s">
        <v>28</v>
      </c>
      <c r="G223" s="9"/>
      <c r="H223" s="9"/>
      <c r="I223" s="37"/>
    </row>
    <row r="224" spans="1:9" x14ac:dyDescent="0.25">
      <c r="A224" s="23">
        <v>222</v>
      </c>
      <c r="B224" s="32" t="s">
        <v>500</v>
      </c>
      <c r="C224" s="23" t="s">
        <v>30</v>
      </c>
      <c r="D224" s="9">
        <v>0</v>
      </c>
      <c r="E224" s="9">
        <v>64.320000000000007</v>
      </c>
      <c r="F224" s="37" t="s">
        <v>28</v>
      </c>
      <c r="G224" s="9"/>
      <c r="H224" s="9"/>
      <c r="I224" s="37"/>
    </row>
    <row r="225" spans="1:9" x14ac:dyDescent="0.25">
      <c r="A225" s="23">
        <v>223</v>
      </c>
      <c r="B225" s="32" t="s">
        <v>501</v>
      </c>
      <c r="C225" s="23" t="s">
        <v>30</v>
      </c>
      <c r="D225" s="9">
        <v>0</v>
      </c>
      <c r="E225" s="9">
        <v>200.88</v>
      </c>
      <c r="F225" s="37" t="s">
        <v>28</v>
      </c>
      <c r="G225" s="9"/>
      <c r="H225" s="9"/>
      <c r="I225" s="37"/>
    </row>
    <row r="226" spans="1:9" x14ac:dyDescent="0.25">
      <c r="A226" s="23">
        <v>224</v>
      </c>
      <c r="B226" s="32" t="s">
        <v>502</v>
      </c>
      <c r="C226" s="23" t="s">
        <v>30</v>
      </c>
      <c r="D226" s="9">
        <v>0</v>
      </c>
      <c r="E226" s="9">
        <v>120.55999999999999</v>
      </c>
      <c r="F226" s="37" t="s">
        <v>28</v>
      </c>
      <c r="G226" s="9"/>
      <c r="H226" s="9"/>
      <c r="I226" s="37"/>
    </row>
    <row r="227" spans="1:9" x14ac:dyDescent="0.25">
      <c r="A227" s="23">
        <v>225</v>
      </c>
      <c r="B227" s="32" t="s">
        <v>503</v>
      </c>
      <c r="C227" s="23" t="s">
        <v>30</v>
      </c>
      <c r="D227" s="9">
        <v>25.52</v>
      </c>
      <c r="E227" s="9">
        <v>8</v>
      </c>
      <c r="F227" s="37" t="s">
        <v>28</v>
      </c>
      <c r="G227" s="9"/>
      <c r="H227" s="9"/>
      <c r="I227" s="37"/>
    </row>
    <row r="228" spans="1:9" x14ac:dyDescent="0.25">
      <c r="A228" s="23">
        <v>226</v>
      </c>
      <c r="B228" s="32" t="s">
        <v>504</v>
      </c>
      <c r="C228" s="23" t="s">
        <v>30</v>
      </c>
      <c r="D228" s="9">
        <v>124.08000000000001</v>
      </c>
      <c r="E228" s="9">
        <v>32.160000000000004</v>
      </c>
      <c r="F228" s="37" t="s">
        <v>28</v>
      </c>
      <c r="G228" s="9"/>
      <c r="H228" s="9"/>
      <c r="I228" s="37"/>
    </row>
    <row r="229" spans="1:9" x14ac:dyDescent="0.25">
      <c r="A229" s="23">
        <v>227</v>
      </c>
      <c r="B229" s="32" t="s">
        <v>505</v>
      </c>
      <c r="C229" s="23" t="s">
        <v>30</v>
      </c>
      <c r="D229" s="9">
        <v>618.64</v>
      </c>
      <c r="E229" s="9">
        <v>40.160000000000004</v>
      </c>
      <c r="F229" s="37" t="s">
        <v>28</v>
      </c>
      <c r="G229" s="9"/>
      <c r="H229" s="9"/>
      <c r="I229" s="37"/>
    </row>
    <row r="230" spans="1:9" x14ac:dyDescent="0.25">
      <c r="A230" s="23">
        <v>228</v>
      </c>
      <c r="B230" s="32" t="s">
        <v>506</v>
      </c>
      <c r="C230" s="23" t="s">
        <v>30</v>
      </c>
      <c r="D230" s="9">
        <v>0</v>
      </c>
      <c r="E230" s="9">
        <v>56.239999999999995</v>
      </c>
      <c r="F230" s="37" t="s">
        <v>28</v>
      </c>
      <c r="G230" s="9"/>
      <c r="H230" s="9"/>
      <c r="I230" s="37"/>
    </row>
    <row r="231" spans="1:9" x14ac:dyDescent="0.25">
      <c r="A231" s="23">
        <v>229</v>
      </c>
      <c r="B231" s="32" t="s">
        <v>507</v>
      </c>
      <c r="C231" s="23" t="s">
        <v>30</v>
      </c>
      <c r="D231" s="9">
        <v>0</v>
      </c>
      <c r="E231" s="9">
        <v>241.04000000000002</v>
      </c>
      <c r="F231" s="37" t="s">
        <v>28</v>
      </c>
      <c r="G231" s="9"/>
      <c r="H231" s="9"/>
      <c r="I231" s="37"/>
    </row>
    <row r="232" spans="1:9" x14ac:dyDescent="0.25">
      <c r="A232" s="23">
        <v>230</v>
      </c>
      <c r="B232" s="32" t="s">
        <v>508</v>
      </c>
      <c r="C232" s="23" t="s">
        <v>30</v>
      </c>
      <c r="D232" s="9">
        <v>0</v>
      </c>
      <c r="E232" s="9">
        <v>46.64</v>
      </c>
      <c r="F232" s="37" t="s">
        <v>28</v>
      </c>
      <c r="G232" s="9"/>
      <c r="H232" s="9"/>
      <c r="I232" s="37"/>
    </row>
    <row r="233" spans="1:9" x14ac:dyDescent="0.25">
      <c r="A233" s="23">
        <v>231</v>
      </c>
      <c r="B233" s="32" t="s">
        <v>509</v>
      </c>
      <c r="C233" s="23" t="s">
        <v>30</v>
      </c>
      <c r="D233" s="9">
        <v>0</v>
      </c>
      <c r="E233" s="9">
        <v>23.28</v>
      </c>
      <c r="F233" s="37" t="s">
        <v>28</v>
      </c>
      <c r="G233" s="9"/>
      <c r="H233" s="9"/>
      <c r="I233" s="37"/>
    </row>
    <row r="234" spans="1:9" x14ac:dyDescent="0.25">
      <c r="A234" s="23">
        <v>232</v>
      </c>
      <c r="B234" s="32" t="s">
        <v>510</v>
      </c>
      <c r="C234" s="23" t="s">
        <v>30</v>
      </c>
      <c r="D234" s="9">
        <v>79.2</v>
      </c>
      <c r="E234" s="9">
        <v>16.080000000000002</v>
      </c>
      <c r="F234" s="37" t="s">
        <v>28</v>
      </c>
      <c r="G234" s="9"/>
      <c r="H234" s="9"/>
      <c r="I234" s="37"/>
    </row>
    <row r="235" spans="1:9" x14ac:dyDescent="0.25">
      <c r="A235" s="23">
        <v>233</v>
      </c>
      <c r="B235" s="32" t="s">
        <v>511</v>
      </c>
      <c r="C235" s="23" t="s">
        <v>30</v>
      </c>
      <c r="D235" s="9">
        <v>0</v>
      </c>
      <c r="E235" s="9">
        <v>31.360000000000003</v>
      </c>
      <c r="F235" s="37" t="s">
        <v>28</v>
      </c>
      <c r="G235" s="9"/>
      <c r="H235" s="9"/>
      <c r="I235" s="37"/>
    </row>
    <row r="236" spans="1:9" x14ac:dyDescent="0.25">
      <c r="A236" s="23">
        <v>234</v>
      </c>
      <c r="B236" s="32" t="s">
        <v>512</v>
      </c>
      <c r="C236" s="23" t="s">
        <v>30</v>
      </c>
      <c r="D236" s="9">
        <v>34.32</v>
      </c>
      <c r="E236" s="9">
        <v>12.08</v>
      </c>
      <c r="F236" s="37" t="s">
        <v>28</v>
      </c>
      <c r="G236" s="9"/>
      <c r="H236" s="9"/>
      <c r="I236" s="37"/>
    </row>
    <row r="237" spans="1:9" x14ac:dyDescent="0.25">
      <c r="A237" s="23">
        <v>235</v>
      </c>
      <c r="B237" s="32" t="s">
        <v>513</v>
      </c>
      <c r="C237" s="23" t="s">
        <v>30</v>
      </c>
      <c r="D237" s="9">
        <v>42.24</v>
      </c>
      <c r="E237" s="9">
        <v>23.28</v>
      </c>
      <c r="F237" s="37" t="s">
        <v>28</v>
      </c>
      <c r="G237" s="9"/>
      <c r="H237" s="9"/>
      <c r="I237" s="37"/>
    </row>
    <row r="238" spans="1:9" x14ac:dyDescent="0.25">
      <c r="A238" s="23">
        <v>236</v>
      </c>
      <c r="B238" s="32" t="s">
        <v>514</v>
      </c>
      <c r="C238" s="23" t="s">
        <v>30</v>
      </c>
      <c r="D238" s="9">
        <v>353.76000000000005</v>
      </c>
      <c r="E238" s="9">
        <v>40.160000000000004</v>
      </c>
      <c r="F238" s="37" t="s">
        <v>28</v>
      </c>
      <c r="G238" s="9"/>
      <c r="H238" s="9"/>
      <c r="I238" s="37"/>
    </row>
    <row r="239" spans="1:9" x14ac:dyDescent="0.25">
      <c r="A239" s="23">
        <v>237</v>
      </c>
      <c r="B239" s="32" t="s">
        <v>515</v>
      </c>
      <c r="C239" s="23" t="s">
        <v>30</v>
      </c>
      <c r="D239" s="9">
        <v>0</v>
      </c>
      <c r="E239" s="9">
        <v>160.72</v>
      </c>
      <c r="F239" s="37" t="s">
        <v>28</v>
      </c>
      <c r="G239" s="9"/>
      <c r="H239" s="9"/>
      <c r="I239" s="37"/>
    </row>
    <row r="240" spans="1:9" x14ac:dyDescent="0.25">
      <c r="A240" s="23">
        <v>238</v>
      </c>
      <c r="B240" s="32" t="s">
        <v>516</v>
      </c>
      <c r="C240" s="23" t="s">
        <v>30</v>
      </c>
      <c r="D240" s="9">
        <v>0</v>
      </c>
      <c r="E240" s="9">
        <v>60.239999999999995</v>
      </c>
      <c r="F240" s="37" t="s">
        <v>28</v>
      </c>
      <c r="G240" s="9"/>
      <c r="H240" s="9"/>
      <c r="I240" s="37"/>
    </row>
    <row r="241" spans="1:9" x14ac:dyDescent="0.25">
      <c r="A241" s="23">
        <v>239</v>
      </c>
      <c r="B241" s="32" t="s">
        <v>517</v>
      </c>
      <c r="C241" s="23" t="s">
        <v>30</v>
      </c>
      <c r="D241" s="9">
        <v>0</v>
      </c>
      <c r="E241" s="9">
        <v>80.320000000000007</v>
      </c>
      <c r="F241" s="37" t="s">
        <v>28</v>
      </c>
      <c r="G241" s="9"/>
      <c r="H241" s="9"/>
      <c r="I241" s="37"/>
    </row>
    <row r="242" spans="1:9" x14ac:dyDescent="0.25">
      <c r="A242" s="23">
        <v>240</v>
      </c>
      <c r="B242" s="32" t="s">
        <v>518</v>
      </c>
      <c r="C242" s="23" t="s">
        <v>172</v>
      </c>
      <c r="D242" s="9">
        <v>59.84</v>
      </c>
      <c r="E242" s="9">
        <v>23.28</v>
      </c>
      <c r="F242" s="37" t="s">
        <v>28</v>
      </c>
      <c r="G242" s="9"/>
      <c r="H242" s="9"/>
      <c r="I242" s="37"/>
    </row>
    <row r="243" spans="1:9" x14ac:dyDescent="0.25">
      <c r="A243" s="23">
        <v>241</v>
      </c>
      <c r="B243" s="32" t="s">
        <v>519</v>
      </c>
      <c r="C243" s="23" t="s">
        <v>30</v>
      </c>
      <c r="D243" s="9">
        <v>16.72</v>
      </c>
      <c r="E243" s="9">
        <v>8</v>
      </c>
      <c r="F243" s="37" t="s">
        <v>28</v>
      </c>
      <c r="G243" s="9"/>
      <c r="H243" s="9"/>
      <c r="I243" s="37"/>
    </row>
    <row r="244" spans="1:9" x14ac:dyDescent="0.25">
      <c r="A244" s="23">
        <v>242</v>
      </c>
      <c r="B244" s="32" t="s">
        <v>520</v>
      </c>
      <c r="C244" s="23" t="s">
        <v>30</v>
      </c>
      <c r="D244" s="9">
        <v>0</v>
      </c>
      <c r="E244" s="9">
        <v>19.28</v>
      </c>
      <c r="F244" s="37" t="s">
        <v>28</v>
      </c>
      <c r="G244" s="9"/>
      <c r="H244" s="9"/>
      <c r="I244" s="37"/>
    </row>
    <row r="245" spans="1:9" x14ac:dyDescent="0.25">
      <c r="A245" s="23">
        <v>243</v>
      </c>
      <c r="B245" s="32" t="s">
        <v>521</v>
      </c>
      <c r="C245" s="23" t="s">
        <v>30</v>
      </c>
      <c r="D245" s="9">
        <v>4.4000000000000004</v>
      </c>
      <c r="E245" s="9">
        <v>2.4</v>
      </c>
      <c r="F245" s="37" t="s">
        <v>28</v>
      </c>
      <c r="G245" s="9"/>
      <c r="H245" s="9"/>
      <c r="I245" s="37"/>
    </row>
    <row r="246" spans="1:9" x14ac:dyDescent="0.25">
      <c r="A246" s="23">
        <v>244</v>
      </c>
      <c r="B246" s="32" t="s">
        <v>522</v>
      </c>
      <c r="C246" s="23" t="s">
        <v>30</v>
      </c>
      <c r="D246" s="9">
        <v>43.120000000000005</v>
      </c>
      <c r="E246" s="9">
        <v>12.08</v>
      </c>
      <c r="F246" s="37" t="s">
        <v>28</v>
      </c>
      <c r="G246" s="9"/>
      <c r="H246" s="9"/>
      <c r="I246" s="37"/>
    </row>
    <row r="247" spans="1:9" x14ac:dyDescent="0.25">
      <c r="A247" s="23">
        <v>245</v>
      </c>
      <c r="B247" s="32" t="s">
        <v>523</v>
      </c>
      <c r="C247" s="23" t="s">
        <v>30</v>
      </c>
      <c r="D247" s="9">
        <v>21.12</v>
      </c>
      <c r="E247" s="9">
        <v>8</v>
      </c>
      <c r="F247" s="37" t="s">
        <v>28</v>
      </c>
      <c r="G247" s="9"/>
      <c r="H247" s="9"/>
      <c r="I247" s="37"/>
    </row>
    <row r="248" spans="1:9" x14ac:dyDescent="0.25">
      <c r="A248" s="23">
        <v>246</v>
      </c>
      <c r="B248" s="32" t="s">
        <v>524</v>
      </c>
      <c r="C248" s="23" t="s">
        <v>30</v>
      </c>
      <c r="D248" s="9">
        <v>68.64</v>
      </c>
      <c r="E248" s="9">
        <v>15.280000000000001</v>
      </c>
      <c r="F248" s="37" t="s">
        <v>28</v>
      </c>
      <c r="G248" s="9"/>
      <c r="H248" s="9"/>
      <c r="I248" s="37"/>
    </row>
    <row r="249" spans="1:9" x14ac:dyDescent="0.25">
      <c r="A249" s="23">
        <v>247</v>
      </c>
      <c r="B249" s="32" t="s">
        <v>126</v>
      </c>
      <c r="C249" s="23" t="s">
        <v>30</v>
      </c>
      <c r="D249" s="9">
        <v>7.0400000000000009</v>
      </c>
      <c r="E249" s="9">
        <v>3.6</v>
      </c>
      <c r="F249" s="37" t="s">
        <v>28</v>
      </c>
      <c r="G249" s="9"/>
      <c r="H249" s="9"/>
      <c r="I249" s="37"/>
    </row>
    <row r="250" spans="1:9" x14ac:dyDescent="0.25">
      <c r="A250" s="23">
        <v>248</v>
      </c>
      <c r="B250" s="32" t="s">
        <v>125</v>
      </c>
      <c r="C250" s="23" t="s">
        <v>30</v>
      </c>
      <c r="D250" s="9">
        <v>7.0400000000000009</v>
      </c>
      <c r="E250" s="9">
        <v>3.6</v>
      </c>
      <c r="F250" s="37" t="s">
        <v>28</v>
      </c>
      <c r="G250" s="9"/>
      <c r="H250" s="9"/>
      <c r="I250" s="37"/>
    </row>
    <row r="251" spans="1:9" x14ac:dyDescent="0.25">
      <c r="A251" s="23">
        <v>249</v>
      </c>
      <c r="B251" s="32" t="s">
        <v>525</v>
      </c>
      <c r="C251" s="23" t="s">
        <v>30</v>
      </c>
      <c r="D251" s="9">
        <v>132.88</v>
      </c>
      <c r="E251" s="9">
        <v>32.160000000000004</v>
      </c>
      <c r="F251" s="37" t="s">
        <v>28</v>
      </c>
      <c r="G251" s="9"/>
      <c r="H251" s="9"/>
      <c r="I251" s="37"/>
    </row>
    <row r="252" spans="1:9" x14ac:dyDescent="0.25">
      <c r="A252" s="23">
        <v>250</v>
      </c>
      <c r="B252" s="32" t="s">
        <v>526</v>
      </c>
      <c r="C252" s="23" t="s">
        <v>30</v>
      </c>
      <c r="D252" s="9">
        <v>0</v>
      </c>
      <c r="E252" s="9">
        <v>96.4</v>
      </c>
      <c r="F252" s="37" t="s">
        <v>28</v>
      </c>
      <c r="G252" s="9"/>
      <c r="H252" s="9"/>
      <c r="I252" s="37"/>
    </row>
    <row r="253" spans="1:9" x14ac:dyDescent="0.25">
      <c r="A253" s="23">
        <v>251</v>
      </c>
      <c r="B253" s="32" t="s">
        <v>527</v>
      </c>
      <c r="C253" s="23" t="s">
        <v>30</v>
      </c>
      <c r="D253" s="9">
        <v>220.88000000000002</v>
      </c>
      <c r="E253" s="9">
        <v>64.320000000000007</v>
      </c>
      <c r="F253" s="37" t="s">
        <v>28</v>
      </c>
      <c r="G253" s="9"/>
      <c r="H253" s="9"/>
      <c r="I253" s="37"/>
    </row>
    <row r="254" spans="1:9" x14ac:dyDescent="0.25">
      <c r="A254" s="23">
        <v>252</v>
      </c>
      <c r="B254" s="32" t="s">
        <v>528</v>
      </c>
      <c r="C254" s="23" t="s">
        <v>30</v>
      </c>
      <c r="D254" s="9">
        <v>0</v>
      </c>
      <c r="E254" s="9">
        <v>46.64</v>
      </c>
      <c r="F254" s="37" t="s">
        <v>28</v>
      </c>
      <c r="G254" s="9"/>
      <c r="H254" s="9"/>
      <c r="I254" s="37"/>
    </row>
    <row r="255" spans="1:9" x14ac:dyDescent="0.25">
      <c r="A255" s="23">
        <v>253</v>
      </c>
      <c r="B255" s="32" t="s">
        <v>529</v>
      </c>
      <c r="C255" s="23" t="s">
        <v>30</v>
      </c>
      <c r="D255" s="9">
        <v>0.88000000000000012</v>
      </c>
      <c r="E255" s="9">
        <v>0</v>
      </c>
      <c r="F255" s="37" t="s">
        <v>28</v>
      </c>
      <c r="G255" s="9"/>
      <c r="H255" s="9"/>
      <c r="I255" s="37"/>
    </row>
    <row r="256" spans="1:9" x14ac:dyDescent="0.25">
      <c r="A256" s="23">
        <v>254</v>
      </c>
      <c r="B256" s="32" t="s">
        <v>530</v>
      </c>
      <c r="C256" s="23" t="s">
        <v>30</v>
      </c>
      <c r="D256" s="9">
        <v>0</v>
      </c>
      <c r="E256" s="9">
        <v>15.280000000000001</v>
      </c>
      <c r="F256" s="37" t="s">
        <v>28</v>
      </c>
      <c r="G256" s="9"/>
      <c r="H256" s="9"/>
      <c r="I256" s="37"/>
    </row>
    <row r="257" spans="1:9" x14ac:dyDescent="0.25">
      <c r="A257" s="23">
        <v>255</v>
      </c>
      <c r="B257" s="32" t="s">
        <v>531</v>
      </c>
      <c r="C257" s="23" t="s">
        <v>30</v>
      </c>
      <c r="D257" s="9">
        <v>159.28000000000003</v>
      </c>
      <c r="E257" s="9">
        <v>32.160000000000004</v>
      </c>
      <c r="F257" s="37" t="s">
        <v>28</v>
      </c>
      <c r="G257" s="9"/>
      <c r="H257" s="9"/>
      <c r="I257" s="37"/>
    </row>
    <row r="258" spans="1:9" x14ac:dyDescent="0.25">
      <c r="A258" s="23">
        <v>256</v>
      </c>
      <c r="B258" s="32" t="s">
        <v>532</v>
      </c>
      <c r="C258" s="23" t="s">
        <v>30</v>
      </c>
      <c r="D258" s="9">
        <v>0</v>
      </c>
      <c r="E258" s="9">
        <v>96.4</v>
      </c>
      <c r="F258" s="37" t="s">
        <v>28</v>
      </c>
      <c r="G258" s="9"/>
      <c r="H258" s="9"/>
      <c r="I258" s="37"/>
    </row>
    <row r="259" spans="1:9" x14ac:dyDescent="0.25">
      <c r="A259" s="23">
        <v>257</v>
      </c>
      <c r="B259" s="32" t="s">
        <v>533</v>
      </c>
      <c r="C259" s="23" t="s">
        <v>30</v>
      </c>
      <c r="D259" s="9">
        <v>70.400000000000006</v>
      </c>
      <c r="E259" s="9">
        <v>16.080000000000002</v>
      </c>
      <c r="F259" s="37" t="s">
        <v>28</v>
      </c>
      <c r="G259" s="9"/>
      <c r="H259" s="9"/>
      <c r="I259" s="37"/>
    </row>
    <row r="260" spans="1:9" x14ac:dyDescent="0.25">
      <c r="A260" s="23">
        <v>258</v>
      </c>
      <c r="B260" s="32" t="s">
        <v>534</v>
      </c>
      <c r="C260" s="23" t="s">
        <v>30</v>
      </c>
      <c r="D260" s="9">
        <v>44</v>
      </c>
      <c r="E260" s="9">
        <v>24.080000000000002</v>
      </c>
      <c r="F260" s="37" t="s">
        <v>28</v>
      </c>
      <c r="G260" s="9"/>
      <c r="H260" s="9"/>
      <c r="I260" s="37"/>
    </row>
    <row r="261" spans="1:9" x14ac:dyDescent="0.25">
      <c r="A261" s="23">
        <v>259</v>
      </c>
      <c r="B261" s="32" t="s">
        <v>535</v>
      </c>
      <c r="C261" s="23" t="s">
        <v>30</v>
      </c>
      <c r="D261" s="9">
        <v>4861.12</v>
      </c>
      <c r="E261" s="9">
        <v>350</v>
      </c>
      <c r="F261" s="37" t="s">
        <v>28</v>
      </c>
      <c r="G261" s="9"/>
      <c r="H261" s="9"/>
      <c r="I261" s="37"/>
    </row>
    <row r="262" spans="1:9" x14ac:dyDescent="0.25">
      <c r="A262" s="23">
        <v>260</v>
      </c>
      <c r="B262" s="32" t="s">
        <v>536</v>
      </c>
      <c r="C262" s="23" t="s">
        <v>30</v>
      </c>
      <c r="D262" s="9">
        <v>0</v>
      </c>
      <c r="E262" s="9">
        <v>250</v>
      </c>
      <c r="F262" s="37" t="s">
        <v>28</v>
      </c>
      <c r="G262" s="9"/>
      <c r="H262" s="9"/>
      <c r="I262" s="37"/>
    </row>
    <row r="263" spans="1:9" x14ac:dyDescent="0.25">
      <c r="A263" s="23">
        <v>261</v>
      </c>
      <c r="B263" s="32" t="s">
        <v>848</v>
      </c>
      <c r="C263" s="23" t="s">
        <v>30</v>
      </c>
      <c r="D263" s="9">
        <v>0</v>
      </c>
      <c r="E263" s="9">
        <v>321.44</v>
      </c>
      <c r="F263" s="37" t="s">
        <v>28</v>
      </c>
      <c r="G263" s="9"/>
      <c r="H263" s="9"/>
      <c r="I263" s="37"/>
    </row>
    <row r="264" spans="1:9" x14ac:dyDescent="0.25">
      <c r="A264" s="23">
        <v>262</v>
      </c>
      <c r="B264" s="32" t="s">
        <v>537</v>
      </c>
      <c r="C264" s="23" t="s">
        <v>30</v>
      </c>
      <c r="D264" s="9">
        <v>0</v>
      </c>
      <c r="E264" s="9">
        <v>117.28</v>
      </c>
      <c r="F264" s="37" t="s">
        <v>28</v>
      </c>
      <c r="G264" s="9"/>
      <c r="H264" s="9"/>
      <c r="I264" s="37"/>
    </row>
    <row r="265" spans="1:9" x14ac:dyDescent="0.25">
      <c r="A265" s="23">
        <v>263</v>
      </c>
      <c r="B265" s="32" t="s">
        <v>538</v>
      </c>
      <c r="C265" s="23" t="s">
        <v>30</v>
      </c>
      <c r="D265" s="9">
        <v>0</v>
      </c>
      <c r="E265" s="9">
        <v>56.239999999999995</v>
      </c>
      <c r="F265" s="37" t="s">
        <v>28</v>
      </c>
      <c r="G265" s="9"/>
      <c r="H265" s="9"/>
      <c r="I265" s="37"/>
    </row>
    <row r="266" spans="1:9" x14ac:dyDescent="0.25">
      <c r="A266" s="23">
        <v>264</v>
      </c>
      <c r="B266" s="32" t="s">
        <v>539</v>
      </c>
      <c r="C266" s="23" t="s">
        <v>30</v>
      </c>
      <c r="D266" s="9">
        <v>0</v>
      </c>
      <c r="E266" s="9">
        <v>56.239999999999995</v>
      </c>
      <c r="F266" s="37" t="s">
        <v>28</v>
      </c>
      <c r="G266" s="9"/>
      <c r="H266" s="9"/>
      <c r="I266" s="37"/>
    </row>
    <row r="267" spans="1:9" x14ac:dyDescent="0.25">
      <c r="A267" s="23">
        <v>265</v>
      </c>
      <c r="B267" s="32" t="s">
        <v>540</v>
      </c>
      <c r="C267" s="23" t="s">
        <v>30</v>
      </c>
      <c r="D267" s="9">
        <v>0</v>
      </c>
      <c r="E267" s="9">
        <v>94</v>
      </c>
      <c r="F267" s="37" t="s">
        <v>28</v>
      </c>
      <c r="G267" s="9"/>
      <c r="H267" s="9"/>
      <c r="I267" s="37"/>
    </row>
    <row r="268" spans="1:9" x14ac:dyDescent="0.25">
      <c r="A268" s="23">
        <v>266</v>
      </c>
      <c r="B268" s="32" t="s">
        <v>541</v>
      </c>
      <c r="C268" s="23" t="s">
        <v>30</v>
      </c>
      <c r="D268" s="9">
        <v>129.36000000000001</v>
      </c>
      <c r="E268" s="9">
        <v>62.64</v>
      </c>
      <c r="F268" s="37" t="s">
        <v>28</v>
      </c>
      <c r="G268" s="9"/>
      <c r="H268" s="9"/>
      <c r="I268" s="37"/>
    </row>
    <row r="269" spans="1:9" x14ac:dyDescent="0.25">
      <c r="A269" s="23">
        <v>267</v>
      </c>
      <c r="B269" s="32" t="s">
        <v>542</v>
      </c>
      <c r="C269" s="23" t="s">
        <v>30</v>
      </c>
      <c r="D269" s="9">
        <v>103.84000000000002</v>
      </c>
      <c r="E269" s="9">
        <v>62.64</v>
      </c>
      <c r="F269" s="37" t="s">
        <v>28</v>
      </c>
      <c r="G269" s="9"/>
      <c r="H269" s="9"/>
      <c r="I269" s="37"/>
    </row>
    <row r="270" spans="1:9" x14ac:dyDescent="0.25">
      <c r="A270" s="23">
        <v>268</v>
      </c>
      <c r="B270" s="32" t="s">
        <v>543</v>
      </c>
      <c r="C270" s="23" t="s">
        <v>30</v>
      </c>
      <c r="D270" s="9">
        <v>129.36000000000001</v>
      </c>
      <c r="E270" s="9">
        <v>62.64</v>
      </c>
      <c r="F270" s="37" t="s">
        <v>28</v>
      </c>
      <c r="G270" s="9"/>
      <c r="H270" s="9"/>
      <c r="I270" s="37"/>
    </row>
    <row r="271" spans="1:9" x14ac:dyDescent="0.25">
      <c r="A271" s="23">
        <v>269</v>
      </c>
      <c r="B271" s="32" t="s">
        <v>544</v>
      </c>
      <c r="C271" s="23" t="s">
        <v>30</v>
      </c>
      <c r="D271" s="9">
        <v>51.04</v>
      </c>
      <c r="E271" s="9">
        <v>23.28</v>
      </c>
      <c r="F271" s="37" t="s">
        <v>28</v>
      </c>
      <c r="G271" s="9"/>
      <c r="H271" s="9"/>
      <c r="I271" s="37"/>
    </row>
    <row r="272" spans="1:9" x14ac:dyDescent="0.25">
      <c r="A272" s="23">
        <v>270</v>
      </c>
      <c r="B272" s="32" t="s">
        <v>545</v>
      </c>
      <c r="C272" s="23" t="s">
        <v>30</v>
      </c>
      <c r="D272" s="9">
        <v>22</v>
      </c>
      <c r="E272" s="9">
        <v>69.92</v>
      </c>
      <c r="F272" s="37" t="s">
        <v>28</v>
      </c>
      <c r="G272" s="9"/>
      <c r="H272" s="9"/>
      <c r="I272" s="37"/>
    </row>
    <row r="273" spans="1:9" x14ac:dyDescent="0.25">
      <c r="A273" s="23">
        <v>271</v>
      </c>
      <c r="B273" s="32" t="s">
        <v>546</v>
      </c>
      <c r="C273" s="23" t="s">
        <v>172</v>
      </c>
      <c r="D273" s="9">
        <v>43.120000000000005</v>
      </c>
      <c r="E273" s="9">
        <v>117.28</v>
      </c>
      <c r="F273" s="37" t="s">
        <v>28</v>
      </c>
      <c r="G273" s="9"/>
      <c r="H273" s="9"/>
      <c r="I273" s="37"/>
    </row>
    <row r="274" spans="1:9" x14ac:dyDescent="0.25">
      <c r="A274" s="23">
        <v>272</v>
      </c>
      <c r="B274" s="32" t="s">
        <v>547</v>
      </c>
      <c r="C274" s="23" t="s">
        <v>30</v>
      </c>
      <c r="D274" s="9">
        <v>48.400000000000006</v>
      </c>
      <c r="E274" s="9">
        <v>94</v>
      </c>
      <c r="F274" s="37" t="s">
        <v>28</v>
      </c>
      <c r="G274" s="9"/>
      <c r="H274" s="9"/>
      <c r="I274" s="37"/>
    </row>
    <row r="275" spans="1:9" x14ac:dyDescent="0.25">
      <c r="A275" s="23">
        <v>273</v>
      </c>
      <c r="B275" s="32" t="s">
        <v>548</v>
      </c>
      <c r="C275" s="23" t="s">
        <v>30</v>
      </c>
      <c r="D275" s="9">
        <v>25.52</v>
      </c>
      <c r="E275" s="9">
        <v>15.280000000000001</v>
      </c>
      <c r="F275" s="37" t="s">
        <v>28</v>
      </c>
      <c r="G275" s="9"/>
      <c r="H275" s="9"/>
      <c r="I275" s="37"/>
    </row>
    <row r="276" spans="1:9" x14ac:dyDescent="0.25">
      <c r="A276" s="23">
        <v>274</v>
      </c>
      <c r="B276" s="32" t="s">
        <v>549</v>
      </c>
      <c r="C276" s="23" t="s">
        <v>172</v>
      </c>
      <c r="D276" s="9">
        <v>25.52</v>
      </c>
      <c r="E276" s="9">
        <v>15.280000000000001</v>
      </c>
      <c r="F276" s="37" t="s">
        <v>28</v>
      </c>
      <c r="G276" s="9"/>
      <c r="H276" s="9"/>
      <c r="I276" s="37"/>
    </row>
    <row r="277" spans="1:9" x14ac:dyDescent="0.25">
      <c r="A277" s="23">
        <v>275</v>
      </c>
      <c r="B277" s="32" t="s">
        <v>550</v>
      </c>
      <c r="C277" s="23" t="s">
        <v>30</v>
      </c>
      <c r="D277" s="9">
        <v>0</v>
      </c>
      <c r="E277" s="9">
        <v>62.64</v>
      </c>
      <c r="F277" s="37" t="s">
        <v>28</v>
      </c>
      <c r="G277" s="9"/>
      <c r="H277" s="9"/>
      <c r="I277" s="37"/>
    </row>
    <row r="278" spans="1:9" x14ac:dyDescent="0.25">
      <c r="A278" s="23">
        <v>276</v>
      </c>
      <c r="B278" s="32" t="s">
        <v>551</v>
      </c>
      <c r="C278" s="23" t="s">
        <v>30</v>
      </c>
      <c r="D278" s="9">
        <v>68.64</v>
      </c>
      <c r="E278" s="9">
        <v>39.36</v>
      </c>
      <c r="F278" s="37" t="s">
        <v>28</v>
      </c>
      <c r="G278" s="9"/>
      <c r="H278" s="9"/>
      <c r="I278" s="37"/>
    </row>
    <row r="279" spans="1:9" x14ac:dyDescent="0.25">
      <c r="A279" s="23">
        <v>277</v>
      </c>
      <c r="B279" s="32" t="s">
        <v>552</v>
      </c>
      <c r="C279" s="23" t="s">
        <v>30</v>
      </c>
      <c r="D279" s="9">
        <v>150</v>
      </c>
      <c r="E279" s="9">
        <v>50</v>
      </c>
      <c r="F279" s="37" t="s">
        <v>28</v>
      </c>
      <c r="G279" s="9"/>
      <c r="H279" s="9"/>
      <c r="I279" s="37"/>
    </row>
    <row r="280" spans="1:9" x14ac:dyDescent="0.25">
      <c r="A280" s="23">
        <v>278</v>
      </c>
      <c r="B280" s="32" t="s">
        <v>553</v>
      </c>
      <c r="C280" s="23" t="s">
        <v>30</v>
      </c>
      <c r="D280" s="9">
        <v>0</v>
      </c>
      <c r="E280" s="9">
        <v>200.88</v>
      </c>
      <c r="F280" s="37" t="s">
        <v>28</v>
      </c>
      <c r="G280" s="9"/>
      <c r="H280" s="9"/>
      <c r="I280" s="37"/>
    </row>
    <row r="281" spans="1:9" x14ac:dyDescent="0.25">
      <c r="A281" s="23">
        <v>279</v>
      </c>
      <c r="B281" s="32" t="s">
        <v>554</v>
      </c>
      <c r="C281" s="23" t="s">
        <v>30</v>
      </c>
      <c r="D281" s="9">
        <v>0</v>
      </c>
      <c r="E281" s="9">
        <v>482.08000000000004</v>
      </c>
      <c r="F281" s="37" t="s">
        <v>28</v>
      </c>
      <c r="G281" s="9"/>
      <c r="H281" s="9"/>
      <c r="I281" s="37"/>
    </row>
    <row r="282" spans="1:9" x14ac:dyDescent="0.25">
      <c r="A282" s="23">
        <v>280</v>
      </c>
      <c r="B282" s="32" t="s">
        <v>555</v>
      </c>
      <c r="C282" s="23" t="s">
        <v>30</v>
      </c>
      <c r="D282" s="9">
        <v>1237.28</v>
      </c>
      <c r="E282" s="9">
        <v>94</v>
      </c>
      <c r="F282" s="37" t="s">
        <v>28</v>
      </c>
      <c r="G282" s="9"/>
      <c r="H282" s="9"/>
      <c r="I282" s="37"/>
    </row>
    <row r="283" spans="1:9" x14ac:dyDescent="0.25">
      <c r="A283" s="23">
        <v>281</v>
      </c>
      <c r="B283" s="32" t="s">
        <v>556</v>
      </c>
      <c r="C283" s="23" t="s">
        <v>30</v>
      </c>
      <c r="D283" s="9">
        <v>982.08</v>
      </c>
      <c r="E283" s="9">
        <v>94</v>
      </c>
      <c r="F283" s="37" t="s">
        <v>28</v>
      </c>
      <c r="G283" s="9"/>
      <c r="H283" s="9"/>
      <c r="I283" s="37"/>
    </row>
    <row r="284" spans="1:9" x14ac:dyDescent="0.25">
      <c r="A284" s="23">
        <v>282</v>
      </c>
      <c r="B284" s="32" t="s">
        <v>557</v>
      </c>
      <c r="C284" s="23" t="s">
        <v>30</v>
      </c>
      <c r="D284" s="9">
        <v>0</v>
      </c>
      <c r="E284" s="9">
        <v>77.92</v>
      </c>
      <c r="F284" s="37" t="s">
        <v>28</v>
      </c>
      <c r="G284" s="9"/>
      <c r="H284" s="9"/>
      <c r="I284" s="37"/>
    </row>
    <row r="285" spans="1:9" x14ac:dyDescent="0.25">
      <c r="A285" s="23">
        <v>283</v>
      </c>
      <c r="B285" s="32" t="s">
        <v>558</v>
      </c>
      <c r="C285" s="23" t="s">
        <v>30</v>
      </c>
      <c r="D285" s="9">
        <v>0</v>
      </c>
      <c r="E285" s="9">
        <v>112.47999999999999</v>
      </c>
      <c r="F285" s="37" t="s">
        <v>28</v>
      </c>
      <c r="G285" s="9"/>
      <c r="H285" s="9"/>
      <c r="I285" s="37"/>
    </row>
    <row r="286" spans="1:9" x14ac:dyDescent="0.25">
      <c r="A286" s="23">
        <v>284</v>
      </c>
      <c r="B286" s="32" t="s">
        <v>559</v>
      </c>
      <c r="C286" s="23" t="s">
        <v>30</v>
      </c>
      <c r="D286" s="9">
        <v>0</v>
      </c>
      <c r="E286" s="9">
        <v>15.280000000000001</v>
      </c>
      <c r="F286" s="37" t="s">
        <v>28</v>
      </c>
      <c r="G286" s="9"/>
      <c r="H286" s="9"/>
      <c r="I286" s="37"/>
    </row>
    <row r="287" spans="1:9" x14ac:dyDescent="0.25">
      <c r="A287" s="23">
        <v>285</v>
      </c>
      <c r="B287" s="32" t="s">
        <v>560</v>
      </c>
      <c r="C287" s="23" t="s">
        <v>30</v>
      </c>
      <c r="D287" s="9">
        <v>1000</v>
      </c>
      <c r="E287" s="9">
        <v>0</v>
      </c>
      <c r="F287" s="37" t="s">
        <v>28</v>
      </c>
      <c r="G287" s="9"/>
      <c r="H287" s="9"/>
      <c r="I287" s="37"/>
    </row>
    <row r="288" spans="1:9" x14ac:dyDescent="0.25">
      <c r="A288" s="23">
        <v>286</v>
      </c>
      <c r="B288" s="32" t="s">
        <v>561</v>
      </c>
      <c r="C288" s="23" t="s">
        <v>30</v>
      </c>
      <c r="D288" s="9">
        <v>0</v>
      </c>
      <c r="E288" s="9">
        <v>15.280000000000001</v>
      </c>
      <c r="F288" s="37" t="s">
        <v>28</v>
      </c>
      <c r="G288" s="9"/>
      <c r="H288" s="9"/>
      <c r="I288" s="37"/>
    </row>
    <row r="289" spans="1:9" x14ac:dyDescent="0.25">
      <c r="A289" s="23">
        <v>287</v>
      </c>
      <c r="B289" s="32" t="s">
        <v>562</v>
      </c>
      <c r="C289" s="23" t="s">
        <v>30</v>
      </c>
      <c r="D289" s="9">
        <v>0</v>
      </c>
      <c r="E289" s="9">
        <v>15.280000000000001</v>
      </c>
      <c r="F289" s="37" t="s">
        <v>28</v>
      </c>
      <c r="G289" s="9"/>
      <c r="H289" s="9"/>
      <c r="I289" s="37"/>
    </row>
    <row r="290" spans="1:9" x14ac:dyDescent="0.25">
      <c r="A290" s="23">
        <v>288</v>
      </c>
      <c r="B290" s="32" t="s">
        <v>563</v>
      </c>
      <c r="C290" s="23" t="s">
        <v>30</v>
      </c>
      <c r="D290" s="9">
        <v>26.400000000000002</v>
      </c>
      <c r="E290" s="9">
        <v>12.08</v>
      </c>
      <c r="F290" s="37" t="s">
        <v>28</v>
      </c>
      <c r="G290" s="9"/>
      <c r="H290" s="9"/>
      <c r="I290" s="37"/>
    </row>
    <row r="291" spans="1:9" x14ac:dyDescent="0.25">
      <c r="A291" s="23">
        <v>289</v>
      </c>
      <c r="B291" s="32" t="s">
        <v>564</v>
      </c>
      <c r="C291" s="23" t="s">
        <v>30</v>
      </c>
      <c r="D291" s="9">
        <v>0</v>
      </c>
      <c r="E291" s="9">
        <v>136.56</v>
      </c>
      <c r="F291" s="37" t="s">
        <v>28</v>
      </c>
      <c r="G291" s="9"/>
      <c r="H291" s="9"/>
      <c r="I291" s="37"/>
    </row>
    <row r="292" spans="1:9" x14ac:dyDescent="0.25">
      <c r="A292" s="23">
        <v>290</v>
      </c>
      <c r="B292" s="32" t="s">
        <v>565</v>
      </c>
      <c r="C292" s="23" t="s">
        <v>30</v>
      </c>
      <c r="D292" s="9">
        <v>485.76000000000005</v>
      </c>
      <c r="E292" s="9">
        <v>120.55999999999999</v>
      </c>
      <c r="F292" s="37" t="s">
        <v>28</v>
      </c>
      <c r="G292" s="9"/>
      <c r="H292" s="9"/>
      <c r="I292" s="37"/>
    </row>
    <row r="293" spans="1:9" x14ac:dyDescent="0.25">
      <c r="A293" s="23">
        <v>291</v>
      </c>
      <c r="B293" s="32" t="s">
        <v>566</v>
      </c>
      <c r="C293" s="23" t="s">
        <v>30</v>
      </c>
      <c r="D293" s="9">
        <v>85.36</v>
      </c>
      <c r="E293" s="9">
        <v>19.28</v>
      </c>
      <c r="F293" s="37" t="s">
        <v>28</v>
      </c>
      <c r="G293" s="9"/>
      <c r="H293" s="9"/>
      <c r="I293" s="37"/>
    </row>
    <row r="294" spans="1:9" x14ac:dyDescent="0.25">
      <c r="A294" s="23">
        <v>292</v>
      </c>
      <c r="B294" s="32" t="s">
        <v>567</v>
      </c>
      <c r="C294" s="23" t="s">
        <v>30</v>
      </c>
      <c r="D294" s="9">
        <v>1149.28</v>
      </c>
      <c r="E294" s="9">
        <v>120.55999999999999</v>
      </c>
      <c r="F294" s="37" t="s">
        <v>28</v>
      </c>
      <c r="G294" s="9"/>
      <c r="H294" s="9"/>
      <c r="I294" s="37"/>
    </row>
    <row r="295" spans="1:9" x14ac:dyDescent="0.25">
      <c r="A295" s="23">
        <v>293</v>
      </c>
      <c r="B295" s="32" t="s">
        <v>568</v>
      </c>
      <c r="C295" s="23" t="s">
        <v>30</v>
      </c>
      <c r="D295" s="9">
        <v>441.76000000000005</v>
      </c>
      <c r="E295" s="9">
        <v>120.55999999999999</v>
      </c>
      <c r="F295" s="37" t="s">
        <v>28</v>
      </c>
      <c r="G295" s="9"/>
      <c r="H295" s="9"/>
      <c r="I295" s="37"/>
    </row>
    <row r="296" spans="1:9" x14ac:dyDescent="0.25">
      <c r="A296" s="23">
        <v>294</v>
      </c>
      <c r="B296" s="32" t="s">
        <v>569</v>
      </c>
      <c r="C296" s="23" t="s">
        <v>30</v>
      </c>
      <c r="D296" s="9">
        <v>59.84</v>
      </c>
      <c r="E296" s="9">
        <v>40.160000000000004</v>
      </c>
      <c r="F296" s="37" t="s">
        <v>28</v>
      </c>
      <c r="G296" s="9"/>
      <c r="H296" s="9"/>
      <c r="I296" s="37"/>
    </row>
    <row r="297" spans="1:9" x14ac:dyDescent="0.25">
      <c r="A297" s="23">
        <v>295</v>
      </c>
      <c r="B297" s="32" t="s">
        <v>570</v>
      </c>
      <c r="C297" s="23" t="s">
        <v>30</v>
      </c>
      <c r="D297" s="9">
        <v>344.96000000000004</v>
      </c>
      <c r="E297" s="9">
        <v>40.160000000000004</v>
      </c>
      <c r="F297" s="37" t="s">
        <v>28</v>
      </c>
      <c r="G297" s="9"/>
      <c r="H297" s="9"/>
      <c r="I297" s="37"/>
    </row>
    <row r="298" spans="1:9" x14ac:dyDescent="0.25">
      <c r="A298" s="23">
        <v>296</v>
      </c>
      <c r="B298" s="32" t="s">
        <v>571</v>
      </c>
      <c r="C298" s="23" t="s">
        <v>30</v>
      </c>
      <c r="D298" s="9">
        <v>220.88000000000002</v>
      </c>
      <c r="E298" s="9">
        <v>40.160000000000004</v>
      </c>
      <c r="F298" s="37" t="s">
        <v>28</v>
      </c>
      <c r="G298" s="9"/>
      <c r="H298" s="9"/>
      <c r="I298" s="37"/>
    </row>
    <row r="299" spans="1:9" x14ac:dyDescent="0.25">
      <c r="A299" s="23">
        <v>297</v>
      </c>
      <c r="B299" s="32" t="s">
        <v>572</v>
      </c>
      <c r="C299" s="23" t="s">
        <v>30</v>
      </c>
      <c r="D299" s="9">
        <v>51.04</v>
      </c>
      <c r="E299" s="9">
        <v>15.280000000000001</v>
      </c>
      <c r="F299" s="37" t="s">
        <v>28</v>
      </c>
      <c r="G299" s="9"/>
      <c r="H299" s="9"/>
      <c r="I299" s="37"/>
    </row>
    <row r="300" spans="1:9" x14ac:dyDescent="0.25">
      <c r="A300" s="23">
        <v>298</v>
      </c>
      <c r="B300" s="32" t="s">
        <v>573</v>
      </c>
      <c r="C300" s="23" t="s">
        <v>30</v>
      </c>
      <c r="D300" s="9">
        <v>132.88</v>
      </c>
      <c r="E300" s="9">
        <v>56.239999999999995</v>
      </c>
      <c r="F300" s="37" t="s">
        <v>28</v>
      </c>
      <c r="G300" s="9"/>
      <c r="H300" s="9"/>
      <c r="I300" s="37"/>
    </row>
    <row r="301" spans="1:9" x14ac:dyDescent="0.25">
      <c r="A301" s="23">
        <v>299</v>
      </c>
      <c r="B301" s="32" t="s">
        <v>574</v>
      </c>
      <c r="C301" s="23" t="s">
        <v>30</v>
      </c>
      <c r="D301" s="9">
        <v>0</v>
      </c>
      <c r="E301" s="9">
        <v>23.28</v>
      </c>
      <c r="F301" s="37" t="s">
        <v>28</v>
      </c>
      <c r="G301" s="9"/>
      <c r="H301" s="9"/>
      <c r="I301" s="37"/>
    </row>
    <row r="302" spans="1:9" x14ac:dyDescent="0.25">
      <c r="A302" s="23">
        <v>300</v>
      </c>
      <c r="B302" s="32" t="s">
        <v>575</v>
      </c>
      <c r="C302" s="23" t="s">
        <v>30</v>
      </c>
      <c r="D302" s="9">
        <v>0</v>
      </c>
      <c r="E302" s="9">
        <v>15.280000000000001</v>
      </c>
      <c r="F302" s="37" t="s">
        <v>28</v>
      </c>
      <c r="G302" s="9"/>
      <c r="H302" s="9"/>
      <c r="I302" s="37"/>
    </row>
    <row r="303" spans="1:9" x14ac:dyDescent="0.25">
      <c r="A303" s="23">
        <v>301</v>
      </c>
      <c r="B303" s="32" t="s">
        <v>576</v>
      </c>
      <c r="C303" s="23" t="s">
        <v>30</v>
      </c>
      <c r="D303" s="9">
        <v>0</v>
      </c>
      <c r="E303" s="9">
        <v>15.280000000000001</v>
      </c>
      <c r="F303" s="37" t="s">
        <v>28</v>
      </c>
      <c r="G303" s="9"/>
      <c r="H303" s="9"/>
      <c r="I303" s="37"/>
    </row>
    <row r="304" spans="1:9" x14ac:dyDescent="0.25">
      <c r="A304" s="23">
        <v>302</v>
      </c>
      <c r="B304" s="32" t="s">
        <v>577</v>
      </c>
      <c r="C304" s="23" t="s">
        <v>30</v>
      </c>
      <c r="D304" s="9">
        <v>51.04</v>
      </c>
      <c r="E304" s="9">
        <v>46.64</v>
      </c>
      <c r="F304" s="37" t="s">
        <v>28</v>
      </c>
      <c r="G304" s="9"/>
      <c r="H304" s="9"/>
      <c r="I304" s="37"/>
    </row>
    <row r="305" spans="1:9" x14ac:dyDescent="0.25">
      <c r="A305" s="23">
        <v>303</v>
      </c>
      <c r="B305" s="32" t="s">
        <v>578</v>
      </c>
      <c r="C305" s="23" t="s">
        <v>30</v>
      </c>
      <c r="D305" s="9">
        <v>264.88000000000005</v>
      </c>
      <c r="E305" s="9">
        <v>40.160000000000004</v>
      </c>
      <c r="F305" s="37" t="s">
        <v>28</v>
      </c>
      <c r="G305" s="9"/>
      <c r="H305" s="9"/>
      <c r="I305" s="37"/>
    </row>
    <row r="306" spans="1:9" x14ac:dyDescent="0.25">
      <c r="A306" s="23">
        <v>304</v>
      </c>
      <c r="B306" s="32" t="s">
        <v>579</v>
      </c>
      <c r="C306" s="23" t="s">
        <v>30</v>
      </c>
      <c r="D306" s="9">
        <v>132.88</v>
      </c>
      <c r="E306" s="9">
        <v>40.160000000000004</v>
      </c>
      <c r="F306" s="37" t="s">
        <v>28</v>
      </c>
      <c r="G306" s="9"/>
      <c r="H306" s="9"/>
      <c r="I306" s="37"/>
    </row>
    <row r="307" spans="1:9" x14ac:dyDescent="0.25">
      <c r="A307" s="23">
        <v>305</v>
      </c>
      <c r="B307" s="32" t="s">
        <v>580</v>
      </c>
      <c r="C307" s="23" t="s">
        <v>30</v>
      </c>
      <c r="D307" s="9">
        <v>85.36</v>
      </c>
      <c r="E307" s="9">
        <v>46.64</v>
      </c>
      <c r="F307" s="37" t="s">
        <v>28</v>
      </c>
      <c r="G307" s="9"/>
      <c r="H307" s="9"/>
      <c r="I307" s="37"/>
    </row>
    <row r="308" spans="1:9" x14ac:dyDescent="0.25">
      <c r="A308" s="23">
        <v>306</v>
      </c>
      <c r="B308" s="32" t="s">
        <v>581</v>
      </c>
      <c r="C308" s="23" t="s">
        <v>30</v>
      </c>
      <c r="D308" s="9">
        <v>85.36</v>
      </c>
      <c r="E308" s="9">
        <v>46.64</v>
      </c>
      <c r="F308" s="37" t="s">
        <v>28</v>
      </c>
      <c r="G308" s="9"/>
      <c r="H308" s="9"/>
      <c r="I308" s="37"/>
    </row>
    <row r="309" spans="1:9" x14ac:dyDescent="0.25">
      <c r="A309" s="23">
        <v>307</v>
      </c>
      <c r="B309" s="32" t="s">
        <v>582</v>
      </c>
      <c r="C309" s="23" t="s">
        <v>30</v>
      </c>
      <c r="D309" s="9">
        <v>61.600000000000009</v>
      </c>
      <c r="E309" s="9">
        <v>12.08</v>
      </c>
      <c r="F309" s="37" t="s">
        <v>28</v>
      </c>
      <c r="G309" s="9"/>
      <c r="H309" s="9"/>
      <c r="I309" s="37"/>
    </row>
    <row r="310" spans="1:9" x14ac:dyDescent="0.25">
      <c r="A310" s="23">
        <v>308</v>
      </c>
      <c r="B310" s="32" t="s">
        <v>583</v>
      </c>
      <c r="C310" s="23" t="s">
        <v>30</v>
      </c>
      <c r="D310" s="9">
        <v>26.400000000000002</v>
      </c>
      <c r="E310" s="9">
        <v>15.280000000000001</v>
      </c>
      <c r="F310" s="37" t="s">
        <v>28</v>
      </c>
      <c r="G310" s="9"/>
      <c r="H310" s="9"/>
      <c r="I310" s="37"/>
    </row>
    <row r="311" spans="1:9" x14ac:dyDescent="0.25">
      <c r="A311" s="23">
        <v>309</v>
      </c>
      <c r="B311" s="32" t="s">
        <v>584</v>
      </c>
      <c r="C311" s="23" t="s">
        <v>30</v>
      </c>
      <c r="D311" s="9">
        <v>309.76000000000005</v>
      </c>
      <c r="E311" s="9">
        <v>34.56</v>
      </c>
      <c r="F311" s="37" t="s">
        <v>28</v>
      </c>
      <c r="G311" s="9"/>
      <c r="H311" s="9"/>
      <c r="I311" s="37"/>
    </row>
    <row r="312" spans="1:9" x14ac:dyDescent="0.25">
      <c r="A312" s="23">
        <v>310</v>
      </c>
      <c r="B312" s="32" t="s">
        <v>585</v>
      </c>
      <c r="C312" s="23" t="s">
        <v>30</v>
      </c>
      <c r="D312" s="9">
        <v>144</v>
      </c>
      <c r="E312" s="9">
        <v>34.56</v>
      </c>
      <c r="F312" s="37" t="s">
        <v>28</v>
      </c>
      <c r="G312" s="9"/>
      <c r="H312" s="9"/>
      <c r="I312" s="37"/>
    </row>
    <row r="313" spans="1:9" x14ac:dyDescent="0.25">
      <c r="A313" s="23">
        <v>311</v>
      </c>
      <c r="B313" s="32" t="s">
        <v>586</v>
      </c>
      <c r="C313" s="23" t="s">
        <v>30</v>
      </c>
      <c r="D313" s="9">
        <v>26.400000000000002</v>
      </c>
      <c r="E313" s="9">
        <v>34.56</v>
      </c>
      <c r="F313" s="37" t="s">
        <v>28</v>
      </c>
      <c r="G313" s="9"/>
      <c r="H313" s="9"/>
      <c r="I313" s="37"/>
    </row>
    <row r="314" spans="1:9" x14ac:dyDescent="0.25">
      <c r="A314" s="23">
        <v>312</v>
      </c>
      <c r="B314" s="32" t="s">
        <v>587</v>
      </c>
      <c r="C314" s="23" t="s">
        <v>30</v>
      </c>
      <c r="D314" s="9">
        <v>34.32</v>
      </c>
      <c r="E314" s="9">
        <v>15.280000000000001</v>
      </c>
      <c r="F314" s="37" t="s">
        <v>28</v>
      </c>
      <c r="G314" s="9"/>
      <c r="H314" s="9"/>
      <c r="I314" s="37"/>
    </row>
    <row r="315" spans="1:9" x14ac:dyDescent="0.25">
      <c r="A315" s="23">
        <v>313</v>
      </c>
      <c r="B315" s="32" t="s">
        <v>109</v>
      </c>
      <c r="C315" s="23" t="s">
        <v>30</v>
      </c>
      <c r="D315" s="9">
        <v>103.84000000000002</v>
      </c>
      <c r="E315" s="9">
        <v>32.160000000000004</v>
      </c>
      <c r="F315" s="37" t="s">
        <v>28</v>
      </c>
      <c r="G315" s="9"/>
      <c r="H315" s="9"/>
      <c r="I315" s="37"/>
    </row>
    <row r="316" spans="1:9" x14ac:dyDescent="0.25">
      <c r="A316" s="23">
        <v>314</v>
      </c>
      <c r="B316" s="32" t="s">
        <v>588</v>
      </c>
      <c r="C316" s="23" t="s">
        <v>172</v>
      </c>
      <c r="D316" s="9">
        <v>25.52</v>
      </c>
      <c r="E316" s="9">
        <v>8</v>
      </c>
      <c r="F316" s="37" t="s">
        <v>28</v>
      </c>
      <c r="G316" s="9"/>
      <c r="H316" s="9"/>
      <c r="I316" s="37"/>
    </row>
    <row r="317" spans="1:9" x14ac:dyDescent="0.25">
      <c r="A317" s="23">
        <v>315</v>
      </c>
      <c r="B317" s="32" t="s">
        <v>589</v>
      </c>
      <c r="C317" s="23" t="s">
        <v>172</v>
      </c>
      <c r="D317" s="9">
        <v>472.56000000000006</v>
      </c>
      <c r="E317" s="9">
        <v>56.239999999999995</v>
      </c>
      <c r="F317" s="37" t="s">
        <v>28</v>
      </c>
      <c r="G317" s="9"/>
      <c r="H317" s="9"/>
      <c r="I317" s="37"/>
    </row>
    <row r="318" spans="1:9" x14ac:dyDescent="0.25">
      <c r="A318" s="23">
        <v>316</v>
      </c>
      <c r="B318" s="32" t="s">
        <v>590</v>
      </c>
      <c r="C318" s="23" t="s">
        <v>172</v>
      </c>
      <c r="D318" s="9">
        <v>344.96000000000004</v>
      </c>
      <c r="E318" s="9">
        <v>56.239999999999995</v>
      </c>
      <c r="F318" s="37" t="s">
        <v>28</v>
      </c>
      <c r="G318" s="9"/>
      <c r="H318" s="9"/>
      <c r="I318" s="37"/>
    </row>
    <row r="319" spans="1:9" x14ac:dyDescent="0.25">
      <c r="A319" s="23">
        <v>317</v>
      </c>
      <c r="B319" s="32" t="s">
        <v>591</v>
      </c>
      <c r="C319" s="23" t="s">
        <v>172</v>
      </c>
      <c r="D319" s="9">
        <v>85.36</v>
      </c>
      <c r="E319" s="9">
        <v>39.36</v>
      </c>
      <c r="F319" s="37" t="s">
        <v>28</v>
      </c>
      <c r="G319" s="9"/>
      <c r="H319" s="9"/>
      <c r="I319" s="37"/>
    </row>
    <row r="320" spans="1:9" x14ac:dyDescent="0.25">
      <c r="A320" s="23">
        <v>318</v>
      </c>
      <c r="B320" s="32" t="s">
        <v>592</v>
      </c>
      <c r="C320" s="23" t="s">
        <v>172</v>
      </c>
      <c r="D320" s="9">
        <v>264.88000000000005</v>
      </c>
      <c r="E320" s="9">
        <v>56.239999999999995</v>
      </c>
      <c r="F320" s="37" t="s">
        <v>28</v>
      </c>
      <c r="G320" s="9"/>
      <c r="H320" s="9"/>
      <c r="I320" s="37"/>
    </row>
    <row r="321" spans="1:9" x14ac:dyDescent="0.25">
      <c r="A321" s="23">
        <v>319</v>
      </c>
      <c r="B321" s="32" t="s">
        <v>593</v>
      </c>
      <c r="C321" s="23" t="s">
        <v>30</v>
      </c>
      <c r="D321" s="9">
        <v>194.48000000000002</v>
      </c>
      <c r="E321" s="9">
        <v>56.239999999999995</v>
      </c>
      <c r="F321" s="37" t="s">
        <v>28</v>
      </c>
      <c r="G321" s="9"/>
      <c r="H321" s="9"/>
      <c r="I321" s="37"/>
    </row>
    <row r="322" spans="1:9" x14ac:dyDescent="0.25">
      <c r="A322" s="23">
        <v>320</v>
      </c>
      <c r="B322" s="32" t="s">
        <v>594</v>
      </c>
      <c r="C322" s="23" t="s">
        <v>30</v>
      </c>
      <c r="D322" s="9">
        <v>70.400000000000006</v>
      </c>
      <c r="E322" s="9">
        <v>56.239999999999995</v>
      </c>
      <c r="F322" s="37" t="s">
        <v>28</v>
      </c>
      <c r="G322" s="9"/>
      <c r="H322" s="9"/>
      <c r="I322" s="37"/>
    </row>
    <row r="323" spans="1:9" x14ac:dyDescent="0.25">
      <c r="A323" s="23">
        <v>321</v>
      </c>
      <c r="B323" s="32" t="s">
        <v>595</v>
      </c>
      <c r="C323" s="23" t="s">
        <v>172</v>
      </c>
      <c r="D323" s="9">
        <v>264.88000000000005</v>
      </c>
      <c r="E323" s="9">
        <v>80.320000000000007</v>
      </c>
      <c r="F323" s="37" t="s">
        <v>28</v>
      </c>
      <c r="G323" s="9"/>
      <c r="H323" s="9"/>
      <c r="I323" s="37"/>
    </row>
    <row r="324" spans="1:9" x14ac:dyDescent="0.25">
      <c r="A324" s="23">
        <v>322</v>
      </c>
      <c r="B324" s="32" t="s">
        <v>596</v>
      </c>
      <c r="C324" s="23" t="s">
        <v>30</v>
      </c>
      <c r="D324" s="9">
        <v>26.400000000000002</v>
      </c>
      <c r="E324" s="9">
        <v>120.55999999999999</v>
      </c>
      <c r="F324" s="37" t="s">
        <v>28</v>
      </c>
      <c r="G324" s="9"/>
      <c r="H324" s="9"/>
      <c r="I324" s="37"/>
    </row>
    <row r="325" spans="1:9" x14ac:dyDescent="0.25">
      <c r="A325" s="23">
        <v>323</v>
      </c>
      <c r="B325" s="32" t="s">
        <v>597</v>
      </c>
      <c r="C325" s="23" t="s">
        <v>30</v>
      </c>
      <c r="D325" s="9">
        <v>132.88</v>
      </c>
      <c r="E325" s="9">
        <v>56.239999999999995</v>
      </c>
      <c r="F325" s="37" t="s">
        <v>28</v>
      </c>
      <c r="G325" s="9"/>
      <c r="H325" s="9"/>
      <c r="I325" s="37"/>
    </row>
    <row r="326" spans="1:9" x14ac:dyDescent="0.25">
      <c r="A326" s="23">
        <v>324</v>
      </c>
      <c r="B326" s="32" t="s">
        <v>598</v>
      </c>
      <c r="C326" s="23" t="s">
        <v>30</v>
      </c>
      <c r="D326" s="9">
        <v>74.800000000000011</v>
      </c>
      <c r="E326" s="9">
        <v>120.55999999999999</v>
      </c>
      <c r="F326" s="37" t="s">
        <v>28</v>
      </c>
      <c r="G326" s="9"/>
      <c r="H326" s="9"/>
      <c r="I326" s="37"/>
    </row>
    <row r="327" spans="1:9" x14ac:dyDescent="0.25">
      <c r="A327" s="23">
        <v>325</v>
      </c>
      <c r="B327" s="32" t="s">
        <v>599</v>
      </c>
      <c r="C327" s="23" t="s">
        <v>30</v>
      </c>
      <c r="D327" s="9">
        <v>0</v>
      </c>
      <c r="E327" s="9">
        <v>19.28</v>
      </c>
      <c r="F327" s="37" t="s">
        <v>28</v>
      </c>
      <c r="G327" s="9"/>
      <c r="H327" s="9"/>
      <c r="I327" s="37"/>
    </row>
    <row r="328" spans="1:9" x14ac:dyDescent="0.25">
      <c r="A328" s="23">
        <v>326</v>
      </c>
      <c r="B328" s="32" t="s">
        <v>600</v>
      </c>
      <c r="C328" s="23" t="s">
        <v>30</v>
      </c>
      <c r="D328" s="9">
        <v>132.88</v>
      </c>
      <c r="E328" s="9">
        <v>32.160000000000004</v>
      </c>
      <c r="F328" s="37" t="s">
        <v>28</v>
      </c>
      <c r="G328" s="9"/>
      <c r="H328" s="9"/>
      <c r="I328" s="37"/>
    </row>
    <row r="329" spans="1:9" x14ac:dyDescent="0.25">
      <c r="A329" s="23">
        <v>327</v>
      </c>
      <c r="B329" s="32" t="s">
        <v>601</v>
      </c>
      <c r="C329" s="23" t="s">
        <v>30</v>
      </c>
      <c r="D329" s="9">
        <v>70.400000000000006</v>
      </c>
      <c r="E329" s="9">
        <v>32.160000000000004</v>
      </c>
      <c r="F329" s="37" t="s">
        <v>28</v>
      </c>
      <c r="G329" s="9"/>
      <c r="H329" s="9"/>
      <c r="I329" s="37"/>
    </row>
    <row r="330" spans="1:9" x14ac:dyDescent="0.25">
      <c r="A330" s="23">
        <v>328</v>
      </c>
      <c r="B330" s="32" t="s">
        <v>602</v>
      </c>
      <c r="C330" s="40" t="s">
        <v>849</v>
      </c>
      <c r="D330" s="9">
        <v>16.72</v>
      </c>
      <c r="E330" s="9">
        <v>0</v>
      </c>
      <c r="F330" s="37" t="s">
        <v>28</v>
      </c>
      <c r="G330" s="9"/>
      <c r="H330" s="9"/>
      <c r="I330" s="37"/>
    </row>
    <row r="331" spans="1:9" x14ac:dyDescent="0.25">
      <c r="A331" s="23">
        <v>329</v>
      </c>
      <c r="B331" s="32" t="s">
        <v>853</v>
      </c>
      <c r="C331" s="23" t="s">
        <v>172</v>
      </c>
      <c r="D331" s="9">
        <v>1500</v>
      </c>
      <c r="E331" s="9">
        <v>94</v>
      </c>
      <c r="F331" s="37" t="s">
        <v>28</v>
      </c>
      <c r="G331" s="9"/>
      <c r="H331" s="9"/>
      <c r="I331" s="37"/>
    </row>
    <row r="332" spans="1:9" x14ac:dyDescent="0.25">
      <c r="A332" s="23">
        <v>330</v>
      </c>
      <c r="B332" s="32" t="s">
        <v>604</v>
      </c>
      <c r="C332" s="23" t="s">
        <v>30</v>
      </c>
      <c r="D332" s="9">
        <v>0</v>
      </c>
      <c r="E332" s="9">
        <v>351.91999999999996</v>
      </c>
      <c r="F332" s="37" t="s">
        <v>28</v>
      </c>
      <c r="G332" s="9"/>
      <c r="H332" s="9"/>
      <c r="I332" s="37"/>
    </row>
    <row r="333" spans="1:9" x14ac:dyDescent="0.25">
      <c r="A333" s="23">
        <v>331</v>
      </c>
      <c r="B333" s="32" t="s">
        <v>605</v>
      </c>
      <c r="C333" s="23" t="s">
        <v>30</v>
      </c>
      <c r="D333" s="9">
        <v>0</v>
      </c>
      <c r="E333" s="9">
        <v>273.2</v>
      </c>
      <c r="F333" s="37" t="s">
        <v>28</v>
      </c>
      <c r="G333" s="9"/>
      <c r="H333" s="9"/>
      <c r="I333" s="37"/>
    </row>
    <row r="334" spans="1:9" x14ac:dyDescent="0.25">
      <c r="A334" s="23">
        <v>332</v>
      </c>
      <c r="B334" s="32" t="s">
        <v>606</v>
      </c>
      <c r="C334" s="23" t="s">
        <v>30</v>
      </c>
      <c r="D334" s="9">
        <v>0</v>
      </c>
      <c r="E334" s="9">
        <v>195.28</v>
      </c>
      <c r="F334" s="37" t="s">
        <v>28</v>
      </c>
      <c r="G334" s="9"/>
      <c r="H334" s="9"/>
      <c r="I334" s="37"/>
    </row>
    <row r="335" spans="1:9" x14ac:dyDescent="0.25">
      <c r="A335" s="23">
        <v>333</v>
      </c>
      <c r="B335" s="32" t="s">
        <v>607</v>
      </c>
      <c r="C335" s="23" t="s">
        <v>30</v>
      </c>
      <c r="D335" s="9">
        <v>0</v>
      </c>
      <c r="E335" s="9">
        <v>77.92</v>
      </c>
      <c r="F335" s="37" t="s">
        <v>28</v>
      </c>
      <c r="G335" s="9"/>
      <c r="H335" s="9"/>
      <c r="I335" s="37"/>
    </row>
    <row r="336" spans="1:9" x14ac:dyDescent="0.25">
      <c r="A336" s="23">
        <v>334</v>
      </c>
      <c r="B336" s="32" t="s">
        <v>608</v>
      </c>
      <c r="C336" s="23" t="s">
        <v>30</v>
      </c>
      <c r="D336" s="9">
        <v>35.200000000000003</v>
      </c>
      <c r="E336" s="9">
        <v>16.080000000000002</v>
      </c>
      <c r="F336" s="37" t="s">
        <v>28</v>
      </c>
      <c r="G336" s="9"/>
      <c r="H336" s="9"/>
      <c r="I336" s="37"/>
    </row>
    <row r="337" spans="1:9" x14ac:dyDescent="0.25">
      <c r="A337" s="23">
        <v>335</v>
      </c>
      <c r="B337" s="32" t="s">
        <v>609</v>
      </c>
      <c r="C337" s="23" t="s">
        <v>30</v>
      </c>
      <c r="D337" s="9">
        <v>154.88000000000002</v>
      </c>
      <c r="E337" s="9">
        <v>0</v>
      </c>
      <c r="F337" s="37" t="s">
        <v>28</v>
      </c>
      <c r="G337" s="9"/>
      <c r="H337" s="9"/>
      <c r="I337" s="37"/>
    </row>
    <row r="338" spans="1:9" x14ac:dyDescent="0.25">
      <c r="A338" s="23">
        <v>336</v>
      </c>
      <c r="B338" s="32" t="s">
        <v>610</v>
      </c>
      <c r="C338" s="23" t="s">
        <v>30</v>
      </c>
      <c r="D338" s="9">
        <v>172.48000000000002</v>
      </c>
      <c r="E338" s="9">
        <v>0</v>
      </c>
      <c r="F338" s="37" t="s">
        <v>28</v>
      </c>
      <c r="G338" s="9"/>
      <c r="H338" s="9"/>
      <c r="I338" s="37"/>
    </row>
    <row r="339" spans="1:9" x14ac:dyDescent="0.25">
      <c r="A339" s="23">
        <v>337</v>
      </c>
      <c r="B339" s="32" t="s">
        <v>611</v>
      </c>
      <c r="C339" s="23" t="s">
        <v>30</v>
      </c>
      <c r="D339" s="9">
        <v>132.88</v>
      </c>
      <c r="E339" s="9">
        <v>0</v>
      </c>
      <c r="F339" s="37" t="s">
        <v>28</v>
      </c>
      <c r="G339" s="9"/>
      <c r="H339" s="9"/>
      <c r="I339" s="37"/>
    </row>
    <row r="340" spans="1:9" x14ac:dyDescent="0.25">
      <c r="A340" s="23">
        <v>338</v>
      </c>
      <c r="B340" s="32" t="s">
        <v>612</v>
      </c>
      <c r="C340" s="23" t="s">
        <v>30</v>
      </c>
      <c r="D340" s="9">
        <v>172.48000000000002</v>
      </c>
      <c r="E340" s="9">
        <v>0</v>
      </c>
      <c r="F340" s="37" t="s">
        <v>28</v>
      </c>
      <c r="G340" s="9"/>
      <c r="H340" s="9"/>
      <c r="I340" s="37"/>
    </row>
    <row r="341" spans="1:9" x14ac:dyDescent="0.25">
      <c r="A341" s="23">
        <v>339</v>
      </c>
      <c r="B341" s="32" t="s">
        <v>613</v>
      </c>
      <c r="C341" s="23" t="s">
        <v>30</v>
      </c>
      <c r="D341" s="9">
        <v>190.08000000000004</v>
      </c>
      <c r="E341" s="9">
        <v>0</v>
      </c>
      <c r="F341" s="37" t="s">
        <v>28</v>
      </c>
      <c r="G341" s="9"/>
      <c r="H341" s="9"/>
      <c r="I341" s="37"/>
    </row>
    <row r="342" spans="1:9" x14ac:dyDescent="0.25">
      <c r="A342" s="23">
        <v>340</v>
      </c>
      <c r="B342" s="32" t="s">
        <v>614</v>
      </c>
      <c r="C342" s="23" t="s">
        <v>30</v>
      </c>
      <c r="D342" s="9">
        <v>132.88</v>
      </c>
      <c r="E342" s="9">
        <v>0</v>
      </c>
      <c r="F342" s="37" t="s">
        <v>28</v>
      </c>
      <c r="G342" s="9"/>
      <c r="H342" s="9"/>
      <c r="I342" s="37"/>
    </row>
    <row r="343" spans="1:9" x14ac:dyDescent="0.25">
      <c r="A343" s="23">
        <v>341</v>
      </c>
      <c r="B343" s="32" t="s">
        <v>615</v>
      </c>
      <c r="C343" s="23" t="s">
        <v>30</v>
      </c>
      <c r="D343" s="9">
        <v>190.08000000000004</v>
      </c>
      <c r="E343" s="9">
        <v>0</v>
      </c>
      <c r="F343" s="37" t="s">
        <v>28</v>
      </c>
      <c r="G343" s="9"/>
      <c r="H343" s="9"/>
      <c r="I343" s="37"/>
    </row>
    <row r="344" spans="1:9" x14ac:dyDescent="0.25">
      <c r="A344" s="23">
        <v>342</v>
      </c>
      <c r="B344" s="32" t="s">
        <v>616</v>
      </c>
      <c r="C344" s="23" t="s">
        <v>30</v>
      </c>
      <c r="D344" s="9">
        <v>172.48000000000002</v>
      </c>
      <c r="E344" s="9">
        <v>0</v>
      </c>
      <c r="F344" s="37" t="s">
        <v>28</v>
      </c>
      <c r="G344" s="9"/>
      <c r="H344" s="9"/>
      <c r="I344" s="37"/>
    </row>
    <row r="345" spans="1:9" x14ac:dyDescent="0.25">
      <c r="A345" s="23">
        <v>343</v>
      </c>
      <c r="B345" s="32" t="s">
        <v>617</v>
      </c>
      <c r="C345" s="23" t="s">
        <v>30</v>
      </c>
      <c r="D345" s="9">
        <v>132.88</v>
      </c>
      <c r="E345" s="9">
        <v>0</v>
      </c>
      <c r="F345" s="37" t="s">
        <v>28</v>
      </c>
      <c r="G345" s="9"/>
      <c r="H345" s="9"/>
      <c r="I345" s="37"/>
    </row>
    <row r="346" spans="1:9" x14ac:dyDescent="0.25">
      <c r="A346" s="23">
        <v>344</v>
      </c>
      <c r="B346" s="32" t="s">
        <v>618</v>
      </c>
      <c r="C346" s="23" t="s">
        <v>30</v>
      </c>
      <c r="D346" s="9">
        <v>190.08000000000004</v>
      </c>
      <c r="E346" s="9">
        <v>0</v>
      </c>
      <c r="F346" s="37" t="s">
        <v>28</v>
      </c>
      <c r="G346" s="9"/>
      <c r="H346" s="9"/>
      <c r="I346" s="37"/>
    </row>
    <row r="347" spans="1:9" x14ac:dyDescent="0.25">
      <c r="A347" s="23">
        <v>345</v>
      </c>
      <c r="B347" s="32" t="s">
        <v>619</v>
      </c>
      <c r="C347" s="23" t="s">
        <v>30</v>
      </c>
      <c r="D347" s="9">
        <v>172.48000000000002</v>
      </c>
      <c r="E347" s="9">
        <v>0</v>
      </c>
      <c r="F347" s="37" t="s">
        <v>28</v>
      </c>
      <c r="G347" s="9"/>
      <c r="H347" s="9"/>
      <c r="I347" s="37"/>
    </row>
    <row r="348" spans="1:9" x14ac:dyDescent="0.25">
      <c r="A348" s="23">
        <v>346</v>
      </c>
      <c r="B348" s="32" t="s">
        <v>620</v>
      </c>
      <c r="C348" s="23" t="s">
        <v>30</v>
      </c>
      <c r="D348" s="9">
        <v>132.88</v>
      </c>
      <c r="E348" s="9">
        <v>0</v>
      </c>
      <c r="F348" s="37" t="s">
        <v>28</v>
      </c>
      <c r="G348" s="9"/>
      <c r="H348" s="9"/>
      <c r="I348" s="37"/>
    </row>
    <row r="349" spans="1:9" x14ac:dyDescent="0.25">
      <c r="A349" s="23">
        <v>347</v>
      </c>
      <c r="B349" s="32" t="s">
        <v>621</v>
      </c>
      <c r="C349" s="23" t="s">
        <v>30</v>
      </c>
      <c r="D349" s="9">
        <v>190.08000000000004</v>
      </c>
      <c r="E349" s="9">
        <v>0</v>
      </c>
      <c r="F349" s="37" t="s">
        <v>28</v>
      </c>
      <c r="G349" s="9"/>
      <c r="H349" s="9"/>
      <c r="I349" s="37"/>
    </row>
    <row r="350" spans="1:9" x14ac:dyDescent="0.25">
      <c r="A350" s="23">
        <v>348</v>
      </c>
      <c r="B350" s="32" t="s">
        <v>622</v>
      </c>
      <c r="C350" s="23" t="s">
        <v>30</v>
      </c>
      <c r="D350" s="9">
        <v>172.48000000000002</v>
      </c>
      <c r="E350" s="9">
        <v>0</v>
      </c>
      <c r="F350" s="37" t="s">
        <v>28</v>
      </c>
      <c r="G350" s="9"/>
      <c r="H350" s="9"/>
      <c r="I350" s="37"/>
    </row>
    <row r="351" spans="1:9" x14ac:dyDescent="0.25">
      <c r="A351" s="23">
        <v>349</v>
      </c>
      <c r="B351" s="32" t="s">
        <v>623</v>
      </c>
      <c r="C351" s="23" t="s">
        <v>30</v>
      </c>
      <c r="D351" s="9">
        <v>132.88</v>
      </c>
      <c r="E351" s="9">
        <v>0</v>
      </c>
      <c r="F351" s="37" t="s">
        <v>28</v>
      </c>
      <c r="G351" s="9"/>
      <c r="H351" s="9"/>
      <c r="I351" s="37"/>
    </row>
    <row r="352" spans="1:9" x14ac:dyDescent="0.25">
      <c r="A352" s="23">
        <v>350</v>
      </c>
      <c r="B352" s="32" t="s">
        <v>624</v>
      </c>
      <c r="C352" s="23" t="s">
        <v>30</v>
      </c>
      <c r="D352" s="9">
        <v>190.08000000000004</v>
      </c>
      <c r="E352" s="9">
        <v>0</v>
      </c>
      <c r="F352" s="37" t="s">
        <v>28</v>
      </c>
      <c r="G352" s="9"/>
      <c r="H352" s="9"/>
      <c r="I352" s="37"/>
    </row>
    <row r="353" spans="1:9" x14ac:dyDescent="0.25">
      <c r="A353" s="23">
        <v>351</v>
      </c>
      <c r="B353" s="32" t="s">
        <v>625</v>
      </c>
      <c r="C353" s="23" t="s">
        <v>30</v>
      </c>
      <c r="D353" s="9">
        <v>172.48000000000002</v>
      </c>
      <c r="E353" s="9">
        <v>0</v>
      </c>
      <c r="F353" s="37" t="s">
        <v>28</v>
      </c>
      <c r="G353" s="9"/>
      <c r="H353" s="9"/>
      <c r="I353" s="37"/>
    </row>
    <row r="354" spans="1:9" x14ac:dyDescent="0.25">
      <c r="A354" s="23">
        <v>352</v>
      </c>
      <c r="B354" s="32" t="s">
        <v>626</v>
      </c>
      <c r="C354" s="23" t="s">
        <v>30</v>
      </c>
      <c r="D354" s="9">
        <v>132.88</v>
      </c>
      <c r="E354" s="9">
        <v>0</v>
      </c>
      <c r="F354" s="37" t="s">
        <v>28</v>
      </c>
      <c r="G354" s="9"/>
      <c r="H354" s="9"/>
      <c r="I354" s="37"/>
    </row>
    <row r="355" spans="1:9" x14ac:dyDescent="0.25">
      <c r="A355" s="23">
        <v>353</v>
      </c>
      <c r="B355" s="32" t="s">
        <v>627</v>
      </c>
      <c r="C355" s="23" t="s">
        <v>30</v>
      </c>
      <c r="D355" s="9">
        <v>132.88</v>
      </c>
      <c r="E355" s="9">
        <v>64.320000000000007</v>
      </c>
      <c r="F355" s="37" t="s">
        <v>28</v>
      </c>
      <c r="G355" s="9"/>
      <c r="H355" s="9"/>
      <c r="I355" s="37"/>
    </row>
    <row r="356" spans="1:9" x14ac:dyDescent="0.25">
      <c r="A356" s="23">
        <v>354</v>
      </c>
      <c r="B356" s="32" t="s">
        <v>628</v>
      </c>
      <c r="C356" s="23" t="s">
        <v>30</v>
      </c>
      <c r="D356" s="9">
        <v>132.88</v>
      </c>
      <c r="E356" s="9">
        <v>64.320000000000007</v>
      </c>
      <c r="F356" s="37" t="s">
        <v>28</v>
      </c>
      <c r="G356" s="9"/>
      <c r="H356" s="9"/>
      <c r="I356" s="37"/>
    </row>
    <row r="357" spans="1:9" x14ac:dyDescent="0.25">
      <c r="A357" s="23">
        <v>355</v>
      </c>
      <c r="B357" s="32" t="s">
        <v>629</v>
      </c>
      <c r="C357" s="23" t="s">
        <v>30</v>
      </c>
      <c r="D357" s="9">
        <v>574.64</v>
      </c>
      <c r="E357" s="129">
        <v>200</v>
      </c>
      <c r="F357" s="37" t="s">
        <v>28</v>
      </c>
      <c r="G357" s="9"/>
      <c r="H357" s="129"/>
      <c r="I357" s="37"/>
    </row>
    <row r="358" spans="1:9" x14ac:dyDescent="0.25">
      <c r="A358" s="23">
        <v>356</v>
      </c>
      <c r="B358" s="32" t="s">
        <v>630</v>
      </c>
      <c r="C358" s="23" t="s">
        <v>30</v>
      </c>
      <c r="D358" s="9">
        <v>309.76000000000005</v>
      </c>
      <c r="E358" s="130"/>
      <c r="F358" s="37" t="s">
        <v>28</v>
      </c>
      <c r="G358" s="9"/>
      <c r="H358" s="130"/>
      <c r="I358" s="37"/>
    </row>
    <row r="359" spans="1:9" x14ac:dyDescent="0.25">
      <c r="A359" s="23">
        <v>357</v>
      </c>
      <c r="B359" s="32" t="s">
        <v>631</v>
      </c>
      <c r="C359" s="23" t="s">
        <v>30</v>
      </c>
      <c r="D359" s="9">
        <v>159.28000000000003</v>
      </c>
      <c r="E359" s="130"/>
      <c r="F359" s="37" t="s">
        <v>28</v>
      </c>
      <c r="G359" s="9"/>
      <c r="H359" s="130"/>
      <c r="I359" s="37"/>
    </row>
    <row r="360" spans="1:9" x14ac:dyDescent="0.25">
      <c r="A360" s="23">
        <v>358</v>
      </c>
      <c r="B360" s="32" t="s">
        <v>632</v>
      </c>
      <c r="C360" s="23" t="s">
        <v>30</v>
      </c>
      <c r="D360" s="9">
        <v>34.32</v>
      </c>
      <c r="E360" s="130"/>
      <c r="F360" s="37" t="s">
        <v>28</v>
      </c>
      <c r="G360" s="9"/>
      <c r="H360" s="130"/>
      <c r="I360" s="37"/>
    </row>
    <row r="361" spans="1:9" x14ac:dyDescent="0.25">
      <c r="A361" s="23">
        <v>359</v>
      </c>
      <c r="B361" s="32" t="s">
        <v>633</v>
      </c>
      <c r="C361" s="23" t="s">
        <v>30</v>
      </c>
      <c r="D361" s="9">
        <v>1502.16</v>
      </c>
      <c r="E361" s="130"/>
      <c r="F361" s="37" t="s">
        <v>28</v>
      </c>
      <c r="G361" s="9"/>
      <c r="H361" s="130"/>
      <c r="I361" s="37"/>
    </row>
    <row r="362" spans="1:9" x14ac:dyDescent="0.25">
      <c r="A362" s="23">
        <v>360</v>
      </c>
      <c r="B362" s="32" t="s">
        <v>634</v>
      </c>
      <c r="C362" s="23" t="s">
        <v>30</v>
      </c>
      <c r="D362" s="9">
        <v>618.64</v>
      </c>
      <c r="E362" s="131"/>
      <c r="F362" s="37" t="s">
        <v>28</v>
      </c>
      <c r="G362" s="9"/>
      <c r="H362" s="131"/>
      <c r="I362" s="37"/>
    </row>
    <row r="363" spans="1:9" x14ac:dyDescent="0.25">
      <c r="A363" s="23">
        <v>361</v>
      </c>
      <c r="B363" s="32" t="s">
        <v>635</v>
      </c>
      <c r="C363" s="23" t="s">
        <v>30</v>
      </c>
      <c r="D363" s="9">
        <v>35.200000000000003</v>
      </c>
      <c r="E363" s="9">
        <v>16.080000000000002</v>
      </c>
      <c r="F363" s="37" t="s">
        <v>28</v>
      </c>
      <c r="G363" s="9"/>
      <c r="H363" s="9"/>
      <c r="I363" s="37"/>
    </row>
    <row r="364" spans="1:9" x14ac:dyDescent="0.25">
      <c r="A364" s="23">
        <v>362</v>
      </c>
      <c r="B364" s="32" t="s">
        <v>636</v>
      </c>
      <c r="C364" s="23" t="s">
        <v>30</v>
      </c>
      <c r="D364" s="9">
        <v>17.600000000000001</v>
      </c>
      <c r="E364" s="9">
        <v>24.080000000000002</v>
      </c>
      <c r="F364" s="37" t="s">
        <v>28</v>
      </c>
      <c r="G364" s="9"/>
      <c r="H364" s="9"/>
      <c r="I364" s="37"/>
    </row>
    <row r="365" spans="1:9" x14ac:dyDescent="0.25">
      <c r="A365" s="23">
        <v>363</v>
      </c>
      <c r="B365" s="32" t="s">
        <v>637</v>
      </c>
      <c r="C365" s="23" t="s">
        <v>30</v>
      </c>
      <c r="D365" s="9">
        <v>51.04</v>
      </c>
      <c r="E365" s="9">
        <v>23.28</v>
      </c>
      <c r="F365" s="37" t="s">
        <v>28</v>
      </c>
      <c r="G365" s="9"/>
      <c r="H365" s="9"/>
      <c r="I365" s="37"/>
    </row>
    <row r="366" spans="1:9" x14ac:dyDescent="0.25">
      <c r="A366" s="23">
        <v>364</v>
      </c>
      <c r="B366" s="32" t="s">
        <v>638</v>
      </c>
      <c r="C366" s="23" t="s">
        <v>30</v>
      </c>
      <c r="D366" s="9">
        <v>34.32</v>
      </c>
      <c r="E366" s="9">
        <v>19.28</v>
      </c>
      <c r="F366" s="37" t="s">
        <v>28</v>
      </c>
      <c r="G366" s="9"/>
      <c r="H366" s="9"/>
      <c r="I366" s="37"/>
    </row>
    <row r="367" spans="1:9" x14ac:dyDescent="0.25">
      <c r="A367" s="23">
        <v>365</v>
      </c>
      <c r="B367" s="32" t="s">
        <v>639</v>
      </c>
      <c r="C367" s="23" t="s">
        <v>30</v>
      </c>
      <c r="D367" s="9">
        <v>137.28</v>
      </c>
      <c r="E367" s="9">
        <v>0</v>
      </c>
      <c r="F367" s="37" t="s">
        <v>28</v>
      </c>
      <c r="G367" s="9"/>
      <c r="H367" s="9"/>
      <c r="I367" s="37"/>
    </row>
    <row r="368" spans="1:9" x14ac:dyDescent="0.25">
      <c r="A368" s="23">
        <v>366</v>
      </c>
      <c r="B368" s="32" t="s">
        <v>640</v>
      </c>
      <c r="C368" s="23" t="s">
        <v>30</v>
      </c>
      <c r="D368" s="9">
        <v>137.28</v>
      </c>
      <c r="E368" s="9">
        <v>0</v>
      </c>
      <c r="F368" s="37" t="s">
        <v>28</v>
      </c>
      <c r="G368" s="9"/>
      <c r="H368" s="9"/>
      <c r="I368" s="37"/>
    </row>
    <row r="369" spans="1:9" x14ac:dyDescent="0.25">
      <c r="A369" s="23">
        <v>367</v>
      </c>
      <c r="B369" s="32" t="s">
        <v>641</v>
      </c>
      <c r="C369" s="23" t="s">
        <v>30</v>
      </c>
      <c r="D369" s="9">
        <v>137.28</v>
      </c>
      <c r="E369" s="9">
        <v>0</v>
      </c>
      <c r="F369" s="37" t="s">
        <v>28</v>
      </c>
      <c r="G369" s="9"/>
      <c r="H369" s="9"/>
      <c r="I369" s="37"/>
    </row>
    <row r="370" spans="1:9" x14ac:dyDescent="0.25">
      <c r="A370" s="23">
        <v>368</v>
      </c>
      <c r="B370" s="32" t="s">
        <v>642</v>
      </c>
      <c r="C370" s="23" t="s">
        <v>30</v>
      </c>
      <c r="D370" s="9">
        <v>137.28</v>
      </c>
      <c r="E370" s="9">
        <v>0</v>
      </c>
      <c r="F370" s="37" t="s">
        <v>28</v>
      </c>
      <c r="G370" s="9"/>
      <c r="H370" s="9"/>
      <c r="I370" s="37"/>
    </row>
    <row r="371" spans="1:9" x14ac:dyDescent="0.25">
      <c r="A371" s="23">
        <v>369</v>
      </c>
      <c r="B371" s="32" t="s">
        <v>643</v>
      </c>
      <c r="C371" s="23" t="s">
        <v>30</v>
      </c>
      <c r="D371" s="9">
        <v>0</v>
      </c>
      <c r="E371" s="9">
        <v>39.36</v>
      </c>
      <c r="F371" s="37" t="s">
        <v>28</v>
      </c>
      <c r="G371" s="9"/>
      <c r="H371" s="9"/>
      <c r="I371" s="37"/>
    </row>
    <row r="372" spans="1:9" x14ac:dyDescent="0.25">
      <c r="A372" s="23">
        <v>370</v>
      </c>
      <c r="B372" s="32" t="s">
        <v>644</v>
      </c>
      <c r="C372" s="23" t="s">
        <v>30</v>
      </c>
      <c r="D372" s="9">
        <v>25.52</v>
      </c>
      <c r="E372" s="9">
        <v>31.360000000000003</v>
      </c>
      <c r="F372" s="37" t="s">
        <v>28</v>
      </c>
      <c r="G372" s="9"/>
      <c r="H372" s="9"/>
      <c r="I372" s="37"/>
    </row>
    <row r="373" spans="1:9" x14ac:dyDescent="0.25">
      <c r="A373" s="23">
        <v>371</v>
      </c>
      <c r="B373" s="32" t="s">
        <v>645</v>
      </c>
      <c r="C373" s="23" t="s">
        <v>30</v>
      </c>
      <c r="D373" s="9">
        <v>0</v>
      </c>
      <c r="E373" s="9">
        <v>120.55999999999999</v>
      </c>
      <c r="F373" s="37" t="s">
        <v>28</v>
      </c>
      <c r="G373" s="9"/>
      <c r="H373" s="9"/>
      <c r="I373" s="37"/>
    </row>
    <row r="374" spans="1:9" x14ac:dyDescent="0.25">
      <c r="A374" s="23">
        <v>372</v>
      </c>
      <c r="B374" s="32" t="s">
        <v>646</v>
      </c>
      <c r="C374" s="23" t="s">
        <v>30</v>
      </c>
      <c r="D374" s="9">
        <v>51.04</v>
      </c>
      <c r="E374" s="9">
        <v>15.280000000000001</v>
      </c>
      <c r="F374" s="37" t="s">
        <v>28</v>
      </c>
      <c r="G374" s="9"/>
      <c r="H374" s="9"/>
      <c r="I374" s="37"/>
    </row>
    <row r="375" spans="1:9" x14ac:dyDescent="0.25">
      <c r="A375" s="23">
        <v>373</v>
      </c>
      <c r="B375" s="32" t="s">
        <v>647</v>
      </c>
      <c r="C375" s="23" t="s">
        <v>30</v>
      </c>
      <c r="D375" s="9">
        <v>129.36000000000001</v>
      </c>
      <c r="E375" s="9">
        <v>40.160000000000004</v>
      </c>
      <c r="F375" s="37" t="s">
        <v>28</v>
      </c>
      <c r="G375" s="9"/>
      <c r="H375" s="9"/>
      <c r="I375" s="37"/>
    </row>
    <row r="376" spans="1:9" x14ac:dyDescent="0.25">
      <c r="A376" s="23">
        <v>374</v>
      </c>
      <c r="B376" s="32" t="s">
        <v>648</v>
      </c>
      <c r="C376" s="23" t="s">
        <v>30</v>
      </c>
      <c r="D376" s="9">
        <v>51.04</v>
      </c>
      <c r="E376" s="9">
        <v>40.160000000000004</v>
      </c>
      <c r="F376" s="37" t="s">
        <v>28</v>
      </c>
      <c r="G376" s="9"/>
      <c r="H376" s="9"/>
      <c r="I376" s="37"/>
    </row>
    <row r="377" spans="1:9" x14ac:dyDescent="0.25">
      <c r="A377" s="23">
        <v>375</v>
      </c>
      <c r="B377" s="32" t="s">
        <v>649</v>
      </c>
      <c r="C377" s="23" t="s">
        <v>30</v>
      </c>
      <c r="D377" s="9">
        <v>68.64</v>
      </c>
      <c r="E377" s="9">
        <v>40.160000000000004</v>
      </c>
      <c r="F377" s="37" t="s">
        <v>28</v>
      </c>
      <c r="G377" s="9"/>
      <c r="H377" s="9"/>
      <c r="I377" s="37"/>
    </row>
    <row r="378" spans="1:9" x14ac:dyDescent="0.25">
      <c r="A378" s="23">
        <v>376</v>
      </c>
      <c r="B378" s="32" t="s">
        <v>650</v>
      </c>
      <c r="C378" s="23" t="s">
        <v>30</v>
      </c>
      <c r="D378" s="9">
        <v>51.04</v>
      </c>
      <c r="E378" s="9">
        <v>40.160000000000004</v>
      </c>
      <c r="F378" s="37" t="s">
        <v>28</v>
      </c>
      <c r="G378" s="9"/>
      <c r="H378" s="9"/>
      <c r="I378" s="37"/>
    </row>
    <row r="379" spans="1:9" x14ac:dyDescent="0.25">
      <c r="A379" s="23">
        <v>377</v>
      </c>
      <c r="B379" s="32" t="s">
        <v>651</v>
      </c>
      <c r="C379" s="23" t="s">
        <v>30</v>
      </c>
      <c r="D379" s="9">
        <v>0</v>
      </c>
      <c r="E379" s="9">
        <v>16.080000000000002</v>
      </c>
      <c r="F379" s="37" t="s">
        <v>28</v>
      </c>
      <c r="G379" s="9"/>
      <c r="H379" s="9"/>
      <c r="I379" s="37"/>
    </row>
    <row r="380" spans="1:9" x14ac:dyDescent="0.25">
      <c r="A380" s="23">
        <v>378</v>
      </c>
      <c r="B380" s="32" t="s">
        <v>652</v>
      </c>
      <c r="C380" s="23" t="s">
        <v>30</v>
      </c>
      <c r="D380" s="9">
        <v>103.84000000000002</v>
      </c>
      <c r="E380" s="9">
        <v>40.160000000000004</v>
      </c>
      <c r="F380" s="37" t="s">
        <v>28</v>
      </c>
      <c r="G380" s="9"/>
      <c r="H380" s="9"/>
      <c r="I380" s="37"/>
    </row>
    <row r="381" spans="1:9" x14ac:dyDescent="0.25">
      <c r="A381" s="23">
        <v>379</v>
      </c>
      <c r="B381" s="32" t="s">
        <v>653</v>
      </c>
      <c r="C381" s="23" t="s">
        <v>30</v>
      </c>
      <c r="D381" s="9">
        <v>51.04</v>
      </c>
      <c r="E381" s="9">
        <v>40.160000000000004</v>
      </c>
      <c r="F381" s="37" t="s">
        <v>28</v>
      </c>
      <c r="G381" s="9"/>
      <c r="H381" s="9"/>
      <c r="I381" s="37"/>
    </row>
    <row r="382" spans="1:9" x14ac:dyDescent="0.25">
      <c r="A382" s="23">
        <v>380</v>
      </c>
      <c r="B382" s="32" t="s">
        <v>654</v>
      </c>
      <c r="C382" s="23" t="s">
        <v>30</v>
      </c>
      <c r="D382" s="9">
        <v>0</v>
      </c>
      <c r="E382" s="9">
        <v>15.280000000000001</v>
      </c>
      <c r="F382" s="37" t="s">
        <v>28</v>
      </c>
      <c r="G382" s="9"/>
      <c r="H382" s="9"/>
      <c r="I382" s="37"/>
    </row>
    <row r="383" spans="1:9" x14ac:dyDescent="0.25">
      <c r="A383" s="23">
        <v>381</v>
      </c>
      <c r="B383" s="32" t="s">
        <v>655</v>
      </c>
      <c r="C383" s="23" t="s">
        <v>30</v>
      </c>
      <c r="D383" s="9">
        <v>309.76000000000005</v>
      </c>
      <c r="E383" s="9">
        <v>54.64</v>
      </c>
      <c r="F383" s="37" t="s">
        <v>28</v>
      </c>
      <c r="G383" s="9"/>
      <c r="H383" s="9"/>
      <c r="I383" s="37"/>
    </row>
    <row r="384" spans="1:9" x14ac:dyDescent="0.25">
      <c r="A384" s="23">
        <v>382</v>
      </c>
      <c r="B384" s="32" t="s">
        <v>656</v>
      </c>
      <c r="C384" s="23" t="s">
        <v>30</v>
      </c>
      <c r="D384" s="9">
        <v>85.36</v>
      </c>
      <c r="E384" s="9">
        <v>54.64</v>
      </c>
      <c r="F384" s="37" t="s">
        <v>28</v>
      </c>
      <c r="G384" s="9"/>
      <c r="H384" s="9"/>
      <c r="I384" s="37"/>
    </row>
    <row r="385" spans="1:9" x14ac:dyDescent="0.25">
      <c r="A385" s="23">
        <v>383</v>
      </c>
      <c r="B385" s="32" t="s">
        <v>657</v>
      </c>
      <c r="C385" s="23" t="s">
        <v>30</v>
      </c>
      <c r="D385" s="9">
        <v>0</v>
      </c>
      <c r="E385" s="9">
        <v>23.28</v>
      </c>
      <c r="F385" s="37" t="s">
        <v>28</v>
      </c>
      <c r="G385" s="9"/>
      <c r="H385" s="9"/>
      <c r="I385" s="37"/>
    </row>
    <row r="386" spans="1:9" x14ac:dyDescent="0.25">
      <c r="A386" s="23">
        <v>384</v>
      </c>
      <c r="B386" s="32" t="s">
        <v>658</v>
      </c>
      <c r="C386" s="23" t="s">
        <v>30</v>
      </c>
      <c r="D386" s="9">
        <v>247.28000000000003</v>
      </c>
      <c r="E386" s="9">
        <v>32.160000000000004</v>
      </c>
      <c r="F386" s="37" t="s">
        <v>28</v>
      </c>
      <c r="G386" s="9"/>
      <c r="H386" s="9"/>
      <c r="I386" s="37"/>
    </row>
    <row r="387" spans="1:9" x14ac:dyDescent="0.25">
      <c r="A387" s="23">
        <v>385</v>
      </c>
      <c r="B387" s="32" t="s">
        <v>659</v>
      </c>
      <c r="C387" s="23" t="s">
        <v>30</v>
      </c>
      <c r="D387" s="9">
        <v>68.64</v>
      </c>
      <c r="E387" s="9">
        <v>32.160000000000004</v>
      </c>
      <c r="F387" s="37" t="s">
        <v>28</v>
      </c>
      <c r="G387" s="9"/>
      <c r="H387" s="9"/>
      <c r="I387" s="37"/>
    </row>
    <row r="388" spans="1:9" x14ac:dyDescent="0.25">
      <c r="A388" s="23">
        <v>386</v>
      </c>
      <c r="B388" s="32" t="s">
        <v>660</v>
      </c>
      <c r="C388" s="23" t="s">
        <v>30</v>
      </c>
      <c r="D388" s="9">
        <v>129.36000000000001</v>
      </c>
      <c r="E388" s="9">
        <v>32.160000000000004</v>
      </c>
      <c r="F388" s="37" t="s">
        <v>28</v>
      </c>
      <c r="G388" s="9"/>
      <c r="H388" s="9"/>
      <c r="I388" s="37"/>
    </row>
    <row r="389" spans="1:9" x14ac:dyDescent="0.25">
      <c r="A389" s="23">
        <v>387</v>
      </c>
      <c r="B389" s="32" t="s">
        <v>661</v>
      </c>
      <c r="C389" s="23" t="s">
        <v>30</v>
      </c>
      <c r="D389" s="9">
        <v>68.64</v>
      </c>
      <c r="E389" s="9">
        <v>32.160000000000004</v>
      </c>
      <c r="F389" s="37" t="s">
        <v>28</v>
      </c>
      <c r="G389" s="9"/>
      <c r="H389" s="9"/>
      <c r="I389" s="37"/>
    </row>
    <row r="390" spans="1:9" x14ac:dyDescent="0.25">
      <c r="A390" s="23">
        <v>388</v>
      </c>
      <c r="B390" s="32" t="s">
        <v>662</v>
      </c>
      <c r="C390" s="23" t="s">
        <v>30</v>
      </c>
      <c r="D390" s="9">
        <v>441.76000000000005</v>
      </c>
      <c r="E390" s="9">
        <v>31.360000000000003</v>
      </c>
      <c r="F390" s="37" t="s">
        <v>28</v>
      </c>
      <c r="G390" s="9"/>
      <c r="H390" s="9"/>
      <c r="I390" s="37"/>
    </row>
    <row r="391" spans="1:9" x14ac:dyDescent="0.25">
      <c r="A391" s="23">
        <v>389</v>
      </c>
      <c r="B391" s="32" t="s">
        <v>663</v>
      </c>
      <c r="C391" s="23" t="s">
        <v>30</v>
      </c>
      <c r="D391" s="9">
        <v>0</v>
      </c>
      <c r="E391" s="9">
        <v>40.160000000000004</v>
      </c>
      <c r="F391" s="37" t="s">
        <v>28</v>
      </c>
      <c r="G391" s="9"/>
      <c r="H391" s="9"/>
      <c r="I391" s="37"/>
    </row>
    <row r="392" spans="1:9" x14ac:dyDescent="0.25">
      <c r="A392" s="23">
        <v>390</v>
      </c>
      <c r="B392" s="32" t="s">
        <v>108</v>
      </c>
      <c r="C392" s="23" t="s">
        <v>30</v>
      </c>
      <c r="D392" s="9">
        <v>103.84000000000002</v>
      </c>
      <c r="E392" s="9">
        <v>31.360000000000003</v>
      </c>
      <c r="F392" s="37" t="s">
        <v>28</v>
      </c>
      <c r="G392" s="9"/>
      <c r="H392" s="9"/>
      <c r="I392" s="37"/>
    </row>
    <row r="393" spans="1:9" x14ac:dyDescent="0.25">
      <c r="A393" s="23">
        <v>391</v>
      </c>
      <c r="B393" s="32" t="s">
        <v>664</v>
      </c>
      <c r="C393" s="23" t="s">
        <v>30</v>
      </c>
      <c r="D393" s="9">
        <v>176.88000000000002</v>
      </c>
      <c r="E393" s="9">
        <v>12.08</v>
      </c>
      <c r="F393" s="37" t="s">
        <v>28</v>
      </c>
      <c r="G393" s="9"/>
      <c r="H393" s="9"/>
      <c r="I393" s="37"/>
    </row>
    <row r="394" spans="1:9" x14ac:dyDescent="0.25">
      <c r="A394" s="23">
        <v>392</v>
      </c>
      <c r="B394" s="32" t="s">
        <v>665</v>
      </c>
      <c r="C394" s="23" t="s">
        <v>30</v>
      </c>
      <c r="D394" s="9">
        <v>0</v>
      </c>
      <c r="E394" s="9">
        <v>120.55999999999999</v>
      </c>
      <c r="F394" s="37" t="s">
        <v>28</v>
      </c>
      <c r="G394" s="9"/>
      <c r="H394" s="9"/>
      <c r="I394" s="37"/>
    </row>
    <row r="395" spans="1:9" x14ac:dyDescent="0.25">
      <c r="A395" s="23">
        <v>393</v>
      </c>
      <c r="B395" s="32" t="s">
        <v>666</v>
      </c>
      <c r="C395" s="23" t="s">
        <v>30</v>
      </c>
      <c r="D395" s="9">
        <v>57.2</v>
      </c>
      <c r="E395" s="9">
        <v>0</v>
      </c>
      <c r="F395" s="37" t="s">
        <v>28</v>
      </c>
      <c r="G395" s="9"/>
      <c r="H395" s="9"/>
      <c r="I395" s="37"/>
    </row>
    <row r="396" spans="1:9" x14ac:dyDescent="0.25">
      <c r="A396" s="23">
        <v>394</v>
      </c>
      <c r="B396" s="32" t="s">
        <v>667</v>
      </c>
      <c r="C396" s="23" t="s">
        <v>30</v>
      </c>
      <c r="D396" s="9">
        <v>115.28</v>
      </c>
      <c r="E396" s="9">
        <v>0</v>
      </c>
      <c r="F396" s="37" t="s">
        <v>28</v>
      </c>
      <c r="G396" s="9"/>
      <c r="H396" s="9"/>
      <c r="I396" s="37"/>
    </row>
    <row r="397" spans="1:9" x14ac:dyDescent="0.25">
      <c r="A397" s="23">
        <v>395</v>
      </c>
      <c r="B397" s="32" t="s">
        <v>668</v>
      </c>
      <c r="C397" s="23" t="s">
        <v>30</v>
      </c>
      <c r="D397" s="9">
        <v>115.28</v>
      </c>
      <c r="E397" s="9">
        <v>0</v>
      </c>
      <c r="F397" s="37" t="s">
        <v>28</v>
      </c>
      <c r="G397" s="9"/>
      <c r="H397" s="9"/>
      <c r="I397" s="37"/>
    </row>
    <row r="398" spans="1:9" x14ac:dyDescent="0.25">
      <c r="A398" s="23">
        <v>396</v>
      </c>
      <c r="B398" s="32" t="s">
        <v>669</v>
      </c>
      <c r="C398" s="23" t="s">
        <v>30</v>
      </c>
      <c r="D398" s="9">
        <v>14.96</v>
      </c>
      <c r="E398" s="9">
        <v>0</v>
      </c>
      <c r="F398" s="37" t="s">
        <v>28</v>
      </c>
      <c r="G398" s="9"/>
      <c r="H398" s="9"/>
      <c r="I398" s="37"/>
    </row>
    <row r="399" spans="1:9" x14ac:dyDescent="0.25">
      <c r="A399" s="23">
        <v>397</v>
      </c>
      <c r="B399" s="32" t="s">
        <v>670</v>
      </c>
      <c r="C399" s="23" t="s">
        <v>30</v>
      </c>
      <c r="D399" s="9">
        <v>106.48</v>
      </c>
      <c r="E399" s="9">
        <v>0</v>
      </c>
      <c r="F399" s="37" t="s">
        <v>28</v>
      </c>
      <c r="G399" s="9"/>
      <c r="H399" s="9"/>
      <c r="I399" s="37"/>
    </row>
    <row r="400" spans="1:9" x14ac:dyDescent="0.25">
      <c r="A400" s="23">
        <v>398</v>
      </c>
      <c r="B400" s="32" t="s">
        <v>671</v>
      </c>
      <c r="C400" s="23" t="s">
        <v>30</v>
      </c>
      <c r="D400" s="9">
        <v>57.2</v>
      </c>
      <c r="E400" s="9">
        <v>0</v>
      </c>
      <c r="F400" s="37" t="s">
        <v>28</v>
      </c>
      <c r="G400" s="9"/>
      <c r="H400" s="9"/>
      <c r="I400" s="37"/>
    </row>
    <row r="401" spans="1:9" x14ac:dyDescent="0.25">
      <c r="A401" s="23">
        <v>399</v>
      </c>
      <c r="B401" s="32" t="s">
        <v>672</v>
      </c>
      <c r="C401" s="23" t="s">
        <v>30</v>
      </c>
      <c r="D401" s="9">
        <v>70.400000000000006</v>
      </c>
      <c r="E401" s="9">
        <v>0</v>
      </c>
      <c r="F401" s="37" t="s">
        <v>28</v>
      </c>
      <c r="G401" s="9"/>
      <c r="H401" s="9"/>
      <c r="I401" s="37"/>
    </row>
    <row r="402" spans="1:9" x14ac:dyDescent="0.25">
      <c r="A402" s="23">
        <v>400</v>
      </c>
      <c r="B402" s="32" t="s">
        <v>673</v>
      </c>
      <c r="C402" s="23" t="s">
        <v>30</v>
      </c>
      <c r="D402" s="9">
        <v>176.88000000000002</v>
      </c>
      <c r="E402" s="9">
        <v>0</v>
      </c>
      <c r="F402" s="37" t="s">
        <v>28</v>
      </c>
      <c r="G402" s="9"/>
      <c r="H402" s="9"/>
      <c r="I402" s="37"/>
    </row>
    <row r="403" spans="1:9" x14ac:dyDescent="0.25">
      <c r="A403" s="23">
        <v>401</v>
      </c>
      <c r="B403" s="32" t="s">
        <v>674</v>
      </c>
      <c r="C403" s="23" t="s">
        <v>30</v>
      </c>
      <c r="D403" s="9">
        <v>176.88000000000002</v>
      </c>
      <c r="E403" s="9">
        <v>0</v>
      </c>
      <c r="F403" s="37" t="s">
        <v>28</v>
      </c>
      <c r="G403" s="9"/>
      <c r="H403" s="9"/>
      <c r="I403" s="37"/>
    </row>
    <row r="404" spans="1:9" x14ac:dyDescent="0.25">
      <c r="A404" s="23">
        <v>402</v>
      </c>
      <c r="B404" s="32" t="s">
        <v>675</v>
      </c>
      <c r="C404" s="23" t="s">
        <v>30</v>
      </c>
      <c r="D404" s="9">
        <v>543.84</v>
      </c>
      <c r="E404" s="9">
        <v>0</v>
      </c>
      <c r="F404" s="37" t="s">
        <v>28</v>
      </c>
      <c r="G404" s="9"/>
      <c r="H404" s="9"/>
      <c r="I404" s="37"/>
    </row>
    <row r="405" spans="1:9" x14ac:dyDescent="0.25">
      <c r="A405" s="23">
        <v>403</v>
      </c>
      <c r="B405" s="32" t="s">
        <v>676</v>
      </c>
      <c r="C405" s="23" t="s">
        <v>30</v>
      </c>
      <c r="D405" s="9">
        <v>264.88000000000005</v>
      </c>
      <c r="E405" s="9">
        <v>0</v>
      </c>
      <c r="F405" s="37" t="s">
        <v>28</v>
      </c>
      <c r="G405" s="9"/>
      <c r="H405" s="9"/>
      <c r="I405" s="37"/>
    </row>
    <row r="406" spans="1:9" x14ac:dyDescent="0.25">
      <c r="A406" s="23">
        <v>404</v>
      </c>
      <c r="B406" s="32" t="s">
        <v>677</v>
      </c>
      <c r="C406" s="23" t="s">
        <v>30</v>
      </c>
      <c r="D406" s="9">
        <v>1237.28</v>
      </c>
      <c r="E406" s="9">
        <v>96.4</v>
      </c>
      <c r="F406" s="37" t="s">
        <v>28</v>
      </c>
      <c r="G406" s="9"/>
      <c r="H406" s="9"/>
      <c r="I406" s="37"/>
    </row>
    <row r="407" spans="1:9" x14ac:dyDescent="0.25">
      <c r="A407" s="23">
        <v>405</v>
      </c>
      <c r="B407" s="32" t="s">
        <v>678</v>
      </c>
      <c r="C407" s="23" t="s">
        <v>30</v>
      </c>
      <c r="D407" s="9">
        <v>59.84</v>
      </c>
      <c r="E407" s="9">
        <v>29.76</v>
      </c>
      <c r="F407" s="37" t="s">
        <v>28</v>
      </c>
      <c r="G407" s="9"/>
      <c r="H407" s="9"/>
      <c r="I407" s="37"/>
    </row>
    <row r="408" spans="1:9" x14ac:dyDescent="0.25">
      <c r="A408" s="23">
        <v>406</v>
      </c>
      <c r="B408" s="32" t="s">
        <v>679</v>
      </c>
      <c r="C408" s="23" t="s">
        <v>30</v>
      </c>
      <c r="D408" s="9">
        <v>16.72</v>
      </c>
      <c r="E408" s="9">
        <v>29.76</v>
      </c>
      <c r="F408" s="37" t="s">
        <v>28</v>
      </c>
      <c r="G408" s="9"/>
      <c r="H408" s="9"/>
      <c r="I408" s="37"/>
    </row>
    <row r="409" spans="1:9" x14ac:dyDescent="0.25">
      <c r="A409" s="23">
        <v>407</v>
      </c>
      <c r="B409" s="32" t="s">
        <v>680</v>
      </c>
      <c r="C409" s="23" t="s">
        <v>30</v>
      </c>
      <c r="D409" s="9">
        <v>795.5200000000001</v>
      </c>
      <c r="E409" s="9">
        <v>29.76</v>
      </c>
      <c r="F409" s="37" t="s">
        <v>28</v>
      </c>
      <c r="G409" s="9"/>
      <c r="H409" s="9"/>
      <c r="I409" s="37"/>
    </row>
    <row r="410" spans="1:9" x14ac:dyDescent="0.25">
      <c r="A410" s="23">
        <v>408</v>
      </c>
      <c r="B410" s="32" t="s">
        <v>681</v>
      </c>
      <c r="C410" s="23" t="s">
        <v>30</v>
      </c>
      <c r="D410" s="9">
        <v>662.64</v>
      </c>
      <c r="E410" s="9">
        <v>29.76</v>
      </c>
      <c r="F410" s="37" t="s">
        <v>28</v>
      </c>
      <c r="G410" s="9"/>
      <c r="H410" s="9"/>
      <c r="I410" s="37"/>
    </row>
    <row r="411" spans="1:9" x14ac:dyDescent="0.25">
      <c r="A411" s="23">
        <v>409</v>
      </c>
      <c r="B411" s="32" t="s">
        <v>682</v>
      </c>
      <c r="C411" s="23" t="s">
        <v>30</v>
      </c>
      <c r="D411" s="9">
        <v>441.76000000000005</v>
      </c>
      <c r="E411" s="9">
        <v>29.76</v>
      </c>
      <c r="F411" s="37" t="s">
        <v>28</v>
      </c>
      <c r="G411" s="9"/>
      <c r="H411" s="9"/>
      <c r="I411" s="37"/>
    </row>
    <row r="412" spans="1:9" x14ac:dyDescent="0.25">
      <c r="A412" s="23">
        <v>410</v>
      </c>
      <c r="B412" s="32" t="s">
        <v>683</v>
      </c>
      <c r="C412" s="23" t="s">
        <v>30</v>
      </c>
      <c r="D412" s="9">
        <v>264.88000000000005</v>
      </c>
      <c r="E412" s="9">
        <v>29.76</v>
      </c>
      <c r="F412" s="37" t="s">
        <v>28</v>
      </c>
      <c r="G412" s="9"/>
      <c r="H412" s="9"/>
      <c r="I412" s="37"/>
    </row>
    <row r="413" spans="1:9" x14ac:dyDescent="0.25">
      <c r="A413" s="23">
        <v>411</v>
      </c>
      <c r="B413" s="32" t="s">
        <v>684</v>
      </c>
      <c r="C413" s="23" t="s">
        <v>30</v>
      </c>
      <c r="D413" s="9">
        <v>0</v>
      </c>
      <c r="E413" s="9">
        <v>32.160000000000004</v>
      </c>
      <c r="F413" s="37" t="s">
        <v>28</v>
      </c>
      <c r="G413" s="9"/>
      <c r="H413" s="9"/>
      <c r="I413" s="37"/>
    </row>
    <row r="414" spans="1:9" x14ac:dyDescent="0.25">
      <c r="A414" s="23">
        <v>412</v>
      </c>
      <c r="B414" s="32" t="s">
        <v>685</v>
      </c>
      <c r="C414" s="23" t="s">
        <v>30</v>
      </c>
      <c r="D414" s="9">
        <v>44</v>
      </c>
      <c r="E414" s="9">
        <v>32.160000000000004</v>
      </c>
      <c r="F414" s="37" t="s">
        <v>28</v>
      </c>
      <c r="G414" s="9"/>
      <c r="H414" s="9"/>
      <c r="I414" s="37"/>
    </row>
    <row r="415" spans="1:9" x14ac:dyDescent="0.25">
      <c r="A415" s="23">
        <v>413</v>
      </c>
      <c r="B415" s="32" t="s">
        <v>686</v>
      </c>
      <c r="C415" s="23" t="s">
        <v>30</v>
      </c>
      <c r="D415" s="9">
        <v>7.0400000000000009</v>
      </c>
      <c r="E415" s="9">
        <v>4</v>
      </c>
      <c r="F415" s="37" t="s">
        <v>28</v>
      </c>
      <c r="G415" s="9"/>
      <c r="H415" s="9"/>
      <c r="I415" s="37"/>
    </row>
    <row r="416" spans="1:9" x14ac:dyDescent="0.25">
      <c r="A416" s="23">
        <v>414</v>
      </c>
      <c r="B416" s="32" t="s">
        <v>687</v>
      </c>
      <c r="C416" s="23" t="s">
        <v>30</v>
      </c>
      <c r="D416" s="9">
        <v>103.84000000000002</v>
      </c>
      <c r="E416" s="9">
        <v>31.360000000000003</v>
      </c>
      <c r="F416" s="37" t="s">
        <v>28</v>
      </c>
      <c r="G416" s="9"/>
      <c r="H416" s="9"/>
      <c r="I416" s="37"/>
    </row>
    <row r="417" spans="1:9" x14ac:dyDescent="0.25">
      <c r="A417" s="23">
        <v>415</v>
      </c>
      <c r="B417" s="32" t="s">
        <v>688</v>
      </c>
      <c r="C417" s="23" t="s">
        <v>30</v>
      </c>
      <c r="D417" s="9">
        <v>1326.16</v>
      </c>
      <c r="E417" s="9">
        <v>77.92</v>
      </c>
      <c r="F417" s="37" t="s">
        <v>28</v>
      </c>
      <c r="G417" s="9"/>
      <c r="H417" s="9"/>
      <c r="I417" s="37"/>
    </row>
    <row r="418" spans="1:9" x14ac:dyDescent="0.25">
      <c r="A418" s="23">
        <v>416</v>
      </c>
      <c r="B418" s="32" t="s">
        <v>689</v>
      </c>
      <c r="C418" s="23" t="s">
        <v>30</v>
      </c>
      <c r="D418" s="9">
        <v>309.76000000000005</v>
      </c>
      <c r="E418" s="9">
        <v>24.080000000000002</v>
      </c>
      <c r="F418" s="37" t="s">
        <v>28</v>
      </c>
      <c r="G418" s="9"/>
      <c r="H418" s="9"/>
      <c r="I418" s="37"/>
    </row>
    <row r="419" spans="1:9" x14ac:dyDescent="0.25">
      <c r="A419" s="23">
        <v>417</v>
      </c>
      <c r="B419" s="32" t="s">
        <v>690</v>
      </c>
      <c r="C419" s="23" t="s">
        <v>30</v>
      </c>
      <c r="D419" s="9">
        <v>203.28000000000003</v>
      </c>
      <c r="E419" s="9">
        <v>24.080000000000002</v>
      </c>
      <c r="F419" s="37" t="s">
        <v>28</v>
      </c>
      <c r="G419" s="9"/>
      <c r="H419" s="9"/>
      <c r="I419" s="37"/>
    </row>
    <row r="420" spans="1:9" x14ac:dyDescent="0.25">
      <c r="A420" s="23">
        <v>418</v>
      </c>
      <c r="B420" s="32" t="s">
        <v>691</v>
      </c>
      <c r="C420" s="23" t="s">
        <v>30</v>
      </c>
      <c r="D420" s="9">
        <v>68.64</v>
      </c>
      <c r="E420" s="9">
        <v>24.080000000000002</v>
      </c>
      <c r="F420" s="37" t="s">
        <v>28</v>
      </c>
      <c r="G420" s="9"/>
      <c r="H420" s="9"/>
      <c r="I420" s="37"/>
    </row>
    <row r="421" spans="1:9" x14ac:dyDescent="0.25">
      <c r="A421" s="23">
        <v>419</v>
      </c>
      <c r="B421" s="32" t="s">
        <v>692</v>
      </c>
      <c r="C421" s="23" t="s">
        <v>30</v>
      </c>
      <c r="D421" s="9">
        <v>59.84</v>
      </c>
      <c r="E421" s="9">
        <v>24.080000000000002</v>
      </c>
      <c r="F421" s="37" t="s">
        <v>28</v>
      </c>
      <c r="G421" s="9"/>
      <c r="H421" s="9"/>
      <c r="I421" s="37"/>
    </row>
    <row r="422" spans="1:9" x14ac:dyDescent="0.25">
      <c r="A422" s="23">
        <v>420</v>
      </c>
      <c r="B422" s="32" t="s">
        <v>693</v>
      </c>
      <c r="C422" s="23" t="s">
        <v>30</v>
      </c>
      <c r="D422" s="9">
        <v>88</v>
      </c>
      <c r="E422" s="9">
        <v>36.160000000000004</v>
      </c>
      <c r="F422" s="37" t="s">
        <v>28</v>
      </c>
      <c r="G422" s="9"/>
      <c r="H422" s="9"/>
      <c r="I422" s="37"/>
    </row>
    <row r="423" spans="1:9" x14ac:dyDescent="0.25">
      <c r="A423" s="23">
        <v>421</v>
      </c>
      <c r="B423" s="32" t="s">
        <v>694</v>
      </c>
      <c r="C423" s="23" t="s">
        <v>30</v>
      </c>
      <c r="D423" s="9">
        <v>44</v>
      </c>
      <c r="E423" s="9">
        <v>14.48</v>
      </c>
      <c r="F423" s="37" t="s">
        <v>28</v>
      </c>
      <c r="G423" s="9"/>
      <c r="H423" s="9"/>
      <c r="I423" s="37"/>
    </row>
    <row r="424" spans="1:9" x14ac:dyDescent="0.25">
      <c r="A424" s="23">
        <v>422</v>
      </c>
      <c r="B424" s="32" t="s">
        <v>695</v>
      </c>
      <c r="C424" s="23" t="s">
        <v>30</v>
      </c>
      <c r="D424" s="9">
        <v>44</v>
      </c>
      <c r="E424" s="9">
        <v>16.080000000000002</v>
      </c>
      <c r="F424" s="37" t="s">
        <v>28</v>
      </c>
      <c r="G424" s="9"/>
      <c r="H424" s="9"/>
      <c r="I424" s="37"/>
    </row>
    <row r="425" spans="1:9" x14ac:dyDescent="0.25">
      <c r="A425" s="23">
        <v>423</v>
      </c>
      <c r="B425" s="32" t="s">
        <v>696</v>
      </c>
      <c r="C425" s="23" t="s">
        <v>30</v>
      </c>
      <c r="D425" s="9">
        <v>44</v>
      </c>
      <c r="E425" s="9">
        <v>16.080000000000002</v>
      </c>
      <c r="F425" s="37" t="s">
        <v>28</v>
      </c>
      <c r="G425" s="9"/>
      <c r="H425" s="9"/>
      <c r="I425" s="37"/>
    </row>
    <row r="426" spans="1:9" x14ac:dyDescent="0.25">
      <c r="A426" s="23">
        <v>424</v>
      </c>
      <c r="B426" s="32" t="s">
        <v>697</v>
      </c>
      <c r="C426" s="23" t="s">
        <v>30</v>
      </c>
      <c r="D426" s="9">
        <v>88</v>
      </c>
      <c r="E426" s="9">
        <v>40.160000000000004</v>
      </c>
      <c r="F426" s="37" t="s">
        <v>28</v>
      </c>
      <c r="G426" s="9"/>
      <c r="H426" s="9"/>
      <c r="I426" s="37"/>
    </row>
    <row r="427" spans="1:9" x14ac:dyDescent="0.25">
      <c r="A427" s="23">
        <v>425</v>
      </c>
      <c r="B427" s="32" t="s">
        <v>698</v>
      </c>
      <c r="C427" s="23" t="s">
        <v>30</v>
      </c>
      <c r="D427" s="9">
        <v>309.76000000000005</v>
      </c>
      <c r="E427" s="9">
        <v>24.080000000000002</v>
      </c>
      <c r="F427" s="37" t="s">
        <v>28</v>
      </c>
      <c r="G427" s="9"/>
      <c r="H427" s="9"/>
      <c r="I427" s="37"/>
    </row>
    <row r="428" spans="1:9" x14ac:dyDescent="0.25">
      <c r="A428" s="23">
        <v>426</v>
      </c>
      <c r="B428" s="32" t="s">
        <v>699</v>
      </c>
      <c r="C428" s="23" t="s">
        <v>30</v>
      </c>
      <c r="D428" s="9">
        <v>159.28000000000003</v>
      </c>
      <c r="E428" s="9">
        <v>24.080000000000002</v>
      </c>
      <c r="F428" s="37" t="s">
        <v>28</v>
      </c>
      <c r="G428" s="9"/>
      <c r="H428" s="9"/>
      <c r="I428" s="37"/>
    </row>
    <row r="429" spans="1:9" x14ac:dyDescent="0.25">
      <c r="A429" s="23">
        <v>427</v>
      </c>
      <c r="B429" s="32" t="s">
        <v>700</v>
      </c>
      <c r="C429" s="23" t="s">
        <v>30</v>
      </c>
      <c r="D429" s="9">
        <v>25.52</v>
      </c>
      <c r="E429" s="9">
        <v>8</v>
      </c>
      <c r="F429" s="37" t="s">
        <v>28</v>
      </c>
      <c r="G429" s="9"/>
      <c r="H429" s="9"/>
      <c r="I429" s="37"/>
    </row>
    <row r="430" spans="1:9" x14ac:dyDescent="0.25">
      <c r="A430" s="23">
        <v>428</v>
      </c>
      <c r="B430" s="32" t="s">
        <v>701</v>
      </c>
      <c r="C430" s="23" t="s">
        <v>30</v>
      </c>
      <c r="D430" s="9">
        <v>132.88</v>
      </c>
      <c r="E430" s="9">
        <v>32.160000000000004</v>
      </c>
      <c r="F430" s="37" t="s">
        <v>28</v>
      </c>
      <c r="G430" s="9"/>
      <c r="H430" s="9"/>
      <c r="I430" s="37"/>
    </row>
    <row r="431" spans="1:9" x14ac:dyDescent="0.25">
      <c r="A431" s="23">
        <v>429</v>
      </c>
      <c r="B431" s="32" t="s">
        <v>702</v>
      </c>
      <c r="C431" s="23" t="s">
        <v>30</v>
      </c>
      <c r="D431" s="9">
        <v>88</v>
      </c>
      <c r="E431" s="9">
        <v>16.080000000000002</v>
      </c>
      <c r="F431" s="37" t="s">
        <v>28</v>
      </c>
      <c r="G431" s="9"/>
      <c r="H431" s="9"/>
      <c r="I431" s="37"/>
    </row>
    <row r="432" spans="1:9" x14ac:dyDescent="0.25">
      <c r="A432" s="23">
        <v>430</v>
      </c>
      <c r="B432" s="32" t="s">
        <v>703</v>
      </c>
      <c r="C432" s="23" t="s">
        <v>30</v>
      </c>
      <c r="D432" s="9">
        <v>0</v>
      </c>
      <c r="E432" s="9">
        <v>24.080000000000002</v>
      </c>
      <c r="F432" s="37" t="s">
        <v>28</v>
      </c>
      <c r="G432" s="9"/>
      <c r="H432" s="9"/>
      <c r="I432" s="37"/>
    </row>
    <row r="433" spans="1:9" x14ac:dyDescent="0.25">
      <c r="A433" s="23">
        <v>431</v>
      </c>
      <c r="B433" s="32" t="s">
        <v>704</v>
      </c>
      <c r="C433" s="23" t="s">
        <v>30</v>
      </c>
      <c r="D433" s="9">
        <v>132.88</v>
      </c>
      <c r="E433" s="9">
        <v>31.360000000000003</v>
      </c>
      <c r="F433" s="37" t="s">
        <v>28</v>
      </c>
      <c r="G433" s="9"/>
      <c r="H433" s="9"/>
      <c r="I433" s="37"/>
    </row>
    <row r="434" spans="1:9" x14ac:dyDescent="0.25">
      <c r="A434" s="23">
        <v>432</v>
      </c>
      <c r="B434" s="32" t="s">
        <v>705</v>
      </c>
      <c r="C434" s="23" t="s">
        <v>30</v>
      </c>
      <c r="D434" s="9">
        <v>59.84</v>
      </c>
      <c r="E434" s="9">
        <v>15.280000000000001</v>
      </c>
      <c r="F434" s="37" t="s">
        <v>28</v>
      </c>
      <c r="G434" s="9"/>
      <c r="H434" s="9"/>
      <c r="I434" s="37"/>
    </row>
    <row r="435" spans="1:9" x14ac:dyDescent="0.25">
      <c r="A435" s="23">
        <v>433</v>
      </c>
      <c r="B435" s="32" t="s">
        <v>706</v>
      </c>
      <c r="C435" s="23" t="s">
        <v>30</v>
      </c>
      <c r="D435" s="9">
        <v>68.64</v>
      </c>
      <c r="E435" s="9">
        <v>31.360000000000003</v>
      </c>
      <c r="F435" s="37" t="s">
        <v>28</v>
      </c>
      <c r="G435" s="9"/>
      <c r="H435" s="9"/>
      <c r="I435" s="37"/>
    </row>
    <row r="436" spans="1:9" x14ac:dyDescent="0.25">
      <c r="A436" s="23">
        <v>434</v>
      </c>
      <c r="B436" s="32" t="s">
        <v>707</v>
      </c>
      <c r="C436" s="23" t="s">
        <v>30</v>
      </c>
      <c r="D436" s="9">
        <v>13.200000000000001</v>
      </c>
      <c r="E436" s="9">
        <v>8</v>
      </c>
      <c r="F436" s="37" t="s">
        <v>28</v>
      </c>
      <c r="G436" s="9"/>
      <c r="H436" s="9"/>
      <c r="I436" s="37"/>
    </row>
    <row r="437" spans="1:9" x14ac:dyDescent="0.25">
      <c r="A437" s="23">
        <v>435</v>
      </c>
      <c r="B437" s="32" t="s">
        <v>708</v>
      </c>
      <c r="C437" s="23" t="s">
        <v>30</v>
      </c>
      <c r="D437" s="9">
        <v>215.60000000000002</v>
      </c>
      <c r="E437" s="9">
        <v>15.280000000000001</v>
      </c>
      <c r="F437" s="37" t="s">
        <v>28</v>
      </c>
      <c r="G437" s="9"/>
      <c r="H437" s="9"/>
      <c r="I437" s="37"/>
    </row>
    <row r="438" spans="1:9" x14ac:dyDescent="0.25">
      <c r="A438" s="23">
        <v>436</v>
      </c>
      <c r="B438" s="32" t="s">
        <v>196</v>
      </c>
      <c r="C438" s="23" t="s">
        <v>30</v>
      </c>
      <c r="D438" s="9">
        <v>51.04</v>
      </c>
      <c r="E438" s="9">
        <v>23.28</v>
      </c>
      <c r="F438" s="37" t="s">
        <v>28</v>
      </c>
      <c r="G438" s="9"/>
      <c r="H438" s="9"/>
      <c r="I438" s="37"/>
    </row>
    <row r="439" spans="1:9" x14ac:dyDescent="0.25">
      <c r="A439" s="23">
        <v>437</v>
      </c>
      <c r="B439" s="32" t="s">
        <v>709</v>
      </c>
      <c r="C439" s="23" t="s">
        <v>30</v>
      </c>
      <c r="D439" s="9">
        <v>16.72</v>
      </c>
      <c r="E439" s="9">
        <v>12.08</v>
      </c>
      <c r="F439" s="37" t="s">
        <v>28</v>
      </c>
      <c r="G439" s="9"/>
      <c r="H439" s="9"/>
      <c r="I439" s="37"/>
    </row>
    <row r="440" spans="1:9" x14ac:dyDescent="0.25">
      <c r="A440" s="23">
        <v>438</v>
      </c>
      <c r="B440" s="32" t="s">
        <v>710</v>
      </c>
      <c r="C440" s="23" t="s">
        <v>30</v>
      </c>
      <c r="D440" s="9">
        <v>147.84000000000003</v>
      </c>
      <c r="E440" s="9">
        <v>27.28</v>
      </c>
      <c r="F440" s="37" t="s">
        <v>28</v>
      </c>
      <c r="G440" s="9"/>
      <c r="H440" s="9"/>
      <c r="I440" s="37"/>
    </row>
    <row r="441" spans="1:9" x14ac:dyDescent="0.25">
      <c r="A441" s="23">
        <v>439</v>
      </c>
      <c r="B441" s="32" t="s">
        <v>711</v>
      </c>
      <c r="C441" s="23" t="s">
        <v>30</v>
      </c>
      <c r="D441" s="9">
        <v>132.88</v>
      </c>
      <c r="E441" s="9">
        <v>27.28</v>
      </c>
      <c r="F441" s="37" t="s">
        <v>28</v>
      </c>
      <c r="G441" s="9"/>
      <c r="H441" s="9"/>
      <c r="I441" s="37"/>
    </row>
    <row r="442" spans="1:9" x14ac:dyDescent="0.25">
      <c r="A442" s="23">
        <v>440</v>
      </c>
      <c r="B442" s="32" t="s">
        <v>712</v>
      </c>
      <c r="C442" s="23" t="s">
        <v>30</v>
      </c>
      <c r="D442" s="9">
        <v>61.600000000000009</v>
      </c>
      <c r="E442" s="9">
        <v>16.080000000000002</v>
      </c>
      <c r="F442" s="37" t="s">
        <v>28</v>
      </c>
      <c r="G442" s="9"/>
      <c r="H442" s="9"/>
      <c r="I442" s="37"/>
    </row>
    <row r="443" spans="1:9" x14ac:dyDescent="0.25">
      <c r="A443" s="23">
        <v>441</v>
      </c>
      <c r="B443" s="32" t="s">
        <v>713</v>
      </c>
      <c r="C443" s="23" t="s">
        <v>30</v>
      </c>
      <c r="D443" s="9">
        <v>61.600000000000009</v>
      </c>
      <c r="E443" s="9">
        <v>16.080000000000002</v>
      </c>
      <c r="F443" s="37" t="s">
        <v>28</v>
      </c>
      <c r="G443" s="9"/>
      <c r="H443" s="9"/>
      <c r="I443" s="37"/>
    </row>
    <row r="444" spans="1:9" x14ac:dyDescent="0.25">
      <c r="A444" s="23">
        <v>442</v>
      </c>
      <c r="B444" s="32" t="s">
        <v>714</v>
      </c>
      <c r="C444" s="23" t="s">
        <v>30</v>
      </c>
      <c r="D444" s="9">
        <v>35.200000000000003</v>
      </c>
      <c r="E444" s="9">
        <v>16.080000000000002</v>
      </c>
      <c r="F444" s="37" t="s">
        <v>28</v>
      </c>
      <c r="G444" s="9"/>
      <c r="H444" s="9"/>
      <c r="I444" s="37"/>
    </row>
    <row r="445" spans="1:9" x14ac:dyDescent="0.25">
      <c r="A445" s="23">
        <v>443</v>
      </c>
      <c r="B445" s="32" t="s">
        <v>715</v>
      </c>
      <c r="C445" s="23" t="s">
        <v>30</v>
      </c>
      <c r="D445" s="9">
        <v>70.400000000000006</v>
      </c>
      <c r="E445" s="9">
        <v>24.080000000000002</v>
      </c>
      <c r="F445" s="37" t="s">
        <v>28</v>
      </c>
      <c r="G445" s="9"/>
      <c r="H445" s="9"/>
      <c r="I445" s="37"/>
    </row>
    <row r="446" spans="1:9" x14ac:dyDescent="0.25">
      <c r="A446" s="23">
        <v>444</v>
      </c>
      <c r="B446" s="32" t="s">
        <v>716</v>
      </c>
      <c r="C446" s="23" t="s">
        <v>30</v>
      </c>
      <c r="D446" s="9">
        <v>70.400000000000006</v>
      </c>
      <c r="E446" s="9">
        <v>24.080000000000002</v>
      </c>
      <c r="F446" s="37" t="s">
        <v>28</v>
      </c>
      <c r="G446" s="9"/>
      <c r="H446" s="9"/>
      <c r="I446" s="37"/>
    </row>
    <row r="447" spans="1:9" x14ac:dyDescent="0.25">
      <c r="A447" s="23">
        <v>445</v>
      </c>
      <c r="B447" s="32" t="s">
        <v>195</v>
      </c>
      <c r="C447" s="23" t="s">
        <v>30</v>
      </c>
      <c r="D447" s="9">
        <v>51.04</v>
      </c>
      <c r="E447" s="9">
        <v>31.360000000000003</v>
      </c>
      <c r="F447" s="37" t="s">
        <v>28</v>
      </c>
      <c r="G447" s="9"/>
      <c r="H447" s="9"/>
      <c r="I447" s="37"/>
    </row>
    <row r="448" spans="1:9" x14ac:dyDescent="0.25">
      <c r="A448" s="23">
        <v>446</v>
      </c>
      <c r="B448" s="32" t="s">
        <v>717</v>
      </c>
      <c r="C448" s="23" t="s">
        <v>30</v>
      </c>
      <c r="D448" s="9">
        <v>66</v>
      </c>
      <c r="E448" s="9">
        <v>23.28</v>
      </c>
      <c r="F448" s="37" t="s">
        <v>28</v>
      </c>
      <c r="G448" s="9"/>
      <c r="H448" s="9"/>
      <c r="I448" s="37"/>
    </row>
    <row r="449" spans="1:9" x14ac:dyDescent="0.25">
      <c r="A449" s="23">
        <v>447</v>
      </c>
      <c r="B449" s="32" t="s">
        <v>718</v>
      </c>
      <c r="C449" s="23" t="s">
        <v>30</v>
      </c>
      <c r="D449" s="9">
        <v>66</v>
      </c>
      <c r="E449" s="9">
        <v>23.28</v>
      </c>
      <c r="F449" s="37" t="s">
        <v>28</v>
      </c>
      <c r="G449" s="9"/>
      <c r="H449" s="9"/>
      <c r="I449" s="37"/>
    </row>
    <row r="450" spans="1:9" x14ac:dyDescent="0.25">
      <c r="A450" s="23">
        <v>448</v>
      </c>
      <c r="B450" s="32" t="s">
        <v>719</v>
      </c>
      <c r="C450" s="23" t="s">
        <v>30</v>
      </c>
      <c r="D450" s="9">
        <v>66</v>
      </c>
      <c r="E450" s="9">
        <v>23.28</v>
      </c>
      <c r="F450" s="37" t="s">
        <v>28</v>
      </c>
      <c r="G450" s="9"/>
      <c r="H450" s="9"/>
      <c r="I450" s="37"/>
    </row>
    <row r="451" spans="1:9" x14ac:dyDescent="0.25">
      <c r="A451" s="23">
        <v>449</v>
      </c>
      <c r="B451" s="32" t="s">
        <v>720</v>
      </c>
      <c r="C451" s="23" t="s">
        <v>30</v>
      </c>
      <c r="D451" s="9">
        <v>66</v>
      </c>
      <c r="E451" s="9">
        <v>23.28</v>
      </c>
      <c r="F451" s="37" t="s">
        <v>28</v>
      </c>
      <c r="G451" s="9"/>
      <c r="H451" s="9"/>
      <c r="I451" s="37"/>
    </row>
    <row r="452" spans="1:9" x14ac:dyDescent="0.25">
      <c r="A452" s="23">
        <v>450</v>
      </c>
      <c r="B452" s="32" t="s">
        <v>721</v>
      </c>
      <c r="C452" s="23" t="s">
        <v>30</v>
      </c>
      <c r="D452" s="9">
        <v>234.08000000000004</v>
      </c>
      <c r="E452" s="9">
        <v>172.72</v>
      </c>
      <c r="F452" s="37" t="s">
        <v>28</v>
      </c>
      <c r="G452" s="9"/>
      <c r="H452" s="9"/>
      <c r="I452" s="37"/>
    </row>
    <row r="453" spans="1:9" x14ac:dyDescent="0.25">
      <c r="A453" s="23">
        <v>451</v>
      </c>
      <c r="B453" s="32" t="s">
        <v>722</v>
      </c>
      <c r="C453" s="23" t="s">
        <v>30</v>
      </c>
      <c r="D453" s="9">
        <v>0</v>
      </c>
      <c r="E453" s="9">
        <v>31.360000000000003</v>
      </c>
      <c r="F453" s="37" t="s">
        <v>28</v>
      </c>
      <c r="G453" s="9"/>
      <c r="H453" s="9"/>
      <c r="I453" s="37"/>
    </row>
    <row r="454" spans="1:9" x14ac:dyDescent="0.25">
      <c r="A454" s="23">
        <v>452</v>
      </c>
      <c r="B454" s="32" t="s">
        <v>723</v>
      </c>
      <c r="C454" s="23" t="s">
        <v>30</v>
      </c>
      <c r="D454" s="9">
        <v>0</v>
      </c>
      <c r="E454" s="9">
        <v>46.64</v>
      </c>
      <c r="F454" s="37" t="s">
        <v>28</v>
      </c>
      <c r="G454" s="9"/>
      <c r="H454" s="9"/>
      <c r="I454" s="37"/>
    </row>
    <row r="455" spans="1:9" x14ac:dyDescent="0.25">
      <c r="A455" s="23">
        <v>453</v>
      </c>
      <c r="B455" s="32" t="s">
        <v>724</v>
      </c>
      <c r="C455" s="23" t="s">
        <v>30</v>
      </c>
      <c r="D455" s="9">
        <v>0</v>
      </c>
      <c r="E455" s="9">
        <v>39.36</v>
      </c>
      <c r="F455" s="37" t="s">
        <v>28</v>
      </c>
      <c r="G455" s="9"/>
      <c r="H455" s="9"/>
      <c r="I455" s="37"/>
    </row>
    <row r="456" spans="1:9" x14ac:dyDescent="0.25">
      <c r="A456" s="23">
        <v>454</v>
      </c>
      <c r="B456" s="32" t="s">
        <v>725</v>
      </c>
      <c r="C456" s="23" t="s">
        <v>30</v>
      </c>
      <c r="D456" s="9">
        <v>0</v>
      </c>
      <c r="E456" s="9">
        <v>8</v>
      </c>
      <c r="F456" s="37" t="s">
        <v>28</v>
      </c>
      <c r="G456" s="9"/>
      <c r="H456" s="9"/>
      <c r="I456" s="37"/>
    </row>
    <row r="457" spans="1:9" x14ac:dyDescent="0.25">
      <c r="A457" s="23">
        <v>455</v>
      </c>
      <c r="B457" s="32" t="s">
        <v>726</v>
      </c>
      <c r="C457" s="23" t="s">
        <v>30</v>
      </c>
      <c r="D457" s="9">
        <v>51.04</v>
      </c>
      <c r="E457" s="9">
        <v>23.28</v>
      </c>
      <c r="F457" s="37" t="s">
        <v>28</v>
      </c>
      <c r="G457" s="9"/>
      <c r="H457" s="9"/>
      <c r="I457" s="37"/>
    </row>
    <row r="458" spans="1:9" x14ac:dyDescent="0.25">
      <c r="A458" s="23">
        <v>456</v>
      </c>
      <c r="B458" s="32" t="s">
        <v>727</v>
      </c>
      <c r="C458" s="23" t="s">
        <v>30</v>
      </c>
      <c r="D458" s="9">
        <v>34.32</v>
      </c>
      <c r="E458" s="9">
        <v>23.28</v>
      </c>
      <c r="F458" s="37" t="s">
        <v>28</v>
      </c>
      <c r="G458" s="9"/>
      <c r="H458" s="9"/>
      <c r="I458" s="37"/>
    </row>
    <row r="459" spans="1:9" x14ac:dyDescent="0.25">
      <c r="A459" s="23">
        <v>457</v>
      </c>
      <c r="B459" s="32" t="s">
        <v>728</v>
      </c>
      <c r="C459" s="23" t="s">
        <v>30</v>
      </c>
      <c r="D459" s="9">
        <v>34.32</v>
      </c>
      <c r="E459" s="9">
        <v>15.280000000000001</v>
      </c>
      <c r="F459" s="37" t="s">
        <v>28</v>
      </c>
      <c r="G459" s="9"/>
      <c r="H459" s="9"/>
      <c r="I459" s="37"/>
    </row>
    <row r="460" spans="1:9" x14ac:dyDescent="0.25">
      <c r="A460" s="23">
        <v>458</v>
      </c>
      <c r="B460" s="32" t="s">
        <v>729</v>
      </c>
      <c r="C460" s="23" t="s">
        <v>30</v>
      </c>
      <c r="D460" s="9">
        <v>0</v>
      </c>
      <c r="E460" s="9">
        <v>23.28</v>
      </c>
      <c r="F460" s="37" t="s">
        <v>28</v>
      </c>
      <c r="G460" s="9"/>
      <c r="H460" s="9"/>
      <c r="I460" s="37"/>
    </row>
    <row r="461" spans="1:9" x14ac:dyDescent="0.25">
      <c r="A461" s="23">
        <v>459</v>
      </c>
      <c r="B461" s="32" t="s">
        <v>730</v>
      </c>
      <c r="C461" s="23" t="s">
        <v>30</v>
      </c>
      <c r="D461" s="9">
        <v>0</v>
      </c>
      <c r="E461" s="9">
        <v>23.28</v>
      </c>
      <c r="F461" s="37" t="s">
        <v>28</v>
      </c>
      <c r="G461" s="9"/>
      <c r="H461" s="9"/>
      <c r="I461" s="37"/>
    </row>
    <row r="462" spans="1:9" x14ac:dyDescent="0.25">
      <c r="A462" s="23">
        <v>460</v>
      </c>
      <c r="B462" s="32" t="s">
        <v>731</v>
      </c>
      <c r="C462" s="23" t="s">
        <v>30</v>
      </c>
      <c r="D462" s="9">
        <v>17.600000000000001</v>
      </c>
      <c r="E462" s="9">
        <v>0</v>
      </c>
      <c r="F462" s="37" t="s">
        <v>28</v>
      </c>
      <c r="G462" s="9"/>
      <c r="H462" s="9"/>
      <c r="I462" s="37"/>
    </row>
    <row r="463" spans="1:9" x14ac:dyDescent="0.25">
      <c r="A463" s="23">
        <v>461</v>
      </c>
      <c r="B463" s="32" t="s">
        <v>732</v>
      </c>
      <c r="C463" s="23" t="s">
        <v>30</v>
      </c>
      <c r="D463" s="9">
        <v>17.600000000000001</v>
      </c>
      <c r="E463" s="9">
        <v>0</v>
      </c>
      <c r="F463" s="37" t="s">
        <v>28</v>
      </c>
      <c r="G463" s="9"/>
      <c r="H463" s="9"/>
      <c r="I463" s="37"/>
    </row>
    <row r="464" spans="1:9" x14ac:dyDescent="0.25">
      <c r="A464" s="23">
        <v>462</v>
      </c>
      <c r="B464" s="32" t="s">
        <v>733</v>
      </c>
      <c r="C464" s="23" t="s">
        <v>30</v>
      </c>
      <c r="D464" s="9">
        <v>17.600000000000001</v>
      </c>
      <c r="E464" s="9">
        <v>0</v>
      </c>
      <c r="F464" s="37" t="s">
        <v>28</v>
      </c>
      <c r="G464" s="9"/>
      <c r="H464" s="9"/>
      <c r="I464" s="37"/>
    </row>
    <row r="465" spans="1:9" x14ac:dyDescent="0.25">
      <c r="A465" s="23">
        <v>463</v>
      </c>
      <c r="B465" s="32" t="s">
        <v>734</v>
      </c>
      <c r="C465" s="23" t="s">
        <v>30</v>
      </c>
      <c r="D465" s="9">
        <v>21.12</v>
      </c>
      <c r="E465" s="9">
        <v>0</v>
      </c>
      <c r="F465" s="37" t="s">
        <v>28</v>
      </c>
      <c r="G465" s="9"/>
      <c r="H465" s="9"/>
      <c r="I465" s="37"/>
    </row>
    <row r="466" spans="1:9" x14ac:dyDescent="0.25">
      <c r="A466" s="23">
        <v>464</v>
      </c>
      <c r="B466" s="32" t="s">
        <v>735</v>
      </c>
      <c r="C466" s="23" t="s">
        <v>30</v>
      </c>
      <c r="D466" s="9">
        <v>25.52</v>
      </c>
      <c r="E466" s="9">
        <v>0</v>
      </c>
      <c r="F466" s="37" t="s">
        <v>28</v>
      </c>
      <c r="G466" s="9"/>
      <c r="H466" s="9"/>
      <c r="I466" s="37"/>
    </row>
    <row r="467" spans="1:9" x14ac:dyDescent="0.25">
      <c r="A467" s="23">
        <v>465</v>
      </c>
      <c r="B467" s="32" t="s">
        <v>736</v>
      </c>
      <c r="C467" s="23" t="s">
        <v>30</v>
      </c>
      <c r="D467" s="9">
        <v>17.600000000000001</v>
      </c>
      <c r="E467" s="9">
        <v>0</v>
      </c>
      <c r="F467" s="37" t="s">
        <v>28</v>
      </c>
      <c r="G467" s="9"/>
      <c r="H467" s="9"/>
      <c r="I467" s="37"/>
    </row>
    <row r="468" spans="1:9" x14ac:dyDescent="0.25">
      <c r="A468" s="23">
        <v>466</v>
      </c>
      <c r="B468" s="32" t="s">
        <v>737</v>
      </c>
      <c r="C468" s="23" t="s">
        <v>30</v>
      </c>
      <c r="D468" s="9">
        <v>17.600000000000001</v>
      </c>
      <c r="E468" s="9">
        <v>0</v>
      </c>
      <c r="F468" s="37" t="s">
        <v>28</v>
      </c>
      <c r="G468" s="9"/>
      <c r="H468" s="9"/>
      <c r="I468" s="37"/>
    </row>
    <row r="469" spans="1:9" x14ac:dyDescent="0.25">
      <c r="A469" s="23">
        <v>467</v>
      </c>
      <c r="B469" s="32" t="s">
        <v>738</v>
      </c>
      <c r="C469" s="23" t="s">
        <v>30</v>
      </c>
      <c r="D469" s="9">
        <v>0</v>
      </c>
      <c r="E469" s="9">
        <v>64.320000000000007</v>
      </c>
      <c r="F469" s="37" t="s">
        <v>28</v>
      </c>
      <c r="G469" s="9"/>
      <c r="H469" s="9"/>
      <c r="I469" s="37"/>
    </row>
    <row r="470" spans="1:9" x14ac:dyDescent="0.25">
      <c r="A470" s="23">
        <v>468</v>
      </c>
      <c r="B470" s="32" t="s">
        <v>739</v>
      </c>
      <c r="C470" s="23" t="s">
        <v>30</v>
      </c>
      <c r="D470" s="9">
        <v>0</v>
      </c>
      <c r="E470" s="9">
        <v>24.080000000000002</v>
      </c>
      <c r="F470" s="37" t="s">
        <v>28</v>
      </c>
      <c r="G470" s="9"/>
      <c r="H470" s="9"/>
      <c r="I470" s="37"/>
    </row>
    <row r="471" spans="1:9" x14ac:dyDescent="0.25">
      <c r="A471" s="23">
        <v>469</v>
      </c>
      <c r="B471" s="32" t="s">
        <v>740</v>
      </c>
      <c r="C471" s="23" t="s">
        <v>30</v>
      </c>
      <c r="D471" s="9">
        <v>17.600000000000001</v>
      </c>
      <c r="E471" s="9">
        <v>0</v>
      </c>
      <c r="F471" s="37" t="s">
        <v>28</v>
      </c>
      <c r="G471" s="9"/>
      <c r="H471" s="9"/>
      <c r="I471" s="37"/>
    </row>
    <row r="472" spans="1:9" x14ac:dyDescent="0.25">
      <c r="A472" s="23">
        <v>470</v>
      </c>
      <c r="B472" s="32" t="s">
        <v>741</v>
      </c>
      <c r="C472" s="23" t="s">
        <v>30</v>
      </c>
      <c r="D472" s="9">
        <v>34.32</v>
      </c>
      <c r="E472" s="9">
        <v>23.28</v>
      </c>
      <c r="F472" s="37" t="s">
        <v>28</v>
      </c>
      <c r="G472" s="9"/>
      <c r="H472" s="9"/>
      <c r="I472" s="37"/>
    </row>
    <row r="473" spans="1:9" x14ac:dyDescent="0.25">
      <c r="A473" s="23">
        <v>471</v>
      </c>
      <c r="B473" s="32" t="s">
        <v>742</v>
      </c>
      <c r="C473" s="23" t="s">
        <v>30</v>
      </c>
      <c r="D473" s="9">
        <v>0</v>
      </c>
      <c r="E473" s="9">
        <v>8</v>
      </c>
      <c r="F473" s="37" t="s">
        <v>28</v>
      </c>
      <c r="G473" s="9"/>
      <c r="H473" s="9"/>
      <c r="I473" s="37"/>
    </row>
    <row r="474" spans="1:9" x14ac:dyDescent="0.25">
      <c r="A474" s="23">
        <v>472</v>
      </c>
      <c r="B474" s="32" t="s">
        <v>743</v>
      </c>
      <c r="C474" s="23" t="s">
        <v>30</v>
      </c>
      <c r="D474" s="9">
        <v>0</v>
      </c>
      <c r="E474" s="9">
        <v>27.28</v>
      </c>
      <c r="F474" s="37" t="s">
        <v>28</v>
      </c>
      <c r="G474" s="9"/>
      <c r="H474" s="9"/>
      <c r="I474" s="37"/>
    </row>
    <row r="475" spans="1:9" x14ac:dyDescent="0.25">
      <c r="A475" s="23">
        <v>473</v>
      </c>
      <c r="B475" s="32" t="s">
        <v>744</v>
      </c>
      <c r="C475" s="23" t="s">
        <v>30</v>
      </c>
      <c r="D475" s="9">
        <v>0</v>
      </c>
      <c r="E475" s="9">
        <v>160.72</v>
      </c>
      <c r="F475" s="37" t="s">
        <v>28</v>
      </c>
      <c r="G475" s="9"/>
      <c r="H475" s="9"/>
      <c r="I475" s="37"/>
    </row>
    <row r="476" spans="1:9" x14ac:dyDescent="0.25">
      <c r="A476" s="23">
        <v>474</v>
      </c>
      <c r="B476" s="32" t="s">
        <v>745</v>
      </c>
      <c r="C476" s="23" t="s">
        <v>30</v>
      </c>
      <c r="D476" s="9">
        <v>220.88000000000002</v>
      </c>
      <c r="E476" s="9">
        <v>64.320000000000007</v>
      </c>
      <c r="F476" s="37" t="s">
        <v>28</v>
      </c>
      <c r="G476" s="9"/>
      <c r="H476" s="9"/>
      <c r="I476" s="37"/>
    </row>
    <row r="477" spans="1:9" x14ac:dyDescent="0.25">
      <c r="A477" s="23">
        <v>475</v>
      </c>
      <c r="B477" s="32" t="s">
        <v>746</v>
      </c>
      <c r="C477" s="23" t="s">
        <v>30</v>
      </c>
      <c r="D477" s="9">
        <v>0</v>
      </c>
      <c r="E477" s="9">
        <v>32.160000000000004</v>
      </c>
      <c r="F477" s="37" t="s">
        <v>28</v>
      </c>
      <c r="G477" s="9"/>
      <c r="H477" s="9"/>
      <c r="I477" s="37"/>
    </row>
    <row r="478" spans="1:9" x14ac:dyDescent="0.25">
      <c r="A478" s="23">
        <v>476</v>
      </c>
      <c r="B478" s="32" t="s">
        <v>747</v>
      </c>
      <c r="C478" s="23" t="s">
        <v>30</v>
      </c>
      <c r="D478" s="9">
        <v>44</v>
      </c>
      <c r="E478" s="9">
        <v>9.68</v>
      </c>
      <c r="F478" s="37" t="s">
        <v>28</v>
      </c>
      <c r="G478" s="9"/>
      <c r="H478" s="9"/>
      <c r="I478" s="37"/>
    </row>
    <row r="479" spans="1:9" x14ac:dyDescent="0.25">
      <c r="A479" s="23">
        <v>477</v>
      </c>
      <c r="B479" s="32" t="s">
        <v>748</v>
      </c>
      <c r="C479" s="23" t="s">
        <v>30</v>
      </c>
      <c r="D479" s="9">
        <v>25.52</v>
      </c>
      <c r="E479" s="9">
        <v>15.280000000000001</v>
      </c>
      <c r="F479" s="37" t="s">
        <v>28</v>
      </c>
      <c r="G479" s="9"/>
      <c r="H479" s="9"/>
      <c r="I479" s="37"/>
    </row>
    <row r="480" spans="1:9" x14ac:dyDescent="0.25">
      <c r="A480" s="23">
        <v>478</v>
      </c>
      <c r="B480" s="32" t="s">
        <v>749</v>
      </c>
      <c r="C480" s="23" t="s">
        <v>30</v>
      </c>
      <c r="D480" s="9">
        <v>51.04</v>
      </c>
      <c r="E480" s="9">
        <v>15.280000000000001</v>
      </c>
      <c r="F480" s="37" t="s">
        <v>28</v>
      </c>
      <c r="G480" s="9"/>
      <c r="H480" s="9"/>
      <c r="I480" s="37"/>
    </row>
    <row r="481" spans="1:9" x14ac:dyDescent="0.25">
      <c r="A481" s="23">
        <v>479</v>
      </c>
      <c r="B481" s="32" t="s">
        <v>750</v>
      </c>
      <c r="C481" s="23" t="s">
        <v>30</v>
      </c>
      <c r="D481" s="9">
        <v>150.48000000000002</v>
      </c>
      <c r="E481" s="9">
        <v>12.08</v>
      </c>
      <c r="F481" s="37" t="s">
        <v>28</v>
      </c>
      <c r="G481" s="9"/>
      <c r="H481" s="9"/>
      <c r="I481" s="37"/>
    </row>
    <row r="482" spans="1:9" x14ac:dyDescent="0.25">
      <c r="A482" s="23">
        <v>480</v>
      </c>
      <c r="B482" s="32" t="s">
        <v>751</v>
      </c>
      <c r="C482" s="23" t="s">
        <v>30</v>
      </c>
      <c r="D482" s="9">
        <v>353.76000000000005</v>
      </c>
      <c r="E482" s="9">
        <v>39.36</v>
      </c>
      <c r="F482" s="37" t="s">
        <v>28</v>
      </c>
      <c r="G482" s="9"/>
      <c r="H482" s="9"/>
      <c r="I482" s="37"/>
    </row>
    <row r="483" spans="1:9" x14ac:dyDescent="0.25">
      <c r="A483" s="23">
        <v>481</v>
      </c>
      <c r="B483" s="32" t="s">
        <v>752</v>
      </c>
      <c r="C483" s="23" t="s">
        <v>30</v>
      </c>
      <c r="D483" s="9">
        <v>0</v>
      </c>
      <c r="E483" s="9">
        <v>39.36</v>
      </c>
      <c r="F483" s="37" t="s">
        <v>28</v>
      </c>
      <c r="G483" s="9"/>
      <c r="H483" s="9"/>
      <c r="I483" s="37"/>
    </row>
    <row r="484" spans="1:9" x14ac:dyDescent="0.25">
      <c r="A484" s="23">
        <v>482</v>
      </c>
      <c r="B484" s="32" t="s">
        <v>753</v>
      </c>
      <c r="C484" s="23" t="s">
        <v>30</v>
      </c>
      <c r="D484" s="9">
        <v>0</v>
      </c>
      <c r="E484" s="9">
        <v>77.92</v>
      </c>
      <c r="F484" s="37" t="s">
        <v>28</v>
      </c>
      <c r="G484" s="9"/>
      <c r="H484" s="9"/>
      <c r="I484" s="37"/>
    </row>
    <row r="485" spans="1:9" x14ac:dyDescent="0.25">
      <c r="A485" s="23">
        <v>483</v>
      </c>
      <c r="B485" s="32" t="s">
        <v>754</v>
      </c>
      <c r="C485" s="23" t="s">
        <v>30</v>
      </c>
      <c r="D485" s="9">
        <v>0</v>
      </c>
      <c r="E485" s="9">
        <v>80.320000000000007</v>
      </c>
      <c r="F485" s="37" t="s">
        <v>28</v>
      </c>
      <c r="G485" s="9"/>
      <c r="H485" s="9"/>
      <c r="I485" s="37"/>
    </row>
    <row r="486" spans="1:9" x14ac:dyDescent="0.25">
      <c r="A486" s="23">
        <v>484</v>
      </c>
      <c r="B486" s="32" t="s">
        <v>755</v>
      </c>
      <c r="C486" s="23" t="s">
        <v>30</v>
      </c>
      <c r="D486" s="9">
        <v>1414.16</v>
      </c>
      <c r="E486" s="9">
        <v>46.64</v>
      </c>
      <c r="F486" s="37" t="s">
        <v>28</v>
      </c>
      <c r="G486" s="9"/>
      <c r="H486" s="9"/>
      <c r="I486" s="37"/>
    </row>
    <row r="487" spans="1:9" x14ac:dyDescent="0.25">
      <c r="A487" s="23">
        <v>485</v>
      </c>
      <c r="B487" s="32" t="s">
        <v>756</v>
      </c>
      <c r="C487" s="23" t="s">
        <v>30</v>
      </c>
      <c r="D487" s="9">
        <v>795.5200000000001</v>
      </c>
      <c r="E487" s="9">
        <v>46.64</v>
      </c>
      <c r="F487" s="37" t="s">
        <v>28</v>
      </c>
      <c r="G487" s="9"/>
      <c r="H487" s="9"/>
      <c r="I487" s="37"/>
    </row>
    <row r="488" spans="1:9" x14ac:dyDescent="0.25">
      <c r="A488" s="23">
        <v>486</v>
      </c>
      <c r="B488" s="32" t="s">
        <v>757</v>
      </c>
      <c r="C488" s="23" t="s">
        <v>30</v>
      </c>
      <c r="D488" s="9">
        <v>70.400000000000006</v>
      </c>
      <c r="E488" s="9">
        <v>36.96</v>
      </c>
      <c r="F488" s="37" t="s">
        <v>28</v>
      </c>
      <c r="G488" s="9"/>
      <c r="H488" s="9"/>
      <c r="I488" s="37"/>
    </row>
    <row r="489" spans="1:9" ht="25.5" x14ac:dyDescent="0.25">
      <c r="A489" s="23">
        <v>487</v>
      </c>
      <c r="B489" s="32" t="s">
        <v>758</v>
      </c>
      <c r="C489" s="23" t="s">
        <v>30</v>
      </c>
      <c r="D489" s="9">
        <v>70.400000000000006</v>
      </c>
      <c r="E489" s="9">
        <v>64.320000000000007</v>
      </c>
      <c r="F489" s="37" t="s">
        <v>28</v>
      </c>
      <c r="G489" s="9"/>
      <c r="H489" s="9"/>
      <c r="I489" s="37"/>
    </row>
    <row r="490" spans="1:9" x14ac:dyDescent="0.25">
      <c r="A490" s="23">
        <v>488</v>
      </c>
      <c r="B490" s="32" t="s">
        <v>759</v>
      </c>
      <c r="C490" s="23" t="s">
        <v>30</v>
      </c>
      <c r="D490" s="9">
        <v>73.040000000000006</v>
      </c>
      <c r="E490" s="9">
        <v>8</v>
      </c>
      <c r="F490" s="37" t="s">
        <v>28</v>
      </c>
      <c r="G490" s="9"/>
      <c r="H490" s="9"/>
      <c r="I490" s="37"/>
    </row>
    <row r="491" spans="1:9" x14ac:dyDescent="0.25">
      <c r="A491" s="23">
        <v>489</v>
      </c>
      <c r="B491" s="32" t="s">
        <v>760</v>
      </c>
      <c r="C491" s="23" t="s">
        <v>30</v>
      </c>
      <c r="D491" s="9">
        <v>35.200000000000003</v>
      </c>
      <c r="E491" s="9">
        <v>8</v>
      </c>
      <c r="F491" s="37" t="s">
        <v>28</v>
      </c>
      <c r="G491" s="9"/>
      <c r="H491" s="9"/>
      <c r="I491" s="37"/>
    </row>
    <row r="492" spans="1:9" x14ac:dyDescent="0.25">
      <c r="A492" s="23">
        <v>490</v>
      </c>
      <c r="B492" s="32" t="s">
        <v>761</v>
      </c>
      <c r="C492" s="23" t="s">
        <v>30</v>
      </c>
      <c r="D492" s="9">
        <v>0</v>
      </c>
      <c r="E492" s="9">
        <v>31.360000000000003</v>
      </c>
      <c r="F492" s="37" t="s">
        <v>28</v>
      </c>
      <c r="G492" s="9"/>
      <c r="H492" s="9"/>
      <c r="I492" s="37"/>
    </row>
    <row r="493" spans="1:9" x14ac:dyDescent="0.25">
      <c r="A493" s="23">
        <v>491</v>
      </c>
      <c r="B493" s="32" t="s">
        <v>762</v>
      </c>
      <c r="C493" s="23" t="s">
        <v>30</v>
      </c>
      <c r="D493" s="9">
        <v>0</v>
      </c>
      <c r="E493" s="9">
        <v>23.28</v>
      </c>
      <c r="F493" s="37" t="s">
        <v>28</v>
      </c>
      <c r="G493" s="9"/>
      <c r="H493" s="9"/>
      <c r="I493" s="37"/>
    </row>
    <row r="494" spans="1:9" x14ac:dyDescent="0.25">
      <c r="A494" s="23">
        <v>492</v>
      </c>
      <c r="B494" s="32" t="s">
        <v>763</v>
      </c>
      <c r="C494" s="23" t="s">
        <v>30</v>
      </c>
      <c r="D494" s="9">
        <v>0</v>
      </c>
      <c r="E494" s="9">
        <v>19.28</v>
      </c>
      <c r="F494" s="37" t="s">
        <v>28</v>
      </c>
      <c r="G494" s="9"/>
      <c r="H494" s="9"/>
      <c r="I494" s="37"/>
    </row>
    <row r="495" spans="1:9" x14ac:dyDescent="0.25">
      <c r="A495" s="23">
        <v>493</v>
      </c>
      <c r="B495" s="32" t="s">
        <v>764</v>
      </c>
      <c r="C495" s="23" t="s">
        <v>30</v>
      </c>
      <c r="D495" s="9">
        <v>0</v>
      </c>
      <c r="E495" s="9">
        <v>40.160000000000004</v>
      </c>
      <c r="F495" s="37" t="s">
        <v>28</v>
      </c>
      <c r="G495" s="9"/>
      <c r="H495" s="9"/>
      <c r="I495" s="37"/>
    </row>
    <row r="496" spans="1:9" x14ac:dyDescent="0.25">
      <c r="A496" s="23">
        <v>494</v>
      </c>
      <c r="B496" s="32" t="s">
        <v>765</v>
      </c>
      <c r="C496" s="23" t="s">
        <v>30</v>
      </c>
      <c r="D496" s="9">
        <v>8.8000000000000007</v>
      </c>
      <c r="E496" s="9">
        <v>8</v>
      </c>
      <c r="F496" s="37" t="s">
        <v>28</v>
      </c>
      <c r="G496" s="9"/>
      <c r="H496" s="9"/>
      <c r="I496" s="37"/>
    </row>
    <row r="497" spans="1:9" x14ac:dyDescent="0.25">
      <c r="A497" s="23">
        <v>495</v>
      </c>
      <c r="B497" s="32" t="s">
        <v>766</v>
      </c>
      <c r="C497" s="23" t="s">
        <v>30</v>
      </c>
      <c r="D497" s="9">
        <v>0</v>
      </c>
      <c r="E497" s="9">
        <v>32.160000000000004</v>
      </c>
      <c r="F497" s="37" t="s">
        <v>28</v>
      </c>
      <c r="G497" s="9"/>
      <c r="H497" s="9"/>
      <c r="I497" s="37"/>
    </row>
    <row r="498" spans="1:9" x14ac:dyDescent="0.25">
      <c r="A498" s="23">
        <v>496</v>
      </c>
      <c r="B498" s="32" t="s">
        <v>767</v>
      </c>
      <c r="C498" s="23" t="s">
        <v>30</v>
      </c>
      <c r="D498" s="9">
        <v>70.400000000000006</v>
      </c>
      <c r="E498" s="9">
        <v>23.28</v>
      </c>
      <c r="F498" s="37" t="s">
        <v>28</v>
      </c>
      <c r="G498" s="9"/>
      <c r="H498" s="9"/>
      <c r="I498" s="37"/>
    </row>
    <row r="499" spans="1:9" x14ac:dyDescent="0.25">
      <c r="A499" s="23">
        <v>497</v>
      </c>
      <c r="B499" s="32" t="s">
        <v>768</v>
      </c>
      <c r="C499" s="23" t="s">
        <v>30</v>
      </c>
      <c r="D499" s="9">
        <v>70.400000000000006</v>
      </c>
      <c r="E499" s="9">
        <v>23.28</v>
      </c>
      <c r="F499" s="37" t="s">
        <v>28</v>
      </c>
      <c r="G499" s="9"/>
      <c r="H499" s="9"/>
      <c r="I499" s="37"/>
    </row>
    <row r="500" spans="1:9" x14ac:dyDescent="0.25">
      <c r="A500" s="23">
        <v>498</v>
      </c>
      <c r="B500" s="32" t="s">
        <v>769</v>
      </c>
      <c r="C500" s="23" t="s">
        <v>30</v>
      </c>
      <c r="D500" s="9">
        <v>0</v>
      </c>
      <c r="E500" s="9">
        <v>333.44</v>
      </c>
      <c r="F500" s="37" t="s">
        <v>28</v>
      </c>
      <c r="G500" s="9"/>
      <c r="H500" s="9"/>
      <c r="I500" s="37"/>
    </row>
    <row r="501" spans="1:9" x14ac:dyDescent="0.25">
      <c r="A501" s="23">
        <v>499</v>
      </c>
      <c r="B501" s="32" t="s">
        <v>770</v>
      </c>
      <c r="C501" s="23" t="s">
        <v>30</v>
      </c>
      <c r="D501" s="9">
        <v>0</v>
      </c>
      <c r="E501" s="9">
        <v>46.64</v>
      </c>
      <c r="F501" s="37" t="s">
        <v>28</v>
      </c>
      <c r="G501" s="9"/>
      <c r="H501" s="9"/>
      <c r="I501" s="37"/>
    </row>
    <row r="502" spans="1:9" x14ac:dyDescent="0.25">
      <c r="A502" s="23">
        <v>500</v>
      </c>
      <c r="B502" s="32" t="s">
        <v>771</v>
      </c>
      <c r="C502" s="23" t="s">
        <v>30</v>
      </c>
      <c r="D502" s="9">
        <v>43.120000000000005</v>
      </c>
      <c r="E502" s="9">
        <v>15.280000000000001</v>
      </c>
      <c r="F502" s="37" t="s">
        <v>28</v>
      </c>
      <c r="G502" s="9"/>
      <c r="H502" s="9"/>
      <c r="I502" s="37"/>
    </row>
    <row r="503" spans="1:9" x14ac:dyDescent="0.25">
      <c r="A503" s="23">
        <v>501</v>
      </c>
      <c r="B503" s="32" t="s">
        <v>772</v>
      </c>
      <c r="C503" s="23" t="s">
        <v>30</v>
      </c>
      <c r="D503" s="9">
        <v>159.28000000000003</v>
      </c>
      <c r="E503" s="9">
        <v>23.28</v>
      </c>
      <c r="F503" s="37" t="s">
        <v>28</v>
      </c>
      <c r="G503" s="9"/>
      <c r="H503" s="9"/>
      <c r="I503" s="37"/>
    </row>
    <row r="504" spans="1:9" x14ac:dyDescent="0.25">
      <c r="A504" s="23">
        <v>502</v>
      </c>
      <c r="B504" s="32" t="s">
        <v>773</v>
      </c>
      <c r="C504" s="23" t="s">
        <v>849</v>
      </c>
      <c r="D504" s="9">
        <v>16.72</v>
      </c>
      <c r="E504" s="9">
        <v>0</v>
      </c>
      <c r="F504" s="37" t="s">
        <v>28</v>
      </c>
      <c r="G504" s="9"/>
      <c r="H504" s="9"/>
      <c r="I504" s="37"/>
    </row>
    <row r="505" spans="1:9" x14ac:dyDescent="0.25">
      <c r="A505" s="23">
        <v>503</v>
      </c>
      <c r="B505" s="32" t="s">
        <v>775</v>
      </c>
      <c r="C505" s="23" t="s">
        <v>30</v>
      </c>
      <c r="D505" s="9">
        <v>15.840000000000002</v>
      </c>
      <c r="E505" s="9">
        <v>0</v>
      </c>
      <c r="F505" s="37" t="s">
        <v>28</v>
      </c>
      <c r="G505" s="9"/>
      <c r="H505" s="9"/>
      <c r="I505" s="37"/>
    </row>
    <row r="506" spans="1:9" x14ac:dyDescent="0.25">
      <c r="A506" s="23">
        <v>504</v>
      </c>
      <c r="B506" s="32" t="s">
        <v>776</v>
      </c>
      <c r="C506" s="23" t="s">
        <v>849</v>
      </c>
      <c r="D506" s="9">
        <v>70.400000000000006</v>
      </c>
      <c r="E506" s="9">
        <v>23.28</v>
      </c>
      <c r="F506" s="37" t="s">
        <v>28</v>
      </c>
      <c r="G506" s="9"/>
      <c r="H506" s="9"/>
      <c r="I506" s="37"/>
    </row>
    <row r="507" spans="1:9" x14ac:dyDescent="0.25">
      <c r="A507" s="23">
        <v>505</v>
      </c>
      <c r="B507" s="32" t="s">
        <v>777</v>
      </c>
      <c r="C507" s="23" t="s">
        <v>849</v>
      </c>
      <c r="D507" s="9">
        <v>4.4000000000000004</v>
      </c>
      <c r="E507" s="9">
        <v>0</v>
      </c>
      <c r="F507" s="37" t="s">
        <v>28</v>
      </c>
      <c r="G507" s="9"/>
      <c r="H507" s="9"/>
      <c r="I507" s="37"/>
    </row>
    <row r="508" spans="1:9" x14ac:dyDescent="0.25">
      <c r="A508" s="23">
        <v>506</v>
      </c>
      <c r="B508" s="32" t="s">
        <v>778</v>
      </c>
      <c r="C508" s="23" t="s">
        <v>30</v>
      </c>
      <c r="D508" s="9">
        <v>0</v>
      </c>
      <c r="E508" s="9">
        <v>31.360000000000003</v>
      </c>
      <c r="F508" s="37" t="s">
        <v>28</v>
      </c>
      <c r="G508" s="9"/>
      <c r="H508" s="9"/>
      <c r="I508" s="37"/>
    </row>
    <row r="509" spans="1:9" x14ac:dyDescent="0.25">
      <c r="A509" s="23">
        <v>507</v>
      </c>
      <c r="B509" s="32" t="s">
        <v>779</v>
      </c>
      <c r="C509" s="23" t="s">
        <v>849</v>
      </c>
      <c r="D509" s="9">
        <v>4.4000000000000004</v>
      </c>
      <c r="E509" s="9">
        <v>0</v>
      </c>
      <c r="F509" s="37" t="s">
        <v>28</v>
      </c>
      <c r="G509" s="9"/>
      <c r="H509" s="9"/>
      <c r="I509" s="37"/>
    </row>
    <row r="510" spans="1:9" x14ac:dyDescent="0.25">
      <c r="A510" s="23">
        <v>508</v>
      </c>
      <c r="B510" s="32" t="s">
        <v>780</v>
      </c>
      <c r="C510" s="23" t="s">
        <v>30</v>
      </c>
      <c r="D510" s="9">
        <v>13.200000000000001</v>
      </c>
      <c r="E510" s="9">
        <v>0</v>
      </c>
      <c r="F510" s="37" t="s">
        <v>28</v>
      </c>
      <c r="G510" s="9"/>
      <c r="H510" s="9"/>
      <c r="I510" s="37"/>
    </row>
    <row r="511" spans="1:9" x14ac:dyDescent="0.25">
      <c r="A511" s="23">
        <v>509</v>
      </c>
      <c r="B511" s="32" t="s">
        <v>781</v>
      </c>
      <c r="C511" s="23" t="s">
        <v>30</v>
      </c>
      <c r="D511" s="9">
        <v>43.120000000000005</v>
      </c>
      <c r="E511" s="9">
        <v>16.880000000000003</v>
      </c>
      <c r="F511" s="37" t="s">
        <v>28</v>
      </c>
      <c r="G511" s="9"/>
      <c r="H511" s="9"/>
      <c r="I511" s="37"/>
    </row>
    <row r="512" spans="1:9" x14ac:dyDescent="0.25">
      <c r="A512" s="23">
        <v>510</v>
      </c>
      <c r="B512" s="32" t="s">
        <v>85</v>
      </c>
      <c r="C512" s="23" t="s">
        <v>30</v>
      </c>
      <c r="D512" s="9">
        <v>34.32</v>
      </c>
      <c r="E512" s="9">
        <v>3.6</v>
      </c>
      <c r="F512" s="37" t="s">
        <v>28</v>
      </c>
      <c r="G512" s="9"/>
      <c r="H512" s="9"/>
      <c r="I512" s="37"/>
    </row>
    <row r="513" spans="1:9" x14ac:dyDescent="0.25">
      <c r="A513" s="23">
        <v>511</v>
      </c>
      <c r="B513" s="32" t="s">
        <v>782</v>
      </c>
      <c r="C513" s="23" t="s">
        <v>30</v>
      </c>
      <c r="D513" s="9">
        <v>0</v>
      </c>
      <c r="E513" s="9">
        <v>54.64</v>
      </c>
      <c r="F513" s="37" t="s">
        <v>28</v>
      </c>
      <c r="G513" s="9"/>
      <c r="H513" s="9"/>
      <c r="I513" s="37"/>
    </row>
    <row r="514" spans="1:9" x14ac:dyDescent="0.25">
      <c r="A514" s="23">
        <v>512</v>
      </c>
      <c r="B514" s="32" t="s">
        <v>83</v>
      </c>
      <c r="C514" s="23" t="s">
        <v>30</v>
      </c>
      <c r="D514" s="9">
        <v>65.12</v>
      </c>
      <c r="E514" s="9">
        <v>15.280000000000001</v>
      </c>
      <c r="F514" s="37" t="s">
        <v>28</v>
      </c>
      <c r="G514" s="9"/>
      <c r="H514" s="9"/>
      <c r="I514" s="37"/>
    </row>
    <row r="515" spans="1:9" x14ac:dyDescent="0.25">
      <c r="A515" s="23">
        <v>513</v>
      </c>
      <c r="B515" s="32" t="s">
        <v>783</v>
      </c>
      <c r="C515" s="23" t="s">
        <v>849</v>
      </c>
      <c r="D515" s="9">
        <v>0</v>
      </c>
      <c r="E515" s="9">
        <v>83.6</v>
      </c>
      <c r="F515" s="37" t="s">
        <v>28</v>
      </c>
      <c r="G515" s="9"/>
      <c r="H515" s="9"/>
      <c r="I515" s="37"/>
    </row>
    <row r="516" spans="1:9" x14ac:dyDescent="0.25">
      <c r="A516" s="23">
        <v>514</v>
      </c>
      <c r="B516" s="32" t="s">
        <v>784</v>
      </c>
      <c r="C516" s="23" t="s">
        <v>849</v>
      </c>
      <c r="D516" s="9">
        <v>18</v>
      </c>
      <c r="E516" s="9">
        <v>0</v>
      </c>
      <c r="F516" s="37" t="s">
        <v>28</v>
      </c>
      <c r="G516" s="9"/>
      <c r="H516" s="9"/>
      <c r="I516" s="37"/>
    </row>
    <row r="517" spans="1:9" x14ac:dyDescent="0.25">
      <c r="A517" s="23">
        <v>515</v>
      </c>
      <c r="B517" s="32" t="s">
        <v>785</v>
      </c>
      <c r="C517" s="23" t="s">
        <v>30</v>
      </c>
      <c r="D517" s="9">
        <v>15</v>
      </c>
      <c r="E517" s="9">
        <v>0</v>
      </c>
      <c r="F517" s="37" t="s">
        <v>28</v>
      </c>
      <c r="G517" s="9"/>
      <c r="H517" s="9"/>
      <c r="I517" s="37"/>
    </row>
    <row r="518" spans="1:9" x14ac:dyDescent="0.25">
      <c r="A518" s="23">
        <v>516</v>
      </c>
      <c r="B518" s="32" t="s">
        <v>786</v>
      </c>
      <c r="C518" s="23" t="s">
        <v>30</v>
      </c>
      <c r="D518" s="9">
        <v>44</v>
      </c>
      <c r="E518" s="9">
        <v>23.28</v>
      </c>
      <c r="F518" s="37" t="s">
        <v>28</v>
      </c>
      <c r="G518" s="9"/>
      <c r="H518" s="9"/>
      <c r="I518" s="37"/>
    </row>
    <row r="519" spans="1:9" x14ac:dyDescent="0.25">
      <c r="A519" s="23">
        <v>517</v>
      </c>
      <c r="B519" s="32" t="s">
        <v>787</v>
      </c>
      <c r="C519" s="23" t="s">
        <v>30</v>
      </c>
      <c r="D519" s="9">
        <v>0</v>
      </c>
      <c r="E519" s="9">
        <v>16.080000000000002</v>
      </c>
      <c r="F519" s="37" t="s">
        <v>28</v>
      </c>
      <c r="G519" s="9"/>
      <c r="H519" s="9"/>
      <c r="I519" s="37"/>
    </row>
    <row r="520" spans="1:9" x14ac:dyDescent="0.25">
      <c r="A520" s="23">
        <v>518</v>
      </c>
      <c r="B520" s="32" t="s">
        <v>788</v>
      </c>
      <c r="C520" s="23" t="s">
        <v>30</v>
      </c>
      <c r="D520" s="9">
        <v>0</v>
      </c>
      <c r="E520" s="9">
        <v>16.080000000000002</v>
      </c>
      <c r="F520" s="37" t="s">
        <v>28</v>
      </c>
      <c r="G520" s="9"/>
      <c r="H520" s="9"/>
      <c r="I520" s="37"/>
    </row>
    <row r="521" spans="1:9" x14ac:dyDescent="0.25">
      <c r="A521" s="23">
        <v>519</v>
      </c>
      <c r="B521" s="32" t="s">
        <v>789</v>
      </c>
      <c r="C521" s="23" t="s">
        <v>30</v>
      </c>
      <c r="D521" s="9">
        <v>42.24</v>
      </c>
      <c r="E521" s="9">
        <v>15.280000000000001</v>
      </c>
      <c r="F521" s="37" t="s">
        <v>28</v>
      </c>
      <c r="G521" s="9"/>
      <c r="H521" s="9"/>
      <c r="I521" s="37"/>
    </row>
    <row r="522" spans="1:9" x14ac:dyDescent="0.25">
      <c r="A522" s="23">
        <v>520</v>
      </c>
      <c r="B522" s="32" t="s">
        <v>790</v>
      </c>
      <c r="C522" s="23" t="s">
        <v>30</v>
      </c>
      <c r="D522" s="9">
        <v>0</v>
      </c>
      <c r="E522" s="9">
        <v>56.239999999999995</v>
      </c>
      <c r="F522" s="37" t="s">
        <v>28</v>
      </c>
      <c r="G522" s="9"/>
      <c r="H522" s="9"/>
      <c r="I522" s="37"/>
    </row>
    <row r="523" spans="1:9" x14ac:dyDescent="0.25">
      <c r="A523" s="23">
        <v>521</v>
      </c>
      <c r="B523" s="32" t="s">
        <v>791</v>
      </c>
      <c r="C523" s="23" t="s">
        <v>30</v>
      </c>
      <c r="D523" s="9">
        <v>0</v>
      </c>
      <c r="E523" s="9">
        <v>32.160000000000004</v>
      </c>
      <c r="F523" s="37" t="s">
        <v>28</v>
      </c>
      <c r="G523" s="9"/>
      <c r="H523" s="9"/>
      <c r="I523" s="37"/>
    </row>
    <row r="524" spans="1:9" x14ac:dyDescent="0.25">
      <c r="A524" s="23">
        <v>522</v>
      </c>
      <c r="B524" s="32" t="s">
        <v>792</v>
      </c>
      <c r="C524" s="23" t="s">
        <v>30</v>
      </c>
      <c r="D524" s="9">
        <v>0</v>
      </c>
      <c r="E524" s="9">
        <v>23.28</v>
      </c>
      <c r="F524" s="37" t="s">
        <v>28</v>
      </c>
      <c r="G524" s="9"/>
      <c r="H524" s="9"/>
      <c r="I524" s="37"/>
    </row>
    <row r="525" spans="1:9" x14ac:dyDescent="0.25">
      <c r="A525" s="23">
        <v>523</v>
      </c>
      <c r="B525" s="32" t="s">
        <v>793</v>
      </c>
      <c r="C525" s="23" t="s">
        <v>30</v>
      </c>
      <c r="D525" s="9">
        <v>25.52</v>
      </c>
      <c r="E525" s="9">
        <v>15.280000000000001</v>
      </c>
      <c r="F525" s="37" t="s">
        <v>28</v>
      </c>
      <c r="G525" s="9"/>
      <c r="H525" s="9"/>
      <c r="I525" s="37"/>
    </row>
    <row r="526" spans="1:9" x14ac:dyDescent="0.25">
      <c r="A526" s="23">
        <v>524</v>
      </c>
      <c r="B526" s="32" t="s">
        <v>794</v>
      </c>
      <c r="C526" s="23" t="s">
        <v>30</v>
      </c>
      <c r="D526" s="9">
        <v>0</v>
      </c>
      <c r="E526" s="9">
        <v>3.6</v>
      </c>
      <c r="F526" s="37" t="s">
        <v>28</v>
      </c>
      <c r="G526" s="9"/>
      <c r="H526" s="9"/>
      <c r="I526" s="37"/>
    </row>
    <row r="527" spans="1:9" x14ac:dyDescent="0.25">
      <c r="A527" s="23">
        <v>525</v>
      </c>
      <c r="B527" s="32" t="s">
        <v>795</v>
      </c>
      <c r="C527" s="23" t="s">
        <v>30</v>
      </c>
      <c r="D527" s="9">
        <v>132.88</v>
      </c>
      <c r="E527" s="9">
        <v>32.160000000000004</v>
      </c>
      <c r="F527" s="37" t="s">
        <v>28</v>
      </c>
      <c r="G527" s="9"/>
      <c r="H527" s="9"/>
      <c r="I527" s="37"/>
    </row>
    <row r="528" spans="1:9" x14ac:dyDescent="0.25">
      <c r="A528" s="23">
        <v>526</v>
      </c>
      <c r="B528" s="32" t="s">
        <v>796</v>
      </c>
      <c r="C528" s="23" t="s">
        <v>851</v>
      </c>
      <c r="D528" s="9">
        <v>51.04</v>
      </c>
      <c r="E528" s="9">
        <v>0</v>
      </c>
      <c r="F528" s="37" t="s">
        <v>28</v>
      </c>
      <c r="G528" s="9"/>
      <c r="H528" s="9"/>
      <c r="I528" s="37"/>
    </row>
    <row r="529" spans="1:9" x14ac:dyDescent="0.25">
      <c r="A529" s="23">
        <v>527</v>
      </c>
      <c r="B529" s="32" t="s">
        <v>797</v>
      </c>
      <c r="C529" s="23" t="s">
        <v>30</v>
      </c>
      <c r="D529" s="9">
        <v>8.8000000000000007</v>
      </c>
      <c r="E529" s="9">
        <v>3.6</v>
      </c>
      <c r="F529" s="37" t="s">
        <v>28</v>
      </c>
      <c r="G529" s="9"/>
      <c r="H529" s="9"/>
      <c r="I529" s="37"/>
    </row>
    <row r="530" spans="1:9" x14ac:dyDescent="0.25">
      <c r="A530" s="23">
        <v>528</v>
      </c>
      <c r="B530" s="32" t="s">
        <v>798</v>
      </c>
      <c r="C530" s="23" t="s">
        <v>30</v>
      </c>
      <c r="D530" s="9">
        <v>4.4000000000000004</v>
      </c>
      <c r="E530" s="9">
        <v>3.6</v>
      </c>
      <c r="F530" s="37" t="s">
        <v>28</v>
      </c>
      <c r="G530" s="9"/>
      <c r="H530" s="9"/>
      <c r="I530" s="37"/>
    </row>
    <row r="531" spans="1:9" x14ac:dyDescent="0.25">
      <c r="A531" s="23">
        <v>529</v>
      </c>
      <c r="B531" s="32" t="s">
        <v>799</v>
      </c>
      <c r="C531" s="23" t="s">
        <v>30</v>
      </c>
      <c r="D531" s="9">
        <v>0</v>
      </c>
      <c r="E531" s="9">
        <v>2.4</v>
      </c>
      <c r="F531" s="37" t="s">
        <v>28</v>
      </c>
      <c r="G531" s="9"/>
      <c r="H531" s="9"/>
      <c r="I531" s="37"/>
    </row>
    <row r="532" spans="1:9" x14ac:dyDescent="0.25">
      <c r="A532" s="23">
        <v>530</v>
      </c>
      <c r="B532" s="32" t="s">
        <v>800</v>
      </c>
      <c r="C532" s="23" t="s">
        <v>30</v>
      </c>
      <c r="D532" s="9">
        <v>0</v>
      </c>
      <c r="E532" s="9">
        <v>3.2</v>
      </c>
      <c r="F532" s="37" t="s">
        <v>28</v>
      </c>
      <c r="G532" s="9"/>
      <c r="H532" s="9"/>
      <c r="I532" s="37"/>
    </row>
    <row r="533" spans="1:9" x14ac:dyDescent="0.25">
      <c r="A533" s="23">
        <v>531</v>
      </c>
      <c r="B533" s="32" t="s">
        <v>801</v>
      </c>
      <c r="C533" s="23" t="s">
        <v>30</v>
      </c>
      <c r="D533" s="9">
        <v>0</v>
      </c>
      <c r="E533" s="9">
        <v>4</v>
      </c>
      <c r="F533" s="37" t="s">
        <v>28</v>
      </c>
      <c r="G533" s="9"/>
      <c r="H533" s="9"/>
      <c r="I533" s="37"/>
    </row>
    <row r="534" spans="1:9" x14ac:dyDescent="0.25">
      <c r="A534" s="23">
        <v>532</v>
      </c>
      <c r="B534" s="32" t="s">
        <v>802</v>
      </c>
      <c r="C534" s="23" t="s">
        <v>30</v>
      </c>
      <c r="D534" s="9">
        <v>0</v>
      </c>
      <c r="E534" s="9">
        <v>4.8</v>
      </c>
      <c r="F534" s="37" t="s">
        <v>28</v>
      </c>
      <c r="G534" s="9"/>
      <c r="H534" s="9"/>
      <c r="I534" s="37"/>
    </row>
    <row r="535" spans="1:9" x14ac:dyDescent="0.25">
      <c r="A535" s="23">
        <v>533</v>
      </c>
      <c r="B535" s="32" t="s">
        <v>803</v>
      </c>
      <c r="C535" s="23" t="s">
        <v>30</v>
      </c>
      <c r="D535" s="9">
        <v>0</v>
      </c>
      <c r="E535" s="9">
        <v>15.280000000000001</v>
      </c>
      <c r="F535" s="37" t="s">
        <v>28</v>
      </c>
      <c r="G535" s="9"/>
      <c r="H535" s="9"/>
      <c r="I535" s="37"/>
    </row>
    <row r="536" spans="1:9" x14ac:dyDescent="0.25">
      <c r="A536" s="23">
        <v>534</v>
      </c>
      <c r="B536" s="32" t="s">
        <v>804</v>
      </c>
      <c r="C536" s="23" t="s">
        <v>30</v>
      </c>
      <c r="D536" s="9">
        <v>0.88000000000000012</v>
      </c>
      <c r="E536" s="9">
        <v>0</v>
      </c>
      <c r="F536" s="37" t="s">
        <v>28</v>
      </c>
      <c r="G536" s="9"/>
      <c r="H536" s="9"/>
      <c r="I536" s="37"/>
    </row>
    <row r="537" spans="1:9" x14ac:dyDescent="0.25">
      <c r="A537" s="23">
        <v>535</v>
      </c>
      <c r="B537" s="32" t="s">
        <v>805</v>
      </c>
      <c r="C537" s="23" t="s">
        <v>849</v>
      </c>
      <c r="D537" s="9">
        <v>44</v>
      </c>
      <c r="E537" s="9">
        <v>6.4</v>
      </c>
      <c r="F537" s="37" t="s">
        <v>28</v>
      </c>
      <c r="G537" s="9"/>
      <c r="H537" s="9"/>
      <c r="I537" s="37"/>
    </row>
    <row r="538" spans="1:9" x14ac:dyDescent="0.25">
      <c r="A538" s="23">
        <v>536</v>
      </c>
      <c r="B538" s="32" t="s">
        <v>806</v>
      </c>
      <c r="C538" s="23" t="s">
        <v>30</v>
      </c>
      <c r="D538" s="9">
        <v>21.12</v>
      </c>
      <c r="E538" s="9">
        <v>0</v>
      </c>
      <c r="F538" s="37" t="s">
        <v>28</v>
      </c>
      <c r="G538" s="9"/>
      <c r="H538" s="9"/>
      <c r="I538" s="37"/>
    </row>
    <row r="539" spans="1:9" x14ac:dyDescent="0.25">
      <c r="A539" s="23">
        <v>537</v>
      </c>
      <c r="B539" s="32" t="s">
        <v>220</v>
      </c>
      <c r="C539" s="23" t="s">
        <v>30</v>
      </c>
      <c r="D539" s="9">
        <v>13.200000000000001</v>
      </c>
      <c r="E539" s="9">
        <v>0</v>
      </c>
      <c r="F539" s="37" t="s">
        <v>28</v>
      </c>
      <c r="G539" s="9"/>
      <c r="H539" s="9"/>
      <c r="I539" s="37"/>
    </row>
    <row r="540" spans="1:9" x14ac:dyDescent="0.25">
      <c r="A540" s="23">
        <v>538</v>
      </c>
      <c r="B540" s="32" t="s">
        <v>807</v>
      </c>
      <c r="C540" s="23" t="s">
        <v>30</v>
      </c>
      <c r="D540" s="9">
        <v>1.7600000000000002</v>
      </c>
      <c r="E540" s="9">
        <v>0</v>
      </c>
      <c r="F540" s="37" t="s">
        <v>28</v>
      </c>
      <c r="G540" s="9"/>
      <c r="H540" s="9"/>
      <c r="I540" s="37"/>
    </row>
    <row r="541" spans="1:9" x14ac:dyDescent="0.25">
      <c r="A541" s="23">
        <v>539</v>
      </c>
      <c r="B541" s="32" t="s">
        <v>808</v>
      </c>
      <c r="C541" s="23" t="s">
        <v>851</v>
      </c>
      <c r="D541" s="9">
        <v>0.88000000000000012</v>
      </c>
      <c r="E541" s="9">
        <v>0</v>
      </c>
      <c r="F541" s="37" t="s">
        <v>28</v>
      </c>
      <c r="G541" s="9"/>
      <c r="H541" s="9"/>
      <c r="I541" s="37"/>
    </row>
    <row r="542" spans="1:9" x14ac:dyDescent="0.25">
      <c r="A542" s="23">
        <v>540</v>
      </c>
      <c r="B542" s="32" t="s">
        <v>809</v>
      </c>
      <c r="C542" s="23" t="s">
        <v>849</v>
      </c>
      <c r="D542" s="9">
        <v>13.200000000000001</v>
      </c>
      <c r="E542" s="9">
        <v>0</v>
      </c>
      <c r="F542" s="37" t="s">
        <v>28</v>
      </c>
      <c r="G542" s="9"/>
      <c r="H542" s="9"/>
      <c r="I542" s="37"/>
    </row>
    <row r="543" spans="1:9" x14ac:dyDescent="0.25">
      <c r="A543" s="23">
        <v>541</v>
      </c>
      <c r="B543" s="32" t="s">
        <v>811</v>
      </c>
      <c r="C543" s="23" t="s">
        <v>849</v>
      </c>
      <c r="D543" s="9">
        <v>0</v>
      </c>
      <c r="E543" s="9">
        <v>54.64</v>
      </c>
      <c r="F543" s="37" t="s">
        <v>28</v>
      </c>
      <c r="G543" s="9"/>
      <c r="H543" s="9"/>
      <c r="I543" s="37"/>
    </row>
    <row r="544" spans="1:9" x14ac:dyDescent="0.25">
      <c r="A544" s="23">
        <v>542</v>
      </c>
      <c r="B544" s="32" t="s">
        <v>812</v>
      </c>
      <c r="C544" s="23" t="s">
        <v>849</v>
      </c>
      <c r="D544" s="9">
        <v>13.200000000000001</v>
      </c>
      <c r="E544" s="9">
        <v>0</v>
      </c>
      <c r="F544" s="37" t="s">
        <v>28</v>
      </c>
      <c r="G544" s="9"/>
      <c r="H544" s="9"/>
      <c r="I544" s="37"/>
    </row>
    <row r="545" spans="1:9" x14ac:dyDescent="0.25">
      <c r="A545" s="23">
        <v>543</v>
      </c>
      <c r="B545" s="32" t="s">
        <v>813</v>
      </c>
      <c r="C545" s="23" t="s">
        <v>30</v>
      </c>
      <c r="D545" s="9">
        <v>0</v>
      </c>
      <c r="E545" s="9">
        <v>8</v>
      </c>
      <c r="F545" s="37" t="s">
        <v>28</v>
      </c>
      <c r="G545" s="9"/>
      <c r="H545" s="9"/>
      <c r="I545" s="37"/>
    </row>
    <row r="546" spans="1:9" x14ac:dyDescent="0.25">
      <c r="A546" s="23">
        <v>544</v>
      </c>
      <c r="B546" s="32" t="s">
        <v>814</v>
      </c>
      <c r="C546" s="23" t="s">
        <v>30</v>
      </c>
      <c r="D546" s="9">
        <v>0</v>
      </c>
      <c r="E546" s="9">
        <v>8</v>
      </c>
      <c r="F546" s="37" t="s">
        <v>28</v>
      </c>
      <c r="G546" s="9"/>
      <c r="H546" s="9"/>
      <c r="I546" s="37"/>
    </row>
    <row r="547" spans="1:9" x14ac:dyDescent="0.25">
      <c r="A547" s="23">
        <v>545</v>
      </c>
      <c r="B547" s="32" t="s">
        <v>815</v>
      </c>
      <c r="C547" s="23" t="s">
        <v>30</v>
      </c>
      <c r="D547" s="9">
        <v>0</v>
      </c>
      <c r="E547" s="9">
        <v>46.64</v>
      </c>
      <c r="F547" s="37" t="s">
        <v>28</v>
      </c>
      <c r="G547" s="9"/>
      <c r="H547" s="9"/>
      <c r="I547" s="37"/>
    </row>
    <row r="548" spans="1:9" x14ac:dyDescent="0.25">
      <c r="A548" s="23">
        <v>546</v>
      </c>
      <c r="B548" s="32" t="s">
        <v>816</v>
      </c>
      <c r="C548" s="23" t="s">
        <v>30</v>
      </c>
      <c r="D548" s="9">
        <v>34.32</v>
      </c>
      <c r="E548" s="9">
        <v>31.360000000000003</v>
      </c>
      <c r="F548" s="37" t="s">
        <v>28</v>
      </c>
      <c r="G548" s="9"/>
      <c r="H548" s="9"/>
      <c r="I548" s="37"/>
    </row>
    <row r="549" spans="1:9" x14ac:dyDescent="0.25">
      <c r="A549" s="23">
        <v>547</v>
      </c>
      <c r="B549" s="32" t="s">
        <v>817</v>
      </c>
      <c r="C549" s="23" t="s">
        <v>30</v>
      </c>
      <c r="D549" s="9">
        <v>34.32</v>
      </c>
      <c r="E549" s="9">
        <v>15.280000000000001</v>
      </c>
      <c r="F549" s="37" t="s">
        <v>28</v>
      </c>
      <c r="G549" s="9"/>
      <c r="H549" s="9"/>
      <c r="I549" s="37"/>
    </row>
    <row r="550" spans="1:9" x14ac:dyDescent="0.25">
      <c r="A550" s="23">
        <v>548</v>
      </c>
      <c r="B550" s="32" t="s">
        <v>818</v>
      </c>
      <c r="C550" s="23" t="s">
        <v>30</v>
      </c>
      <c r="D550" s="9">
        <v>25.52</v>
      </c>
      <c r="E550" s="9">
        <v>15.280000000000001</v>
      </c>
      <c r="F550" s="37" t="s">
        <v>28</v>
      </c>
      <c r="G550" s="9"/>
      <c r="H550" s="9"/>
      <c r="I550" s="37"/>
    </row>
    <row r="551" spans="1:9" x14ac:dyDescent="0.25">
      <c r="A551" s="23">
        <v>549</v>
      </c>
      <c r="B551" s="32" t="s">
        <v>819</v>
      </c>
      <c r="C551" s="23" t="s">
        <v>30</v>
      </c>
      <c r="D551" s="9">
        <v>132.88</v>
      </c>
      <c r="E551" s="9">
        <v>32.160000000000004</v>
      </c>
      <c r="F551" s="37" t="s">
        <v>28</v>
      </c>
      <c r="G551" s="9"/>
      <c r="H551" s="9"/>
      <c r="I551" s="37"/>
    </row>
    <row r="552" spans="1:9" x14ac:dyDescent="0.25">
      <c r="A552" s="23">
        <v>550</v>
      </c>
      <c r="B552" s="32" t="s">
        <v>820</v>
      </c>
      <c r="C552" s="23" t="s">
        <v>30</v>
      </c>
      <c r="D552" s="9">
        <v>0</v>
      </c>
      <c r="E552" s="9">
        <v>0</v>
      </c>
      <c r="F552" s="37" t="s">
        <v>28</v>
      </c>
      <c r="G552" s="9"/>
      <c r="H552" s="9"/>
      <c r="I552" s="37"/>
    </row>
    <row r="553" spans="1:9" x14ac:dyDescent="0.25">
      <c r="A553" s="23">
        <v>551</v>
      </c>
      <c r="B553" s="32" t="s">
        <v>821</v>
      </c>
      <c r="C553" s="23" t="s">
        <v>30</v>
      </c>
      <c r="D553" s="9">
        <v>124.08000000000001</v>
      </c>
      <c r="E553" s="9">
        <v>40.160000000000004</v>
      </c>
      <c r="F553" s="37" t="s">
        <v>28</v>
      </c>
      <c r="G553" s="9"/>
      <c r="H553" s="9"/>
      <c r="I553" s="37"/>
    </row>
    <row r="554" spans="1:9" x14ac:dyDescent="0.25">
      <c r="A554" s="23">
        <v>552</v>
      </c>
      <c r="B554" s="32" t="s">
        <v>822</v>
      </c>
      <c r="C554" s="23" t="s">
        <v>30</v>
      </c>
      <c r="D554" s="9">
        <v>132.88</v>
      </c>
      <c r="E554" s="9">
        <v>96.4</v>
      </c>
      <c r="F554" s="37" t="s">
        <v>28</v>
      </c>
      <c r="G554" s="9"/>
      <c r="H554" s="9"/>
      <c r="I554" s="37"/>
    </row>
    <row r="555" spans="1:9" x14ac:dyDescent="0.25">
      <c r="A555" s="23">
        <v>553</v>
      </c>
      <c r="B555" s="32" t="s">
        <v>823</v>
      </c>
      <c r="C555" s="23" t="s">
        <v>30</v>
      </c>
      <c r="D555" s="9">
        <v>0</v>
      </c>
      <c r="E555" s="9">
        <v>0</v>
      </c>
      <c r="F555" s="37" t="s">
        <v>28</v>
      </c>
      <c r="G555" s="9"/>
      <c r="H555" s="9"/>
      <c r="I555" s="37"/>
    </row>
    <row r="556" spans="1:9" x14ac:dyDescent="0.25">
      <c r="A556" s="23">
        <v>554</v>
      </c>
      <c r="B556" s="32" t="s">
        <v>824</v>
      </c>
      <c r="C556" s="23" t="s">
        <v>30</v>
      </c>
      <c r="D556" s="9">
        <v>0</v>
      </c>
      <c r="E556" s="9">
        <v>64.320000000000007</v>
      </c>
      <c r="F556" s="37" t="s">
        <v>28</v>
      </c>
      <c r="G556" s="9"/>
      <c r="H556" s="9"/>
      <c r="I556" s="37"/>
    </row>
    <row r="557" spans="1:9" x14ac:dyDescent="0.25">
      <c r="A557" s="23">
        <v>555</v>
      </c>
      <c r="B557" s="32" t="s">
        <v>825</v>
      </c>
      <c r="C557" s="23" t="s">
        <v>30</v>
      </c>
      <c r="D557" s="9">
        <v>13.200000000000001</v>
      </c>
      <c r="E557" s="9">
        <v>8</v>
      </c>
      <c r="F557" s="37" t="s">
        <v>28</v>
      </c>
      <c r="G557" s="9"/>
      <c r="H557" s="9"/>
      <c r="I557" s="37"/>
    </row>
    <row r="558" spans="1:9" x14ac:dyDescent="0.25">
      <c r="A558" s="23">
        <v>556</v>
      </c>
      <c r="B558" s="32" t="s">
        <v>826</v>
      </c>
      <c r="C558" s="23" t="s">
        <v>30</v>
      </c>
      <c r="D558" s="9">
        <v>0</v>
      </c>
      <c r="E558" s="9">
        <v>0</v>
      </c>
      <c r="F558" s="37" t="s">
        <v>28</v>
      </c>
      <c r="G558" s="9"/>
      <c r="H558" s="9"/>
      <c r="I558" s="37"/>
    </row>
    <row r="559" spans="1:9" x14ac:dyDescent="0.25">
      <c r="A559" s="23">
        <v>557</v>
      </c>
      <c r="B559" s="32" t="s">
        <v>827</v>
      </c>
      <c r="C559" s="23" t="s">
        <v>30</v>
      </c>
      <c r="D559" s="9">
        <v>35.200000000000003</v>
      </c>
      <c r="E559" s="9">
        <v>40</v>
      </c>
      <c r="F559" s="37" t="s">
        <v>28</v>
      </c>
      <c r="G559" s="9"/>
      <c r="H559" s="9"/>
      <c r="I559" s="37"/>
    </row>
    <row r="560" spans="1:9" x14ac:dyDescent="0.25">
      <c r="A560" s="23">
        <v>558</v>
      </c>
      <c r="B560" s="32" t="s">
        <v>828</v>
      </c>
      <c r="C560" s="23" t="s">
        <v>30</v>
      </c>
      <c r="D560" s="9">
        <v>0</v>
      </c>
      <c r="E560" s="9">
        <v>80</v>
      </c>
      <c r="F560" s="37" t="s">
        <v>28</v>
      </c>
      <c r="G560" s="9"/>
      <c r="H560" s="9"/>
      <c r="I560" s="37"/>
    </row>
    <row r="561" spans="1:9" x14ac:dyDescent="0.25">
      <c r="A561" s="23">
        <v>559</v>
      </c>
      <c r="B561" s="32" t="s">
        <v>829</v>
      </c>
      <c r="C561" s="23" t="s">
        <v>30</v>
      </c>
      <c r="D561" s="9">
        <v>0</v>
      </c>
      <c r="E561" s="9">
        <v>40</v>
      </c>
      <c r="F561" s="37" t="s">
        <v>28</v>
      </c>
      <c r="G561" s="9"/>
      <c r="H561" s="9"/>
      <c r="I561" s="37"/>
    </row>
    <row r="562" spans="1:9" x14ac:dyDescent="0.25">
      <c r="A562" s="23">
        <v>560</v>
      </c>
      <c r="B562" s="32" t="s">
        <v>830</v>
      </c>
      <c r="C562" s="23" t="s">
        <v>30</v>
      </c>
      <c r="D562" s="9">
        <v>66</v>
      </c>
      <c r="E562" s="9">
        <v>40</v>
      </c>
      <c r="F562" s="37" t="s">
        <v>28</v>
      </c>
      <c r="G562" s="9"/>
      <c r="H562" s="9"/>
      <c r="I562" s="37"/>
    </row>
    <row r="563" spans="1:9" x14ac:dyDescent="0.25">
      <c r="A563" s="23">
        <v>561</v>
      </c>
      <c r="B563" s="32" t="s">
        <v>831</v>
      </c>
      <c r="C563" s="23" t="s">
        <v>30</v>
      </c>
      <c r="D563" s="9">
        <v>17.600000000000001</v>
      </c>
      <c r="E563" s="9">
        <v>0</v>
      </c>
      <c r="F563" s="37" t="s">
        <v>28</v>
      </c>
      <c r="G563" s="9"/>
      <c r="H563" s="9"/>
      <c r="I563" s="37"/>
    </row>
    <row r="564" spans="1:9" x14ac:dyDescent="0.25">
      <c r="A564" s="23">
        <v>562</v>
      </c>
      <c r="B564" s="32" t="s">
        <v>832</v>
      </c>
      <c r="C564" s="23" t="s">
        <v>30</v>
      </c>
      <c r="D564" s="9">
        <v>8.8000000000000007</v>
      </c>
      <c r="E564" s="9">
        <v>64</v>
      </c>
      <c r="F564" s="37" t="s">
        <v>28</v>
      </c>
      <c r="G564" s="9"/>
      <c r="H564" s="9"/>
      <c r="I564" s="37"/>
    </row>
    <row r="565" spans="1:9" x14ac:dyDescent="0.25">
      <c r="A565" s="23">
        <v>563</v>
      </c>
      <c r="B565" s="32" t="s">
        <v>833</v>
      </c>
      <c r="C565" s="23" t="s">
        <v>30</v>
      </c>
      <c r="D565" s="9">
        <v>0</v>
      </c>
      <c r="E565" s="9">
        <v>40</v>
      </c>
      <c r="F565" s="37" t="s">
        <v>28</v>
      </c>
      <c r="G565" s="9"/>
      <c r="H565" s="9"/>
      <c r="I565" s="37"/>
    </row>
    <row r="566" spans="1:9" x14ac:dyDescent="0.25">
      <c r="A566" s="23">
        <v>564</v>
      </c>
      <c r="B566" s="32" t="s">
        <v>834</v>
      </c>
      <c r="C566" s="23" t="s">
        <v>30</v>
      </c>
      <c r="D566" s="9">
        <v>792.00000000000011</v>
      </c>
      <c r="E566" s="9">
        <v>80</v>
      </c>
      <c r="F566" s="37" t="s">
        <v>28</v>
      </c>
      <c r="G566" s="9"/>
      <c r="H566" s="9"/>
      <c r="I566" s="37"/>
    </row>
    <row r="567" spans="1:9" x14ac:dyDescent="0.25">
      <c r="A567" s="23">
        <v>565</v>
      </c>
      <c r="B567" s="32" t="s">
        <v>835</v>
      </c>
      <c r="C567" s="23" t="s">
        <v>30</v>
      </c>
      <c r="D567" s="9">
        <v>4.4000000000000004</v>
      </c>
      <c r="E567" s="9">
        <v>36</v>
      </c>
      <c r="F567" s="37" t="s">
        <v>28</v>
      </c>
      <c r="G567" s="9"/>
      <c r="H567" s="9"/>
      <c r="I567" s="37"/>
    </row>
    <row r="568" spans="1:9" x14ac:dyDescent="0.25">
      <c r="A568" s="23">
        <v>566</v>
      </c>
      <c r="B568" s="32" t="s">
        <v>836</v>
      </c>
      <c r="C568" s="23" t="s">
        <v>30</v>
      </c>
      <c r="D568" s="9">
        <v>70.400000000000006</v>
      </c>
      <c r="E568" s="9">
        <v>96</v>
      </c>
      <c r="F568" s="37" t="s">
        <v>28</v>
      </c>
      <c r="G568" s="9"/>
      <c r="H568" s="9"/>
      <c r="I568" s="37"/>
    </row>
    <row r="569" spans="1:9" x14ac:dyDescent="0.25">
      <c r="A569" s="23">
        <v>567</v>
      </c>
      <c r="B569" s="32" t="s">
        <v>837</v>
      </c>
      <c r="C569" s="23" t="s">
        <v>30</v>
      </c>
      <c r="D569" s="9">
        <v>35.200000000000003</v>
      </c>
      <c r="E569" s="9">
        <v>0</v>
      </c>
      <c r="F569" s="37" t="s">
        <v>28</v>
      </c>
      <c r="G569" s="9"/>
      <c r="H569" s="9"/>
      <c r="I569" s="37"/>
    </row>
    <row r="570" spans="1:9" x14ac:dyDescent="0.25">
      <c r="A570" s="23">
        <v>568</v>
      </c>
      <c r="B570" s="32" t="s">
        <v>838</v>
      </c>
      <c r="C570" s="23" t="s">
        <v>30</v>
      </c>
      <c r="D570" s="9">
        <v>66</v>
      </c>
      <c r="E570" s="9">
        <v>40</v>
      </c>
      <c r="F570" s="37" t="s">
        <v>28</v>
      </c>
      <c r="G570" s="9"/>
      <c r="H570" s="9"/>
      <c r="I570" s="37"/>
    </row>
    <row r="571" spans="1:9" x14ac:dyDescent="0.25">
      <c r="A571" s="23">
        <v>569</v>
      </c>
      <c r="B571" s="32" t="s">
        <v>839</v>
      </c>
      <c r="C571" s="23" t="s">
        <v>30</v>
      </c>
      <c r="D571" s="9">
        <v>66</v>
      </c>
      <c r="E571" s="9">
        <v>0</v>
      </c>
      <c r="F571" s="37" t="s">
        <v>28</v>
      </c>
      <c r="G571" s="9"/>
      <c r="H571" s="9"/>
      <c r="I571" s="37"/>
    </row>
    <row r="572" spans="1:9" x14ac:dyDescent="0.25">
      <c r="A572" s="23">
        <v>570</v>
      </c>
      <c r="B572" s="32" t="s">
        <v>840</v>
      </c>
      <c r="C572" s="23" t="s">
        <v>30</v>
      </c>
      <c r="D572" s="9">
        <v>0</v>
      </c>
      <c r="E572" s="9">
        <v>0</v>
      </c>
      <c r="F572" s="37" t="s">
        <v>28</v>
      </c>
      <c r="G572" s="9"/>
      <c r="H572" s="9"/>
      <c r="I572" s="37"/>
    </row>
    <row r="573" spans="1:9" x14ac:dyDescent="0.25">
      <c r="A573" s="23">
        <v>571</v>
      </c>
      <c r="B573" s="32" t="s">
        <v>841</v>
      </c>
      <c r="C573" s="23" t="s">
        <v>30</v>
      </c>
      <c r="D573" s="9">
        <v>0</v>
      </c>
      <c r="E573" s="9">
        <v>56</v>
      </c>
      <c r="F573" s="37" t="s">
        <v>28</v>
      </c>
      <c r="G573" s="9"/>
      <c r="H573" s="9"/>
      <c r="I573" s="37"/>
    </row>
    <row r="574" spans="1:9" x14ac:dyDescent="0.25">
      <c r="A574" s="23">
        <v>572</v>
      </c>
      <c r="B574" s="32" t="s">
        <v>842</v>
      </c>
      <c r="C574" s="23" t="s">
        <v>30</v>
      </c>
      <c r="D574" s="9">
        <v>105.60000000000001</v>
      </c>
      <c r="E574" s="9">
        <v>10</v>
      </c>
      <c r="F574" s="37" t="s">
        <v>28</v>
      </c>
      <c r="G574" s="9"/>
      <c r="H574" s="9"/>
      <c r="I574" s="9"/>
    </row>
    <row r="575" spans="1:9" s="112" customFormat="1" x14ac:dyDescent="0.25">
      <c r="A575" s="109"/>
      <c r="B575" s="109" t="s">
        <v>21</v>
      </c>
      <c r="C575" s="109"/>
      <c r="D575" s="71">
        <f>SUM(D3:D574)</f>
        <v>75930.879999999946</v>
      </c>
      <c r="E575" s="71">
        <f>SUM(E3:E574)</f>
        <v>21223.039999999975</v>
      </c>
      <c r="F575" s="109"/>
      <c r="G575" s="73">
        <f>SUM(G3:G574)</f>
        <v>0</v>
      </c>
      <c r="H575" s="73">
        <f>SUM(H3:H574)</f>
        <v>0</v>
      </c>
      <c r="I575" s="37"/>
    </row>
    <row r="576" spans="1:9" s="112" customFormat="1" x14ac:dyDescent="0.25">
      <c r="A576" s="109"/>
      <c r="B576" s="109" t="s">
        <v>21</v>
      </c>
      <c r="C576" s="109"/>
      <c r="D576" s="128">
        <f>D575+E575</f>
        <v>97153.919999999925</v>
      </c>
      <c r="E576" s="128"/>
      <c r="F576" s="109"/>
      <c r="G576" s="134">
        <f>G575+H575</f>
        <v>0</v>
      </c>
      <c r="H576" s="134"/>
      <c r="I576" s="37"/>
    </row>
  </sheetData>
  <mergeCells count="5">
    <mergeCell ref="D576:E576"/>
    <mergeCell ref="E357:E362"/>
    <mergeCell ref="A1:I1"/>
    <mergeCell ref="H357:H362"/>
    <mergeCell ref="G576:H576"/>
  </mergeCells>
  <conditionalFormatting sqref="B2:B574">
    <cfRule type="duplicateValues" dxfId="6" priority="100"/>
  </conditionalFormatting>
  <conditionalFormatting sqref="B3:B574">
    <cfRule type="duplicateValues" dxfId="5" priority="102"/>
  </conditionalFormatting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zoomScale="80" zoomScaleNormal="100" zoomScaleSheetLayoutView="80" workbookViewId="0">
      <selection activeCell="A17" sqref="A17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2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x14ac:dyDescent="0.25">
      <c r="A1" s="132" t="s">
        <v>1259</v>
      </c>
      <c r="B1" s="133"/>
      <c r="C1" s="133"/>
      <c r="D1" s="133"/>
      <c r="E1" s="133"/>
      <c r="F1" s="133"/>
      <c r="G1" s="133"/>
      <c r="H1" s="133"/>
      <c r="I1" s="133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171</v>
      </c>
      <c r="C3" s="23" t="s">
        <v>172</v>
      </c>
      <c r="D3" s="9">
        <v>113.23516075299999</v>
      </c>
      <c r="E3" s="9">
        <v>10.178441416</v>
      </c>
      <c r="F3" s="37" t="s">
        <v>854</v>
      </c>
      <c r="G3" s="9"/>
      <c r="H3" s="9"/>
      <c r="I3" s="37"/>
    </row>
    <row r="4" spans="1:9" x14ac:dyDescent="0.25">
      <c r="A4" s="23">
        <v>2</v>
      </c>
      <c r="B4" s="32" t="s">
        <v>173</v>
      </c>
      <c r="C4" s="23" t="s">
        <v>172</v>
      </c>
      <c r="D4" s="9">
        <v>113.23516075299999</v>
      </c>
      <c r="E4" s="9">
        <v>10.178441416</v>
      </c>
      <c r="F4" s="37" t="s">
        <v>854</v>
      </c>
      <c r="G4" s="9"/>
      <c r="H4" s="9"/>
      <c r="I4" s="37"/>
    </row>
    <row r="5" spans="1:9" x14ac:dyDescent="0.25">
      <c r="A5" s="23">
        <v>3</v>
      </c>
      <c r="B5" s="32" t="s">
        <v>855</v>
      </c>
      <c r="C5" s="23" t="s">
        <v>30</v>
      </c>
      <c r="D5" s="9">
        <v>120.86899181500002</v>
      </c>
      <c r="E5" s="9">
        <v>26.718408716999999</v>
      </c>
      <c r="F5" s="37" t="s">
        <v>28</v>
      </c>
      <c r="G5" s="9"/>
      <c r="H5" s="9"/>
      <c r="I5" s="37"/>
    </row>
    <row r="6" spans="1:9" x14ac:dyDescent="0.25">
      <c r="A6" s="23">
        <v>4</v>
      </c>
      <c r="B6" s="32" t="s">
        <v>856</v>
      </c>
      <c r="C6" s="23" t="s">
        <v>30</v>
      </c>
      <c r="D6" s="9">
        <v>340.97778743600003</v>
      </c>
      <c r="E6" s="9">
        <v>34.352239779000001</v>
      </c>
      <c r="F6" s="37" t="s">
        <v>28</v>
      </c>
      <c r="G6" s="9"/>
      <c r="H6" s="9"/>
      <c r="I6" s="37"/>
    </row>
    <row r="7" spans="1:9" x14ac:dyDescent="0.25">
      <c r="A7" s="23">
        <v>5</v>
      </c>
      <c r="B7" s="32" t="s">
        <v>69</v>
      </c>
      <c r="C7" s="23" t="s">
        <v>30</v>
      </c>
      <c r="D7" s="9">
        <v>120.86899181500002</v>
      </c>
      <c r="E7" s="9">
        <v>34.352239779000001</v>
      </c>
      <c r="F7" s="37" t="s">
        <v>28</v>
      </c>
      <c r="G7" s="9"/>
      <c r="H7" s="9"/>
      <c r="I7" s="37"/>
    </row>
    <row r="8" spans="1:9" x14ac:dyDescent="0.25">
      <c r="A8" s="23">
        <v>6</v>
      </c>
      <c r="B8" s="32" t="s">
        <v>857</v>
      </c>
      <c r="C8" s="23" t="s">
        <v>30</v>
      </c>
      <c r="D8" s="9">
        <v>30.535324247999998</v>
      </c>
      <c r="E8" s="9">
        <v>26.718408716999999</v>
      </c>
      <c r="F8" s="37" t="s">
        <v>28</v>
      </c>
      <c r="G8" s="9"/>
      <c r="H8" s="9"/>
      <c r="I8" s="37"/>
    </row>
    <row r="9" spans="1:9" x14ac:dyDescent="0.25">
      <c r="A9" s="23">
        <v>7</v>
      </c>
      <c r="B9" s="32" t="s">
        <v>101</v>
      </c>
      <c r="C9" s="23" t="s">
        <v>30</v>
      </c>
      <c r="D9" s="9">
        <v>66.159869204000003</v>
      </c>
      <c r="E9" s="9">
        <v>26.718408716999999</v>
      </c>
      <c r="F9" s="37" t="s">
        <v>28</v>
      </c>
      <c r="G9" s="9"/>
      <c r="H9" s="9"/>
      <c r="I9" s="37"/>
    </row>
    <row r="10" spans="1:9" x14ac:dyDescent="0.25">
      <c r="A10" s="23">
        <v>8</v>
      </c>
      <c r="B10" s="32" t="s">
        <v>102</v>
      </c>
      <c r="C10" s="23" t="s">
        <v>30</v>
      </c>
      <c r="D10" s="9">
        <v>59.798343319000004</v>
      </c>
      <c r="E10" s="9">
        <v>26.718408716999999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858</v>
      </c>
      <c r="C11" s="23" t="s">
        <v>30</v>
      </c>
      <c r="D11" s="9">
        <v>26.718408716999999</v>
      </c>
      <c r="E11" s="9">
        <v>24.173798363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859</v>
      </c>
      <c r="C12" s="23" t="s">
        <v>30</v>
      </c>
      <c r="D12" s="9">
        <v>688.31710075700005</v>
      </c>
      <c r="E12" s="9">
        <v>40.713765664</v>
      </c>
      <c r="F12" s="37" t="s">
        <v>28</v>
      </c>
      <c r="G12" s="9"/>
      <c r="H12" s="9"/>
      <c r="I12" s="37"/>
    </row>
    <row r="13" spans="1:9" x14ac:dyDescent="0.25">
      <c r="A13" s="23">
        <v>11</v>
      </c>
      <c r="B13" s="32" t="s">
        <v>860</v>
      </c>
      <c r="C13" s="23" t="s">
        <v>30</v>
      </c>
      <c r="D13" s="9">
        <v>534.36817434</v>
      </c>
      <c r="E13" s="9">
        <v>54.709122610999998</v>
      </c>
      <c r="F13" s="37" t="s">
        <v>28</v>
      </c>
      <c r="G13" s="9"/>
      <c r="H13" s="9"/>
      <c r="I13" s="37"/>
    </row>
    <row r="14" spans="1:9" x14ac:dyDescent="0.25">
      <c r="A14" s="23">
        <v>12</v>
      </c>
      <c r="B14" s="32" t="s">
        <v>861</v>
      </c>
      <c r="C14" s="23" t="s">
        <v>30</v>
      </c>
      <c r="D14" s="9">
        <v>1183.2438146099998</v>
      </c>
      <c r="E14" s="9">
        <v>81.427531328000001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862</v>
      </c>
      <c r="C15" s="23" t="s">
        <v>30</v>
      </c>
      <c r="D15" s="9">
        <v>99.239803805999998</v>
      </c>
      <c r="E15" s="9">
        <v>34.352239779000001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863</v>
      </c>
      <c r="C16" s="23" t="s">
        <v>30</v>
      </c>
      <c r="D16" s="9">
        <v>59.798343319000004</v>
      </c>
      <c r="E16" s="9">
        <v>20.356882832</v>
      </c>
      <c r="F16" s="37" t="s">
        <v>28</v>
      </c>
      <c r="G16" s="9"/>
      <c r="H16" s="9"/>
      <c r="I16" s="37"/>
    </row>
    <row r="17" spans="1:9" x14ac:dyDescent="0.25">
      <c r="A17" s="23">
        <v>15</v>
      </c>
      <c r="B17" s="32" t="s">
        <v>630</v>
      </c>
      <c r="C17" s="23" t="s">
        <v>30</v>
      </c>
      <c r="D17" s="9">
        <v>376.60233239200005</v>
      </c>
      <c r="E17" s="129">
        <v>170.48889371800001</v>
      </c>
      <c r="F17" s="37" t="s">
        <v>28</v>
      </c>
      <c r="G17" s="9"/>
      <c r="H17" s="129"/>
      <c r="I17" s="37"/>
    </row>
    <row r="18" spans="1:9" x14ac:dyDescent="0.25">
      <c r="A18" s="23">
        <v>16</v>
      </c>
      <c r="B18" s="32" t="s">
        <v>864</v>
      </c>
      <c r="C18" s="23" t="s">
        <v>30</v>
      </c>
      <c r="D18" s="9">
        <v>113.23516075299999</v>
      </c>
      <c r="E18" s="130"/>
      <c r="F18" s="37" t="s">
        <v>28</v>
      </c>
      <c r="G18" s="9"/>
      <c r="H18" s="130"/>
      <c r="I18" s="37"/>
    </row>
    <row r="19" spans="1:9" x14ac:dyDescent="0.25">
      <c r="A19" s="23">
        <v>17</v>
      </c>
      <c r="B19" s="32" t="s">
        <v>865</v>
      </c>
      <c r="C19" s="23" t="s">
        <v>30</v>
      </c>
      <c r="D19" s="9">
        <v>329.52704084300001</v>
      </c>
      <c r="E19" s="131"/>
      <c r="F19" s="37" t="s">
        <v>28</v>
      </c>
      <c r="G19" s="9"/>
      <c r="H19" s="131"/>
      <c r="I19" s="37"/>
    </row>
    <row r="20" spans="1:9" x14ac:dyDescent="0.25">
      <c r="A20" s="23">
        <v>18</v>
      </c>
      <c r="B20" s="32" t="s">
        <v>866</v>
      </c>
      <c r="C20" s="23" t="s">
        <v>172</v>
      </c>
      <c r="D20" s="9">
        <v>38.169155310000001</v>
      </c>
      <c r="E20" s="9">
        <v>25.446103540000003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867</v>
      </c>
      <c r="C21" s="23" t="s">
        <v>30</v>
      </c>
      <c r="D21" s="9">
        <v>660.32638686300004</v>
      </c>
      <c r="E21" s="9">
        <v>47.075291549000006</v>
      </c>
      <c r="F21" s="37" t="s">
        <v>28</v>
      </c>
      <c r="G21" s="9"/>
      <c r="H21" s="9"/>
      <c r="I21" s="37"/>
    </row>
    <row r="22" spans="1:9" x14ac:dyDescent="0.25">
      <c r="A22" s="23">
        <v>20</v>
      </c>
      <c r="B22" s="32" t="s">
        <v>205</v>
      </c>
      <c r="C22" s="23" t="s">
        <v>30</v>
      </c>
      <c r="D22" s="9">
        <v>175.57811442599998</v>
      </c>
      <c r="E22" s="9">
        <v>34.352239779000001</v>
      </c>
      <c r="F22" s="37" t="s">
        <v>28</v>
      </c>
      <c r="G22" s="9"/>
      <c r="H22" s="9"/>
      <c r="I22" s="37"/>
    </row>
    <row r="23" spans="1:9" x14ac:dyDescent="0.25">
      <c r="A23" s="23">
        <v>21</v>
      </c>
      <c r="B23" s="32" t="s">
        <v>868</v>
      </c>
      <c r="C23" s="23" t="s">
        <v>30</v>
      </c>
      <c r="D23" s="9">
        <v>21.629188008999996</v>
      </c>
      <c r="E23" s="9">
        <v>11.450746593</v>
      </c>
      <c r="F23" s="37" t="s">
        <v>28</v>
      </c>
      <c r="G23" s="9"/>
      <c r="H23" s="9"/>
      <c r="I23" s="37"/>
    </row>
    <row r="24" spans="1:9" x14ac:dyDescent="0.25">
      <c r="A24" s="23">
        <v>22</v>
      </c>
      <c r="B24" s="32" t="s">
        <v>869</v>
      </c>
      <c r="C24" s="23" t="s">
        <v>30</v>
      </c>
      <c r="D24" s="9">
        <v>215.01957491300001</v>
      </c>
      <c r="E24" s="9">
        <v>24.173798363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185</v>
      </c>
      <c r="C25" s="23" t="s">
        <v>30</v>
      </c>
      <c r="D25" s="9">
        <v>54.709122610999998</v>
      </c>
      <c r="E25" s="9">
        <v>26.718408716999999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870</v>
      </c>
      <c r="C26" s="23" t="s">
        <v>30</v>
      </c>
      <c r="D26" s="9">
        <v>165.39967301000001</v>
      </c>
      <c r="E26" s="9">
        <v>40.713765664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871</v>
      </c>
      <c r="C27" s="23" t="s">
        <v>30</v>
      </c>
      <c r="D27" s="9">
        <v>59.798343319000004</v>
      </c>
      <c r="E27" s="9">
        <v>40.713765664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781</v>
      </c>
      <c r="C28" s="23" t="s">
        <v>30</v>
      </c>
      <c r="D28" s="9">
        <v>13.995356947000001</v>
      </c>
      <c r="E28" s="9">
        <v>0</v>
      </c>
      <c r="F28" s="37" t="s">
        <v>84</v>
      </c>
      <c r="G28" s="9"/>
      <c r="H28" s="9"/>
      <c r="I28" s="37"/>
    </row>
    <row r="29" spans="1:9" x14ac:dyDescent="0.25">
      <c r="A29" s="23">
        <v>27</v>
      </c>
      <c r="B29" s="32" t="s">
        <v>85</v>
      </c>
      <c r="C29" s="23" t="s">
        <v>30</v>
      </c>
      <c r="D29" s="9">
        <v>38.169155310000001</v>
      </c>
      <c r="E29" s="9">
        <v>0</v>
      </c>
      <c r="F29" s="37" t="s">
        <v>86</v>
      </c>
      <c r="G29" s="9"/>
      <c r="H29" s="9"/>
      <c r="I29" s="37"/>
    </row>
    <row r="30" spans="1:9" x14ac:dyDescent="0.25">
      <c r="A30" s="23">
        <v>28</v>
      </c>
      <c r="B30" s="32" t="s">
        <v>83</v>
      </c>
      <c r="C30" s="23" t="s">
        <v>30</v>
      </c>
      <c r="D30" s="9">
        <v>113.23516075299999</v>
      </c>
      <c r="E30" s="9">
        <v>8.9061362390000003</v>
      </c>
      <c r="F30" s="37" t="s">
        <v>84</v>
      </c>
      <c r="G30" s="9"/>
      <c r="H30" s="9"/>
      <c r="I30" s="37"/>
    </row>
    <row r="31" spans="1:9" x14ac:dyDescent="0.25">
      <c r="A31" s="23">
        <v>29</v>
      </c>
      <c r="B31" s="32" t="s">
        <v>872</v>
      </c>
      <c r="C31" s="23" t="s">
        <v>30</v>
      </c>
      <c r="D31" s="9">
        <v>16.539967301000001</v>
      </c>
      <c r="E31" s="9">
        <v>3.8169155309999998</v>
      </c>
      <c r="F31" s="37" t="s">
        <v>28</v>
      </c>
      <c r="G31" s="9"/>
      <c r="H31" s="9"/>
      <c r="I31" s="37"/>
    </row>
    <row r="32" spans="1:9" x14ac:dyDescent="0.25">
      <c r="A32" s="23">
        <v>30</v>
      </c>
      <c r="B32" s="32" t="s">
        <v>873</v>
      </c>
      <c r="C32" s="23" t="s">
        <v>30</v>
      </c>
      <c r="D32" s="9">
        <v>110.690550399</v>
      </c>
      <c r="E32" s="9">
        <v>6.3615258850000007</v>
      </c>
      <c r="F32" s="37" t="s">
        <v>28</v>
      </c>
      <c r="G32" s="9"/>
      <c r="H32" s="9"/>
      <c r="I32" s="37"/>
    </row>
    <row r="33" spans="1:9" x14ac:dyDescent="0.25">
      <c r="A33" s="23">
        <v>31</v>
      </c>
      <c r="B33" s="32" t="s">
        <v>68</v>
      </c>
      <c r="C33" s="23" t="s">
        <v>30</v>
      </c>
      <c r="D33" s="9">
        <v>26.718408716999999</v>
      </c>
      <c r="E33" s="9">
        <v>16.539967301000001</v>
      </c>
      <c r="F33" s="37" t="s">
        <v>28</v>
      </c>
      <c r="G33" s="9"/>
      <c r="H33" s="9"/>
      <c r="I33" s="37"/>
    </row>
    <row r="34" spans="1:9" x14ac:dyDescent="0.25">
      <c r="A34" s="23">
        <v>32</v>
      </c>
      <c r="B34" s="32" t="s">
        <v>64</v>
      </c>
      <c r="C34" s="23" t="s">
        <v>30</v>
      </c>
      <c r="D34" s="9">
        <v>13.995356947000001</v>
      </c>
      <c r="E34" s="9">
        <v>61.070648495999997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65</v>
      </c>
      <c r="C35" s="23" t="s">
        <v>30</v>
      </c>
      <c r="D35" s="9">
        <v>33.079934602000002</v>
      </c>
      <c r="E35" s="9">
        <v>122.14129699199999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535</v>
      </c>
      <c r="C36" s="23" t="s">
        <v>30</v>
      </c>
      <c r="D36" s="9">
        <v>4900</v>
      </c>
      <c r="E36" s="9">
        <v>400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874</v>
      </c>
      <c r="C37" s="23" t="s">
        <v>30</v>
      </c>
      <c r="D37" s="9">
        <v>0</v>
      </c>
      <c r="E37" s="9">
        <v>400</v>
      </c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875</v>
      </c>
      <c r="C38" s="23" t="s">
        <v>30</v>
      </c>
      <c r="D38" s="9">
        <v>0</v>
      </c>
      <c r="E38" s="9">
        <v>550</v>
      </c>
      <c r="F38" s="37" t="s">
        <v>28</v>
      </c>
      <c r="G38" s="9"/>
      <c r="H38" s="9"/>
      <c r="I38" s="37"/>
    </row>
    <row r="39" spans="1:9" x14ac:dyDescent="0.25">
      <c r="A39" s="23">
        <v>37</v>
      </c>
      <c r="B39" s="32" t="s">
        <v>556</v>
      </c>
      <c r="C39" s="23" t="s">
        <v>30</v>
      </c>
      <c r="D39" s="9">
        <v>1178.3200000000002</v>
      </c>
      <c r="E39" s="9">
        <v>100</v>
      </c>
      <c r="F39" s="37" t="s">
        <v>28</v>
      </c>
      <c r="G39" s="9"/>
      <c r="H39" s="9"/>
      <c r="I39" s="37"/>
    </row>
    <row r="40" spans="1:9" x14ac:dyDescent="0.25">
      <c r="A40" s="23">
        <v>38</v>
      </c>
      <c r="B40" s="32" t="s">
        <v>557</v>
      </c>
      <c r="C40" s="23" t="s">
        <v>30</v>
      </c>
      <c r="D40" s="9">
        <v>0</v>
      </c>
      <c r="E40" s="9">
        <v>77.92</v>
      </c>
      <c r="F40" s="37" t="s">
        <v>28</v>
      </c>
      <c r="G40" s="9"/>
      <c r="H40" s="9"/>
      <c r="I40" s="37"/>
    </row>
    <row r="41" spans="1:9" x14ac:dyDescent="0.25">
      <c r="A41" s="23">
        <v>39</v>
      </c>
      <c r="B41" s="32" t="s">
        <v>558</v>
      </c>
      <c r="C41" s="23" t="s">
        <v>30</v>
      </c>
      <c r="D41" s="9">
        <v>0</v>
      </c>
      <c r="E41" s="9">
        <v>112.47999999999999</v>
      </c>
      <c r="F41" s="37" t="s">
        <v>28</v>
      </c>
      <c r="G41" s="9"/>
      <c r="H41" s="9"/>
      <c r="I41" s="37"/>
    </row>
    <row r="42" spans="1:9" x14ac:dyDescent="0.25">
      <c r="A42" s="23">
        <v>40</v>
      </c>
      <c r="B42" s="32" t="s">
        <v>559</v>
      </c>
      <c r="C42" s="23" t="s">
        <v>30</v>
      </c>
      <c r="D42" s="9">
        <v>0</v>
      </c>
      <c r="E42" s="9">
        <v>15.280000000000001</v>
      </c>
      <c r="F42" s="37" t="s">
        <v>28</v>
      </c>
      <c r="G42" s="9"/>
      <c r="H42" s="9"/>
      <c r="I42" s="37"/>
    </row>
    <row r="43" spans="1:9" x14ac:dyDescent="0.25">
      <c r="A43" s="23">
        <v>41</v>
      </c>
      <c r="B43" s="32" t="s">
        <v>554</v>
      </c>
      <c r="C43" s="23" t="s">
        <v>30</v>
      </c>
      <c r="D43" s="9">
        <v>0</v>
      </c>
      <c r="E43" s="9">
        <v>482.08000000000004</v>
      </c>
      <c r="F43" s="37" t="s">
        <v>28</v>
      </c>
      <c r="G43" s="9"/>
      <c r="H43" s="9"/>
      <c r="I43" s="37"/>
    </row>
    <row r="44" spans="1:9" x14ac:dyDescent="0.25">
      <c r="A44" s="23">
        <v>42</v>
      </c>
      <c r="B44" s="32" t="s">
        <v>109</v>
      </c>
      <c r="C44" s="23" t="s">
        <v>30</v>
      </c>
      <c r="D44" s="9">
        <v>103.84000000000002</v>
      </c>
      <c r="E44" s="9">
        <v>32.160000000000004</v>
      </c>
      <c r="F44" s="37" t="s">
        <v>28</v>
      </c>
      <c r="G44" s="9"/>
      <c r="H44" s="9"/>
      <c r="I44" s="37"/>
    </row>
    <row r="45" spans="1:9" x14ac:dyDescent="0.25">
      <c r="A45" s="23">
        <v>43</v>
      </c>
      <c r="B45" s="32" t="s">
        <v>588</v>
      </c>
      <c r="C45" s="23" t="s">
        <v>30</v>
      </c>
      <c r="D45" s="9">
        <v>25.52</v>
      </c>
      <c r="E45" s="9">
        <v>8</v>
      </c>
      <c r="F45" s="37" t="s">
        <v>28</v>
      </c>
      <c r="G45" s="9"/>
      <c r="H45" s="9"/>
      <c r="I45" s="37"/>
    </row>
    <row r="46" spans="1:9" x14ac:dyDescent="0.25">
      <c r="A46" s="23">
        <v>44</v>
      </c>
      <c r="B46" s="32" t="s">
        <v>589</v>
      </c>
      <c r="C46" s="23" t="s">
        <v>172</v>
      </c>
      <c r="D46" s="9">
        <v>472.56000000000006</v>
      </c>
      <c r="E46" s="9">
        <v>56.239999999999995</v>
      </c>
      <c r="F46" s="37" t="s">
        <v>28</v>
      </c>
      <c r="G46" s="9"/>
      <c r="H46" s="9"/>
      <c r="I46" s="37"/>
    </row>
    <row r="47" spans="1:9" x14ac:dyDescent="0.25">
      <c r="A47" s="23">
        <v>45</v>
      </c>
      <c r="B47" s="32" t="s">
        <v>590</v>
      </c>
      <c r="C47" s="23" t="s">
        <v>172</v>
      </c>
      <c r="D47" s="9">
        <v>344.96000000000004</v>
      </c>
      <c r="E47" s="9">
        <v>56.239999999999995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591</v>
      </c>
      <c r="C48" s="23" t="s">
        <v>172</v>
      </c>
      <c r="D48" s="9">
        <v>85.36</v>
      </c>
      <c r="E48" s="9">
        <v>39.36</v>
      </c>
      <c r="F48" s="37" t="s">
        <v>28</v>
      </c>
      <c r="G48" s="9"/>
      <c r="H48" s="9"/>
      <c r="I48" s="37"/>
    </row>
    <row r="49" spans="1:9" x14ac:dyDescent="0.25">
      <c r="A49" s="23">
        <v>47</v>
      </c>
      <c r="B49" s="32" t="s">
        <v>592</v>
      </c>
      <c r="C49" s="23" t="s">
        <v>172</v>
      </c>
      <c r="D49" s="9">
        <v>309.76000000000005</v>
      </c>
      <c r="E49" s="9">
        <v>56.239999999999995</v>
      </c>
      <c r="F49" s="37" t="s">
        <v>28</v>
      </c>
      <c r="G49" s="9"/>
      <c r="H49" s="9"/>
      <c r="I49" s="37"/>
    </row>
    <row r="50" spans="1:9" x14ac:dyDescent="0.25">
      <c r="A50" s="23">
        <v>48</v>
      </c>
      <c r="B50" s="32" t="s">
        <v>593</v>
      </c>
      <c r="C50" s="23" t="s">
        <v>172</v>
      </c>
      <c r="D50" s="9">
        <v>264.88000000000005</v>
      </c>
      <c r="E50" s="9">
        <v>56.239999999999995</v>
      </c>
      <c r="F50" s="37" t="s">
        <v>28</v>
      </c>
      <c r="G50" s="9"/>
      <c r="H50" s="9"/>
      <c r="I50" s="37"/>
    </row>
    <row r="51" spans="1:9" x14ac:dyDescent="0.25">
      <c r="A51" s="23">
        <v>49</v>
      </c>
      <c r="B51" s="32" t="s">
        <v>594</v>
      </c>
      <c r="C51" s="23" t="s">
        <v>30</v>
      </c>
      <c r="D51" s="9">
        <v>70.400000000000006</v>
      </c>
      <c r="E51" s="9">
        <v>56.239999999999995</v>
      </c>
      <c r="F51" s="37" t="s">
        <v>28</v>
      </c>
      <c r="G51" s="9"/>
      <c r="H51" s="9"/>
      <c r="I51" s="37"/>
    </row>
    <row r="52" spans="1:9" x14ac:dyDescent="0.25">
      <c r="A52" s="23">
        <v>50</v>
      </c>
      <c r="B52" s="32" t="s">
        <v>595</v>
      </c>
      <c r="C52" s="23" t="s">
        <v>30</v>
      </c>
      <c r="D52" s="9">
        <v>353.76000000000005</v>
      </c>
      <c r="E52" s="9">
        <v>80.320000000000007</v>
      </c>
      <c r="F52" s="37" t="s">
        <v>28</v>
      </c>
      <c r="G52" s="9"/>
      <c r="H52" s="9"/>
      <c r="I52" s="37"/>
    </row>
    <row r="53" spans="1:9" x14ac:dyDescent="0.25">
      <c r="A53" s="23">
        <v>51</v>
      </c>
      <c r="B53" s="32" t="s">
        <v>596</v>
      </c>
      <c r="C53" s="23" t="s">
        <v>172</v>
      </c>
      <c r="D53" s="9">
        <v>26.400000000000002</v>
      </c>
      <c r="E53" s="9">
        <v>120.55999999999999</v>
      </c>
      <c r="F53" s="37" t="s">
        <v>28</v>
      </c>
      <c r="G53" s="9"/>
      <c r="H53" s="9"/>
      <c r="I53" s="37"/>
    </row>
    <row r="54" spans="1:9" x14ac:dyDescent="0.25">
      <c r="A54" s="23">
        <v>52</v>
      </c>
      <c r="B54" s="32" t="s">
        <v>597</v>
      </c>
      <c r="C54" s="23" t="s">
        <v>30</v>
      </c>
      <c r="D54" s="9">
        <v>132.88</v>
      </c>
      <c r="E54" s="9">
        <v>56.239999999999995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598</v>
      </c>
      <c r="C55" s="23" t="s">
        <v>30</v>
      </c>
      <c r="D55" s="9">
        <v>74.800000000000011</v>
      </c>
      <c r="E55" s="9">
        <v>120.55999999999999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195</v>
      </c>
      <c r="C56" s="23" t="s">
        <v>30</v>
      </c>
      <c r="D56" s="9">
        <v>193.390386904</v>
      </c>
      <c r="E56" s="9">
        <v>16.539967301000001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96</v>
      </c>
      <c r="C57" s="23" t="s">
        <v>30</v>
      </c>
      <c r="D57" s="9">
        <v>908.42589637799995</v>
      </c>
      <c r="E57" s="9">
        <v>50.892207080000006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192</v>
      </c>
      <c r="C58" s="23" t="s">
        <v>30</v>
      </c>
      <c r="D58" s="9">
        <v>33.079934602000002</v>
      </c>
      <c r="E58" s="9">
        <v>34.352239779000001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43</v>
      </c>
      <c r="C59" s="23" t="s">
        <v>30</v>
      </c>
      <c r="D59" s="9">
        <v>89.061362389999999</v>
      </c>
      <c r="E59" s="9">
        <v>34.352239779000001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107</v>
      </c>
      <c r="C60" s="23" t="s">
        <v>30</v>
      </c>
      <c r="D60" s="9">
        <v>291.357885533</v>
      </c>
      <c r="E60" s="9">
        <v>81.427531328000001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876</v>
      </c>
      <c r="C61" s="23" t="s">
        <v>30</v>
      </c>
      <c r="D61" s="9">
        <v>561.08658305699998</v>
      </c>
      <c r="E61" s="9">
        <v>101.78441416000001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552</v>
      </c>
      <c r="C62" s="23" t="s">
        <v>30</v>
      </c>
      <c r="D62" s="9">
        <v>489.837493145</v>
      </c>
      <c r="E62" s="9">
        <v>134.86434876199999</v>
      </c>
      <c r="F62" s="37" t="s">
        <v>28</v>
      </c>
      <c r="G62" s="9"/>
      <c r="H62" s="9"/>
      <c r="I62" s="37"/>
    </row>
    <row r="63" spans="1:9" x14ac:dyDescent="0.25">
      <c r="A63" s="23">
        <v>61</v>
      </c>
      <c r="B63" s="32" t="s">
        <v>877</v>
      </c>
      <c r="C63" s="23" t="s">
        <v>30</v>
      </c>
      <c r="D63" s="9">
        <v>396.95921522399999</v>
      </c>
      <c r="E63" s="9">
        <v>40.713765664</v>
      </c>
      <c r="F63" s="37" t="s">
        <v>28</v>
      </c>
      <c r="G63" s="9"/>
      <c r="H63" s="9"/>
      <c r="I63" s="37"/>
    </row>
    <row r="64" spans="1:9" x14ac:dyDescent="0.25">
      <c r="A64" s="23">
        <v>62</v>
      </c>
      <c r="B64" s="32" t="s">
        <v>90</v>
      </c>
      <c r="C64" s="23" t="s">
        <v>30</v>
      </c>
      <c r="D64" s="9">
        <v>479.659051729</v>
      </c>
      <c r="E64" s="9">
        <v>67.432174380999996</v>
      </c>
      <c r="F64" s="37" t="s">
        <v>28</v>
      </c>
      <c r="G64" s="9"/>
      <c r="H64" s="9"/>
      <c r="I64" s="37"/>
    </row>
    <row r="65" spans="1:9" x14ac:dyDescent="0.25">
      <c r="A65" s="23">
        <v>63</v>
      </c>
      <c r="B65" s="32" t="s">
        <v>878</v>
      </c>
      <c r="C65" s="23" t="s">
        <v>30</v>
      </c>
      <c r="D65" s="9">
        <v>468.20830513600004</v>
      </c>
      <c r="E65" s="9">
        <v>30.535324247999998</v>
      </c>
      <c r="F65" s="37" t="s">
        <v>28</v>
      </c>
      <c r="G65" s="9"/>
      <c r="H65" s="9"/>
      <c r="I65" s="37"/>
    </row>
    <row r="66" spans="1:9" x14ac:dyDescent="0.25">
      <c r="A66" s="23">
        <v>64</v>
      </c>
      <c r="B66" s="32" t="s">
        <v>879</v>
      </c>
      <c r="C66" s="23" t="s">
        <v>30</v>
      </c>
      <c r="D66" s="9">
        <v>357.51775473700002</v>
      </c>
      <c r="E66" s="9">
        <v>40.713765664</v>
      </c>
      <c r="F66" s="37" t="s">
        <v>28</v>
      </c>
      <c r="G66" s="9"/>
      <c r="H66" s="9"/>
      <c r="I66" s="37"/>
    </row>
    <row r="67" spans="1:9" x14ac:dyDescent="0.25">
      <c r="A67" s="23">
        <v>65</v>
      </c>
      <c r="B67" s="32" t="s">
        <v>698</v>
      </c>
      <c r="C67" s="23" t="s">
        <v>30</v>
      </c>
      <c r="D67" s="9">
        <v>274.81791823200001</v>
      </c>
      <c r="E67" s="9">
        <v>16.539967301000001</v>
      </c>
      <c r="F67" s="37" t="s">
        <v>28</v>
      </c>
      <c r="G67" s="9"/>
      <c r="H67" s="9"/>
      <c r="I67" s="37"/>
    </row>
    <row r="68" spans="1:9" x14ac:dyDescent="0.25">
      <c r="A68" s="23">
        <v>66</v>
      </c>
      <c r="B68" s="32" t="s">
        <v>699</v>
      </c>
      <c r="C68" s="23" t="s">
        <v>30</v>
      </c>
      <c r="D68" s="9">
        <v>115.779771107</v>
      </c>
      <c r="E68" s="9">
        <v>13.995356947000001</v>
      </c>
      <c r="F68" s="37" t="s">
        <v>28</v>
      </c>
      <c r="G68" s="9"/>
      <c r="H68" s="9"/>
      <c r="I68" s="37"/>
    </row>
    <row r="69" spans="1:9" x14ac:dyDescent="0.25">
      <c r="A69" s="23">
        <v>67</v>
      </c>
      <c r="B69" s="32" t="s">
        <v>880</v>
      </c>
      <c r="C69" s="23" t="s">
        <v>30</v>
      </c>
      <c r="D69" s="9">
        <v>82.699836505000007</v>
      </c>
      <c r="E69" s="9">
        <v>13.995356947000001</v>
      </c>
      <c r="F69" s="37" t="s">
        <v>28</v>
      </c>
      <c r="G69" s="9"/>
      <c r="H69" s="9"/>
      <c r="I69" s="37"/>
    </row>
    <row r="70" spans="1:9" x14ac:dyDescent="0.25">
      <c r="A70" s="23">
        <v>68</v>
      </c>
      <c r="B70" s="32" t="s">
        <v>881</v>
      </c>
      <c r="C70" s="23" t="s">
        <v>30</v>
      </c>
      <c r="D70" s="9">
        <v>226.47032150599998</v>
      </c>
      <c r="E70" s="9">
        <v>30.535324247999998</v>
      </c>
      <c r="F70" s="37" t="s">
        <v>28</v>
      </c>
      <c r="G70" s="9"/>
      <c r="H70" s="9"/>
      <c r="I70" s="37"/>
    </row>
    <row r="71" spans="1:9" x14ac:dyDescent="0.25">
      <c r="A71" s="23">
        <v>69</v>
      </c>
      <c r="B71" s="32" t="s">
        <v>882</v>
      </c>
      <c r="C71" s="23" t="s">
        <v>30</v>
      </c>
      <c r="D71" s="9">
        <v>148.85970570900002</v>
      </c>
      <c r="E71" s="9">
        <v>30.535324247999998</v>
      </c>
      <c r="F71" s="37" t="s">
        <v>28</v>
      </c>
      <c r="G71" s="9"/>
      <c r="H71" s="9"/>
      <c r="I71" s="37"/>
    </row>
    <row r="72" spans="1:9" x14ac:dyDescent="0.25">
      <c r="A72" s="23">
        <v>70</v>
      </c>
      <c r="B72" s="32" t="s">
        <v>883</v>
      </c>
      <c r="C72" s="23" t="s">
        <v>30</v>
      </c>
      <c r="D72" s="9">
        <v>95.422888274999991</v>
      </c>
      <c r="E72" s="9">
        <v>17.812272478000001</v>
      </c>
      <c r="F72" s="37" t="s">
        <v>28</v>
      </c>
      <c r="G72" s="9"/>
      <c r="H72" s="9"/>
      <c r="I72" s="37"/>
    </row>
    <row r="73" spans="1:9" x14ac:dyDescent="0.25">
      <c r="A73" s="23">
        <v>71</v>
      </c>
      <c r="B73" s="32" t="s">
        <v>884</v>
      </c>
      <c r="C73" s="23" t="s">
        <v>30</v>
      </c>
      <c r="D73" s="9">
        <v>95.422888274999991</v>
      </c>
      <c r="E73" s="9">
        <v>17.812272478000001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713</v>
      </c>
      <c r="C74" s="23" t="s">
        <v>30</v>
      </c>
      <c r="D74" s="9">
        <v>137.40895911600001</v>
      </c>
      <c r="E74" s="9">
        <v>40.713765664</v>
      </c>
      <c r="F74" s="37" t="s">
        <v>28</v>
      </c>
      <c r="G74" s="9"/>
      <c r="H74" s="9"/>
      <c r="I74" s="37"/>
    </row>
    <row r="75" spans="1:9" x14ac:dyDescent="0.25">
      <c r="A75" s="23">
        <v>73</v>
      </c>
      <c r="B75" s="32" t="s">
        <v>885</v>
      </c>
      <c r="C75" s="23" t="s">
        <v>30</v>
      </c>
      <c r="D75" s="9">
        <v>605.61726425200004</v>
      </c>
      <c r="E75" s="9">
        <v>40.713765664</v>
      </c>
      <c r="F75" s="37" t="s">
        <v>28</v>
      </c>
      <c r="G75" s="9"/>
      <c r="H75" s="9"/>
      <c r="I75" s="37"/>
    </row>
    <row r="76" spans="1:9" x14ac:dyDescent="0.25">
      <c r="A76" s="23">
        <v>74</v>
      </c>
      <c r="B76" s="32" t="s">
        <v>886</v>
      </c>
      <c r="C76" s="23" t="s">
        <v>30</v>
      </c>
      <c r="D76" s="9">
        <v>71.249089912000002</v>
      </c>
      <c r="E76" s="9">
        <v>0</v>
      </c>
      <c r="F76" s="37" t="s">
        <v>28</v>
      </c>
      <c r="G76" s="9"/>
      <c r="H76" s="9"/>
      <c r="I76" s="37"/>
    </row>
    <row r="77" spans="1:9" x14ac:dyDescent="0.25">
      <c r="A77" s="23">
        <v>75</v>
      </c>
      <c r="B77" s="32" t="s">
        <v>42</v>
      </c>
      <c r="C77" s="23" t="s">
        <v>30</v>
      </c>
      <c r="D77" s="9">
        <v>1156.525405893</v>
      </c>
      <c r="E77" s="9">
        <v>122.14129699199999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887</v>
      </c>
      <c r="C78" s="23" t="s">
        <v>30</v>
      </c>
      <c r="D78" s="9">
        <v>5.089220708</v>
      </c>
      <c r="E78" s="9">
        <v>0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888</v>
      </c>
      <c r="C79" s="23" t="s">
        <v>30</v>
      </c>
      <c r="D79" s="9">
        <v>5.089220708</v>
      </c>
      <c r="E79" s="9">
        <v>0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889</v>
      </c>
      <c r="C80" s="23" t="s">
        <v>30</v>
      </c>
      <c r="D80" s="9">
        <v>120.86899181500002</v>
      </c>
      <c r="E80" s="9">
        <v>34.352239779000001</v>
      </c>
      <c r="F80" s="37" t="s">
        <v>28</v>
      </c>
      <c r="G80" s="9"/>
      <c r="H80" s="9"/>
      <c r="I80" s="37"/>
    </row>
    <row r="81" spans="1:9" x14ac:dyDescent="0.25">
      <c r="A81" s="23">
        <v>79</v>
      </c>
      <c r="B81" s="32" t="s">
        <v>890</v>
      </c>
      <c r="C81" s="23" t="s">
        <v>30</v>
      </c>
      <c r="D81" s="9">
        <v>1.272305177</v>
      </c>
      <c r="E81" s="9">
        <v>0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891</v>
      </c>
      <c r="C82" s="23" t="s">
        <v>30</v>
      </c>
      <c r="D82" s="9">
        <v>54.709122610999998</v>
      </c>
      <c r="E82" s="9">
        <v>40.713765664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892</v>
      </c>
      <c r="C83" s="23" t="s">
        <v>30</v>
      </c>
      <c r="D83" s="9">
        <v>137.40895911600001</v>
      </c>
      <c r="E83" s="9">
        <v>40.713765664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893</v>
      </c>
      <c r="C84" s="23" t="s">
        <v>30</v>
      </c>
      <c r="D84" s="9">
        <v>302.80863212600002</v>
      </c>
      <c r="E84" s="9">
        <v>47.075291549000006</v>
      </c>
      <c r="F84" s="37" t="s">
        <v>28</v>
      </c>
      <c r="G84" s="9"/>
      <c r="H84" s="9"/>
      <c r="I84" s="37"/>
    </row>
    <row r="85" spans="1:9" x14ac:dyDescent="0.25">
      <c r="A85" s="23">
        <v>83</v>
      </c>
      <c r="B85" s="32" t="s">
        <v>894</v>
      </c>
      <c r="C85" s="23" t="s">
        <v>30</v>
      </c>
      <c r="D85" s="9">
        <v>63.615258850000004</v>
      </c>
      <c r="E85" s="9">
        <v>40.713765664</v>
      </c>
      <c r="F85" s="37" t="s">
        <v>28</v>
      </c>
      <c r="G85" s="9"/>
      <c r="H85" s="9"/>
      <c r="I85" s="37"/>
    </row>
    <row r="86" spans="1:9" x14ac:dyDescent="0.25">
      <c r="A86" s="23">
        <v>84</v>
      </c>
      <c r="B86" s="32" t="s">
        <v>895</v>
      </c>
      <c r="C86" s="23" t="s">
        <v>30</v>
      </c>
      <c r="D86" s="9">
        <v>44.530681195</v>
      </c>
      <c r="E86" s="9">
        <v>3.8169155309999998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896</v>
      </c>
      <c r="C87" s="23" t="s">
        <v>30</v>
      </c>
      <c r="D87" s="9">
        <v>6.3615258850000007</v>
      </c>
      <c r="E87" s="9">
        <v>1.272305177</v>
      </c>
      <c r="F87" s="37" t="s">
        <v>28</v>
      </c>
      <c r="G87" s="9"/>
      <c r="H87" s="9"/>
      <c r="I87" s="37"/>
    </row>
    <row r="88" spans="1:9" x14ac:dyDescent="0.25">
      <c r="A88" s="23">
        <v>86</v>
      </c>
      <c r="B88" s="32" t="s">
        <v>897</v>
      </c>
      <c r="C88" s="23" t="s">
        <v>30</v>
      </c>
      <c r="D88" s="9">
        <v>2.544610354</v>
      </c>
      <c r="E88" s="9">
        <v>1.272305177</v>
      </c>
      <c r="F88" s="37" t="s">
        <v>28</v>
      </c>
      <c r="G88" s="9"/>
      <c r="H88" s="9"/>
      <c r="I88" s="37"/>
    </row>
    <row r="89" spans="1:9" x14ac:dyDescent="0.25">
      <c r="A89" s="23">
        <v>87</v>
      </c>
      <c r="B89" s="32" t="s">
        <v>898</v>
      </c>
      <c r="C89" s="23" t="s">
        <v>30</v>
      </c>
      <c r="D89" s="9">
        <v>13.995356947000001</v>
      </c>
      <c r="E89" s="9">
        <v>1.272305177</v>
      </c>
      <c r="F89" s="37" t="s">
        <v>28</v>
      </c>
      <c r="G89" s="9"/>
      <c r="H89" s="9"/>
      <c r="I89" s="37"/>
    </row>
    <row r="90" spans="1:9" x14ac:dyDescent="0.25">
      <c r="A90" s="23">
        <v>88</v>
      </c>
      <c r="B90" s="32" t="s">
        <v>899</v>
      </c>
      <c r="C90" s="23" t="s">
        <v>30</v>
      </c>
      <c r="D90" s="9">
        <v>5.089220708</v>
      </c>
      <c r="E90" s="9">
        <v>1.272305177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900</v>
      </c>
      <c r="C91" s="23" t="s">
        <v>30</v>
      </c>
      <c r="D91" s="9">
        <v>6.3615258850000007</v>
      </c>
      <c r="E91" s="9">
        <v>1.272305177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32" t="s">
        <v>901</v>
      </c>
      <c r="C92" s="23" t="s">
        <v>30</v>
      </c>
      <c r="D92" s="9">
        <v>6.3615258850000007</v>
      </c>
      <c r="E92" s="9">
        <v>1.272305177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123</v>
      </c>
      <c r="C93" s="23" t="s">
        <v>30</v>
      </c>
      <c r="D93" s="9">
        <v>165.39967301000001</v>
      </c>
      <c r="E93" s="9">
        <v>0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902</v>
      </c>
      <c r="C94" s="23" t="s">
        <v>30</v>
      </c>
      <c r="D94" s="9">
        <v>220.10879562099998</v>
      </c>
      <c r="E94" s="9">
        <v>47.075291549000006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903</v>
      </c>
      <c r="C95" s="23" t="s">
        <v>30</v>
      </c>
      <c r="D95" s="9">
        <v>11.450746593</v>
      </c>
      <c r="E95" s="9">
        <v>0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904</v>
      </c>
      <c r="C96" s="23" t="s">
        <v>30</v>
      </c>
      <c r="D96" s="9">
        <v>19.084577655</v>
      </c>
      <c r="E96" s="9">
        <v>0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55</v>
      </c>
      <c r="C97" s="23" t="s">
        <v>30</v>
      </c>
      <c r="D97" s="9">
        <v>193.390386904</v>
      </c>
      <c r="E97" s="9">
        <v>10.178441416</v>
      </c>
      <c r="F97" s="37" t="s">
        <v>28</v>
      </c>
      <c r="G97" s="9"/>
      <c r="H97" s="9"/>
      <c r="I97" s="37"/>
    </row>
    <row r="98" spans="1:9" x14ac:dyDescent="0.25">
      <c r="A98" s="23">
        <v>96</v>
      </c>
      <c r="B98" s="32" t="s">
        <v>905</v>
      </c>
      <c r="C98" s="23" t="s">
        <v>30</v>
      </c>
      <c r="D98" s="9">
        <v>89.061362389999999</v>
      </c>
      <c r="E98" s="9">
        <v>34.352239779000001</v>
      </c>
      <c r="F98" s="37" t="s">
        <v>28</v>
      </c>
      <c r="G98" s="9"/>
      <c r="H98" s="9"/>
      <c r="I98" s="37"/>
    </row>
    <row r="99" spans="1:9" x14ac:dyDescent="0.25">
      <c r="A99" s="23">
        <v>97</v>
      </c>
      <c r="B99" s="32" t="s">
        <v>906</v>
      </c>
      <c r="C99" s="23" t="s">
        <v>30</v>
      </c>
      <c r="D99" s="9">
        <v>141.22587464700001</v>
      </c>
      <c r="E99" s="9">
        <v>20.356882832</v>
      </c>
      <c r="F99" s="37" t="s">
        <v>28</v>
      </c>
      <c r="G99" s="9"/>
      <c r="H99" s="9"/>
      <c r="I99" s="37"/>
    </row>
    <row r="100" spans="1:9" x14ac:dyDescent="0.25">
      <c r="A100" s="23">
        <v>98</v>
      </c>
      <c r="B100" s="32" t="s">
        <v>907</v>
      </c>
      <c r="C100" s="23" t="s">
        <v>30</v>
      </c>
      <c r="D100" s="9">
        <v>113.23516075299999</v>
      </c>
      <c r="E100" s="9">
        <v>20.356882832</v>
      </c>
      <c r="F100" s="37" t="s">
        <v>28</v>
      </c>
      <c r="G100" s="9"/>
      <c r="H100" s="9"/>
      <c r="I100" s="37"/>
    </row>
    <row r="101" spans="1:9" x14ac:dyDescent="0.25">
      <c r="A101" s="23">
        <v>99</v>
      </c>
      <c r="B101" s="32" t="s">
        <v>908</v>
      </c>
      <c r="C101" s="23" t="s">
        <v>30</v>
      </c>
      <c r="D101" s="9">
        <v>19.084577655</v>
      </c>
      <c r="E101" s="9">
        <v>13.995356947000001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176</v>
      </c>
      <c r="C102" s="23" t="s">
        <v>30</v>
      </c>
      <c r="D102" s="9">
        <v>77.610615797000008</v>
      </c>
      <c r="E102" s="9">
        <v>10.178441416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909</v>
      </c>
      <c r="C103" s="23" t="s">
        <v>30</v>
      </c>
      <c r="D103" s="9">
        <v>71.249089912000002</v>
      </c>
      <c r="E103" s="9">
        <v>29.263019071000002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910</v>
      </c>
      <c r="C104" s="23" t="s">
        <v>30</v>
      </c>
      <c r="D104" s="9">
        <v>66.159869204000003</v>
      </c>
      <c r="E104" s="9">
        <v>29.263019071000002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911</v>
      </c>
      <c r="C105" s="23" t="s">
        <v>30</v>
      </c>
      <c r="D105" s="9">
        <v>30.535324247999998</v>
      </c>
      <c r="E105" s="9">
        <v>29.263019071000002</v>
      </c>
      <c r="F105" s="37" t="s">
        <v>28</v>
      </c>
      <c r="G105" s="9"/>
      <c r="H105" s="9"/>
      <c r="I105" s="37"/>
    </row>
    <row r="106" spans="1:9" x14ac:dyDescent="0.25">
      <c r="A106" s="23">
        <v>104</v>
      </c>
      <c r="B106" s="32" t="s">
        <v>912</v>
      </c>
      <c r="C106" s="23" t="s">
        <v>30</v>
      </c>
      <c r="D106" s="9">
        <v>19.084577655</v>
      </c>
      <c r="E106" s="9">
        <v>10.178441416</v>
      </c>
      <c r="F106" s="37" t="s">
        <v>28</v>
      </c>
      <c r="G106" s="9"/>
      <c r="H106" s="9"/>
      <c r="I106" s="37"/>
    </row>
    <row r="107" spans="1:9" x14ac:dyDescent="0.25">
      <c r="A107" s="23">
        <v>105</v>
      </c>
      <c r="B107" s="32" t="s">
        <v>913</v>
      </c>
      <c r="C107" s="23" t="s">
        <v>30</v>
      </c>
      <c r="D107" s="9">
        <v>80.155226150999994</v>
      </c>
      <c r="E107" s="9">
        <v>12.723051770000001</v>
      </c>
      <c r="F107" s="37" t="s">
        <v>28</v>
      </c>
      <c r="G107" s="9"/>
      <c r="H107" s="9"/>
      <c r="I107" s="37"/>
    </row>
    <row r="108" spans="1:9" x14ac:dyDescent="0.25">
      <c r="A108" s="23">
        <v>106</v>
      </c>
      <c r="B108" s="32" t="s">
        <v>914</v>
      </c>
      <c r="C108" s="23" t="s">
        <v>30</v>
      </c>
      <c r="D108" s="9">
        <v>80.155226150999994</v>
      </c>
      <c r="E108" s="9">
        <v>12.723051770000001</v>
      </c>
      <c r="F108" s="37" t="s">
        <v>28</v>
      </c>
      <c r="G108" s="9"/>
      <c r="H108" s="9"/>
      <c r="I108" s="37"/>
    </row>
    <row r="109" spans="1:9" x14ac:dyDescent="0.25">
      <c r="A109" s="23">
        <v>107</v>
      </c>
      <c r="B109" s="32" t="s">
        <v>915</v>
      </c>
      <c r="C109" s="23" t="s">
        <v>30</v>
      </c>
      <c r="D109" s="9">
        <v>52.164512256999998</v>
      </c>
      <c r="E109" s="9">
        <v>40.713765664</v>
      </c>
      <c r="F109" s="37" t="s">
        <v>28</v>
      </c>
      <c r="G109" s="9"/>
      <c r="H109" s="9"/>
      <c r="I109" s="37"/>
    </row>
    <row r="110" spans="1:9" x14ac:dyDescent="0.25">
      <c r="A110" s="23">
        <v>108</v>
      </c>
      <c r="B110" s="32" t="s">
        <v>702</v>
      </c>
      <c r="C110" s="23" t="s">
        <v>30</v>
      </c>
      <c r="D110" s="9">
        <v>357.51775473700002</v>
      </c>
      <c r="E110" s="9">
        <v>40.713765664</v>
      </c>
      <c r="F110" s="37" t="s">
        <v>28</v>
      </c>
      <c r="G110" s="9"/>
      <c r="H110" s="9"/>
      <c r="I110" s="37"/>
    </row>
    <row r="111" spans="1:9" x14ac:dyDescent="0.25">
      <c r="A111" s="23">
        <v>109</v>
      </c>
      <c r="B111" s="32" t="s">
        <v>916</v>
      </c>
      <c r="C111" s="23" t="s">
        <v>30</v>
      </c>
      <c r="D111" s="9">
        <v>26.718408716999999</v>
      </c>
      <c r="E111" s="9">
        <v>40.713765664</v>
      </c>
      <c r="F111" s="37" t="s">
        <v>28</v>
      </c>
      <c r="G111" s="9"/>
      <c r="H111" s="9"/>
      <c r="I111" s="37"/>
    </row>
    <row r="112" spans="1:9" x14ac:dyDescent="0.25">
      <c r="A112" s="23">
        <v>110</v>
      </c>
      <c r="B112" s="32" t="s">
        <v>917</v>
      </c>
      <c r="C112" s="23" t="s">
        <v>30</v>
      </c>
      <c r="D112" s="9">
        <v>301.536326949</v>
      </c>
      <c r="E112" s="9">
        <v>10.178441416</v>
      </c>
      <c r="F112" s="37" t="s">
        <v>28</v>
      </c>
      <c r="G112" s="9"/>
      <c r="H112" s="9"/>
      <c r="I112" s="37"/>
    </row>
    <row r="113" spans="1:9" x14ac:dyDescent="0.25">
      <c r="A113" s="23">
        <v>111</v>
      </c>
      <c r="B113" s="32" t="s">
        <v>918</v>
      </c>
      <c r="C113" s="23" t="s">
        <v>30</v>
      </c>
      <c r="D113" s="9">
        <v>38.169155310000001</v>
      </c>
      <c r="E113" s="9">
        <v>10.178441416</v>
      </c>
      <c r="F113" s="37" t="s">
        <v>28</v>
      </c>
      <c r="G113" s="9"/>
      <c r="H113" s="9"/>
      <c r="I113" s="37"/>
    </row>
    <row r="114" spans="1:9" x14ac:dyDescent="0.25">
      <c r="A114" s="23">
        <v>112</v>
      </c>
      <c r="B114" s="32" t="s">
        <v>711</v>
      </c>
      <c r="C114" s="23" t="s">
        <v>30</v>
      </c>
      <c r="D114" s="9">
        <v>550.90814164100004</v>
      </c>
      <c r="E114" s="9">
        <v>30.535324247999998</v>
      </c>
      <c r="F114" s="37" t="s">
        <v>28</v>
      </c>
      <c r="G114" s="9"/>
      <c r="H114" s="9"/>
      <c r="I114" s="37"/>
    </row>
    <row r="115" spans="1:9" x14ac:dyDescent="0.25">
      <c r="A115" s="23">
        <v>113</v>
      </c>
      <c r="B115" s="32" t="s">
        <v>919</v>
      </c>
      <c r="C115" s="23" t="s">
        <v>30</v>
      </c>
      <c r="D115" s="9">
        <v>248.09950951500002</v>
      </c>
      <c r="E115" s="9">
        <v>40.713765664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920</v>
      </c>
      <c r="C116" s="23" t="s">
        <v>30</v>
      </c>
      <c r="D116" s="9">
        <v>1156.525405893</v>
      </c>
      <c r="E116" s="9">
        <v>47.075291549000006</v>
      </c>
      <c r="F116" s="37" t="s">
        <v>28</v>
      </c>
      <c r="G116" s="9"/>
      <c r="H116" s="9"/>
      <c r="I116" s="37"/>
    </row>
    <row r="117" spans="1:9" x14ac:dyDescent="0.25">
      <c r="A117" s="23">
        <v>115</v>
      </c>
      <c r="B117" s="32" t="s">
        <v>921</v>
      </c>
      <c r="C117" s="23" t="s">
        <v>30</v>
      </c>
      <c r="D117" s="9">
        <v>1156.525405893</v>
      </c>
      <c r="E117" s="9">
        <v>47.075291549000006</v>
      </c>
      <c r="F117" s="37" t="s">
        <v>28</v>
      </c>
      <c r="G117" s="9"/>
      <c r="H117" s="9"/>
      <c r="I117" s="37"/>
    </row>
    <row r="118" spans="1:9" x14ac:dyDescent="0.25">
      <c r="A118" s="23">
        <v>116</v>
      </c>
      <c r="B118" s="32" t="s">
        <v>922</v>
      </c>
      <c r="C118" s="23" t="s">
        <v>30</v>
      </c>
      <c r="D118" s="9">
        <v>1431.343324125</v>
      </c>
      <c r="E118" s="9">
        <v>47.075291549000006</v>
      </c>
      <c r="F118" s="37" t="s">
        <v>28</v>
      </c>
      <c r="G118" s="9"/>
      <c r="H118" s="9"/>
      <c r="I118" s="37"/>
    </row>
    <row r="119" spans="1:9" x14ac:dyDescent="0.25">
      <c r="A119" s="23">
        <v>117</v>
      </c>
      <c r="B119" s="32" t="s">
        <v>923</v>
      </c>
      <c r="C119" s="23" t="s">
        <v>30</v>
      </c>
      <c r="D119" s="9">
        <v>715.03550947400004</v>
      </c>
      <c r="E119" s="9">
        <v>40.713765664</v>
      </c>
      <c r="F119" s="37" t="s">
        <v>28</v>
      </c>
      <c r="G119" s="9"/>
      <c r="H119" s="9"/>
      <c r="I119" s="37"/>
    </row>
    <row r="120" spans="1:9" x14ac:dyDescent="0.25">
      <c r="A120" s="23">
        <v>118</v>
      </c>
      <c r="B120" s="32" t="s">
        <v>924</v>
      </c>
      <c r="C120" s="23" t="s">
        <v>30</v>
      </c>
      <c r="D120" s="9">
        <v>165.39967301000001</v>
      </c>
      <c r="E120" s="9">
        <v>16.539967301000001</v>
      </c>
      <c r="F120" s="37" t="s">
        <v>28</v>
      </c>
      <c r="G120" s="9"/>
      <c r="H120" s="9"/>
      <c r="I120" s="37"/>
    </row>
    <row r="121" spans="1:9" x14ac:dyDescent="0.25">
      <c r="A121" s="23">
        <v>119</v>
      </c>
      <c r="B121" s="32" t="s">
        <v>925</v>
      </c>
      <c r="C121" s="23" t="s">
        <v>30</v>
      </c>
      <c r="D121" s="9">
        <v>423.67762394099998</v>
      </c>
      <c r="E121" s="9">
        <v>6.3615258850000007</v>
      </c>
      <c r="F121" s="37" t="s">
        <v>28</v>
      </c>
      <c r="G121" s="9"/>
      <c r="H121" s="9"/>
      <c r="I121" s="37"/>
    </row>
    <row r="122" spans="1:9" x14ac:dyDescent="0.25">
      <c r="A122" s="23">
        <v>120</v>
      </c>
      <c r="B122" s="32" t="s">
        <v>926</v>
      </c>
      <c r="C122" s="23" t="s">
        <v>30</v>
      </c>
      <c r="D122" s="9">
        <v>27.990713894000002</v>
      </c>
      <c r="E122" s="9">
        <v>6.3615258850000007</v>
      </c>
      <c r="F122" s="37" t="s">
        <v>28</v>
      </c>
      <c r="G122" s="9"/>
      <c r="H122" s="9"/>
      <c r="I122" s="37"/>
    </row>
    <row r="123" spans="1:9" x14ac:dyDescent="0.25">
      <c r="A123" s="23">
        <v>121</v>
      </c>
      <c r="B123" s="32" t="s">
        <v>927</v>
      </c>
      <c r="C123" s="23" t="s">
        <v>30</v>
      </c>
      <c r="D123" s="9">
        <v>11.450746593</v>
      </c>
      <c r="E123" s="9">
        <v>3.8169155309999998</v>
      </c>
      <c r="F123" s="37" t="s">
        <v>28</v>
      </c>
      <c r="G123" s="9"/>
      <c r="H123" s="9"/>
      <c r="I123" s="37"/>
    </row>
    <row r="124" spans="1:9" x14ac:dyDescent="0.25">
      <c r="A124" s="23">
        <v>122</v>
      </c>
      <c r="B124" s="32" t="s">
        <v>928</v>
      </c>
      <c r="C124" s="23" t="s">
        <v>30</v>
      </c>
      <c r="D124" s="9">
        <v>71.249089912000002</v>
      </c>
      <c r="E124" s="9">
        <v>10.178441416</v>
      </c>
      <c r="F124" s="37" t="s">
        <v>28</v>
      </c>
      <c r="G124" s="9"/>
      <c r="H124" s="9"/>
      <c r="I124" s="37"/>
    </row>
    <row r="125" spans="1:9" x14ac:dyDescent="0.25">
      <c r="A125" s="23">
        <v>123</v>
      </c>
      <c r="B125" s="32" t="s">
        <v>929</v>
      </c>
      <c r="C125" s="23" t="s">
        <v>30</v>
      </c>
      <c r="D125" s="9">
        <v>1100.543978105</v>
      </c>
      <c r="E125" s="9">
        <v>40.713765664</v>
      </c>
      <c r="F125" s="37" t="s">
        <v>28</v>
      </c>
      <c r="G125" s="9"/>
      <c r="H125" s="9"/>
      <c r="I125" s="37"/>
    </row>
    <row r="126" spans="1:9" x14ac:dyDescent="0.25">
      <c r="A126" s="23">
        <v>124</v>
      </c>
      <c r="B126" s="32" t="s">
        <v>930</v>
      </c>
      <c r="C126" s="23" t="s">
        <v>30</v>
      </c>
      <c r="D126" s="9">
        <v>274.81791823200001</v>
      </c>
      <c r="E126" s="9">
        <v>81.427531328000001</v>
      </c>
      <c r="F126" s="37" t="s">
        <v>28</v>
      </c>
      <c r="G126" s="9"/>
      <c r="H126" s="9"/>
      <c r="I126" s="37"/>
    </row>
    <row r="127" spans="1:9" x14ac:dyDescent="0.25">
      <c r="A127" s="23">
        <v>125</v>
      </c>
      <c r="B127" s="32" t="s">
        <v>931</v>
      </c>
      <c r="C127" s="23" t="s">
        <v>30</v>
      </c>
      <c r="D127" s="9">
        <v>3302.9042394919998</v>
      </c>
      <c r="E127" s="9">
        <v>81.427531328000001</v>
      </c>
      <c r="F127" s="37" t="s">
        <v>28</v>
      </c>
      <c r="G127" s="9"/>
      <c r="H127" s="9"/>
      <c r="I127" s="37"/>
    </row>
    <row r="128" spans="1:9" x14ac:dyDescent="0.25">
      <c r="A128" s="23">
        <v>126</v>
      </c>
      <c r="B128" s="32" t="s">
        <v>932</v>
      </c>
      <c r="C128" s="23" t="s">
        <v>30</v>
      </c>
      <c r="D128" s="9">
        <v>19.084577655</v>
      </c>
      <c r="E128" s="9">
        <v>10.178441416</v>
      </c>
      <c r="F128" s="37" t="s">
        <v>28</v>
      </c>
      <c r="G128" s="9"/>
      <c r="H128" s="9"/>
      <c r="I128" s="37"/>
    </row>
    <row r="129" spans="1:9" x14ac:dyDescent="0.25">
      <c r="A129" s="23">
        <v>127</v>
      </c>
      <c r="B129" s="32" t="s">
        <v>933</v>
      </c>
      <c r="C129" s="23" t="s">
        <v>30</v>
      </c>
      <c r="D129" s="9">
        <v>274.81791823200001</v>
      </c>
      <c r="E129" s="9">
        <v>34.352239779000001</v>
      </c>
      <c r="F129" s="37" t="s">
        <v>28</v>
      </c>
      <c r="G129" s="9"/>
      <c r="H129" s="9"/>
      <c r="I129" s="37"/>
    </row>
    <row r="130" spans="1:9" x14ac:dyDescent="0.25">
      <c r="A130" s="23">
        <v>128</v>
      </c>
      <c r="B130" s="32" t="s">
        <v>934</v>
      </c>
      <c r="C130" s="23" t="s">
        <v>30</v>
      </c>
      <c r="D130" s="9">
        <v>71.249089912000002</v>
      </c>
      <c r="E130" s="9">
        <v>10.178441416</v>
      </c>
      <c r="F130" s="37" t="s">
        <v>28</v>
      </c>
      <c r="G130" s="9"/>
      <c r="H130" s="9"/>
      <c r="I130" s="37"/>
    </row>
    <row r="131" spans="1:9" x14ac:dyDescent="0.25">
      <c r="A131" s="23">
        <v>129</v>
      </c>
      <c r="B131" s="32" t="s">
        <v>935</v>
      </c>
      <c r="C131" s="23" t="s">
        <v>30</v>
      </c>
      <c r="D131" s="9">
        <v>71.249089912000002</v>
      </c>
      <c r="E131" s="9">
        <v>10.178441416</v>
      </c>
      <c r="F131" s="37" t="s">
        <v>28</v>
      </c>
      <c r="G131" s="9"/>
      <c r="H131" s="9"/>
      <c r="I131" s="37"/>
    </row>
    <row r="132" spans="1:9" x14ac:dyDescent="0.25">
      <c r="A132" s="23">
        <v>130</v>
      </c>
      <c r="B132" s="32" t="s">
        <v>936</v>
      </c>
      <c r="C132" s="23" t="s">
        <v>30</v>
      </c>
      <c r="D132" s="9">
        <v>49.619901902999999</v>
      </c>
      <c r="E132" s="9">
        <v>10.178441416</v>
      </c>
      <c r="F132" s="37" t="s">
        <v>28</v>
      </c>
      <c r="G132" s="9"/>
      <c r="H132" s="9"/>
      <c r="I132" s="37"/>
    </row>
    <row r="133" spans="1:9" x14ac:dyDescent="0.25">
      <c r="A133" s="23">
        <v>131</v>
      </c>
      <c r="B133" s="32" t="s">
        <v>937</v>
      </c>
      <c r="C133" s="23" t="s">
        <v>30</v>
      </c>
      <c r="D133" s="9">
        <v>141.22587464700001</v>
      </c>
      <c r="E133" s="9">
        <v>16.539967301000001</v>
      </c>
      <c r="F133" s="37" t="s">
        <v>28</v>
      </c>
      <c r="G133" s="9"/>
      <c r="H133" s="9"/>
      <c r="I133" s="37"/>
    </row>
    <row r="134" spans="1:9" x14ac:dyDescent="0.25">
      <c r="A134" s="23">
        <v>132</v>
      </c>
      <c r="B134" s="32" t="s">
        <v>938</v>
      </c>
      <c r="C134" s="23" t="s">
        <v>172</v>
      </c>
      <c r="D134" s="9">
        <v>92.878277921000006</v>
      </c>
      <c r="E134" s="9">
        <v>10.178441416</v>
      </c>
      <c r="F134" s="37" t="s">
        <v>28</v>
      </c>
      <c r="G134" s="9"/>
      <c r="H134" s="9"/>
      <c r="I134" s="37"/>
    </row>
    <row r="135" spans="1:9" x14ac:dyDescent="0.25">
      <c r="A135" s="23">
        <v>133</v>
      </c>
      <c r="B135" s="32" t="s">
        <v>939</v>
      </c>
      <c r="C135" s="23" t="s">
        <v>30</v>
      </c>
      <c r="D135" s="9">
        <v>87.789057212999992</v>
      </c>
      <c r="E135" s="9">
        <v>10.178441416</v>
      </c>
      <c r="F135" s="37" t="s">
        <v>28</v>
      </c>
      <c r="G135" s="9"/>
      <c r="H135" s="9"/>
      <c r="I135" s="37"/>
    </row>
    <row r="136" spans="1:9" x14ac:dyDescent="0.25">
      <c r="A136" s="23">
        <v>134</v>
      </c>
      <c r="B136" s="32" t="s">
        <v>940</v>
      </c>
      <c r="C136" s="23" t="s">
        <v>172</v>
      </c>
      <c r="D136" s="9">
        <v>87.789057212999992</v>
      </c>
      <c r="E136" s="9">
        <v>40.713765664</v>
      </c>
      <c r="F136" s="37" t="s">
        <v>28</v>
      </c>
      <c r="G136" s="9"/>
      <c r="H136" s="9"/>
      <c r="I136" s="37"/>
    </row>
    <row r="137" spans="1:9" x14ac:dyDescent="0.25">
      <c r="A137" s="23">
        <v>135</v>
      </c>
      <c r="B137" s="32" t="s">
        <v>941</v>
      </c>
      <c r="C137" s="23" t="s">
        <v>172</v>
      </c>
      <c r="D137" s="9">
        <v>52.164512256999998</v>
      </c>
      <c r="E137" s="9">
        <v>40.713765664</v>
      </c>
      <c r="F137" s="37" t="s">
        <v>28</v>
      </c>
      <c r="G137" s="9"/>
      <c r="H137" s="9"/>
      <c r="I137" s="37"/>
    </row>
    <row r="138" spans="1:9" x14ac:dyDescent="0.25">
      <c r="A138" s="23">
        <v>136</v>
      </c>
      <c r="B138" s="32" t="s">
        <v>942</v>
      </c>
      <c r="C138" s="23" t="s">
        <v>30</v>
      </c>
      <c r="D138" s="9">
        <v>71.249089912000002</v>
      </c>
      <c r="E138" s="9">
        <v>10.178441416</v>
      </c>
      <c r="F138" s="37" t="s">
        <v>28</v>
      </c>
      <c r="G138" s="9"/>
      <c r="H138" s="9"/>
      <c r="I138" s="37"/>
    </row>
    <row r="139" spans="1:9" x14ac:dyDescent="0.25">
      <c r="A139" s="23">
        <v>137</v>
      </c>
      <c r="B139" s="32" t="s">
        <v>943</v>
      </c>
      <c r="C139" s="23" t="s">
        <v>172</v>
      </c>
      <c r="D139" s="9">
        <v>71.249089912000002</v>
      </c>
      <c r="E139" s="9">
        <v>10.178441416</v>
      </c>
      <c r="F139" s="37" t="s">
        <v>28</v>
      </c>
      <c r="G139" s="9"/>
      <c r="H139" s="9"/>
      <c r="I139" s="37"/>
    </row>
    <row r="140" spans="1:9" x14ac:dyDescent="0.25">
      <c r="A140" s="23">
        <v>138</v>
      </c>
      <c r="B140" s="32" t="s">
        <v>944</v>
      </c>
      <c r="C140" s="23" t="s">
        <v>172</v>
      </c>
      <c r="D140" s="9">
        <v>67.432174380999996</v>
      </c>
      <c r="E140" s="9">
        <v>10.178441416</v>
      </c>
      <c r="F140" s="37" t="s">
        <v>28</v>
      </c>
      <c r="G140" s="9"/>
      <c r="H140" s="9"/>
      <c r="I140" s="37"/>
    </row>
    <row r="141" spans="1:9" x14ac:dyDescent="0.25">
      <c r="A141" s="23">
        <v>139</v>
      </c>
      <c r="B141" s="32" t="s">
        <v>945</v>
      </c>
      <c r="C141" s="23" t="s">
        <v>30</v>
      </c>
      <c r="D141" s="9">
        <v>85.244446859000007</v>
      </c>
      <c r="E141" s="9">
        <v>10.178441416</v>
      </c>
      <c r="F141" s="37" t="s">
        <v>28</v>
      </c>
      <c r="G141" s="9"/>
      <c r="H141" s="9"/>
      <c r="I141" s="37"/>
    </row>
    <row r="142" spans="1:9" x14ac:dyDescent="0.25">
      <c r="A142" s="23">
        <v>140</v>
      </c>
      <c r="B142" s="32" t="s">
        <v>801</v>
      </c>
      <c r="C142" s="23" t="s">
        <v>30</v>
      </c>
      <c r="D142" s="9">
        <v>0</v>
      </c>
      <c r="E142" s="9">
        <v>12.723051770000001</v>
      </c>
      <c r="F142" s="37" t="s">
        <v>28</v>
      </c>
      <c r="G142" s="9"/>
      <c r="H142" s="9"/>
      <c r="I142" s="37"/>
    </row>
    <row r="143" spans="1:9" x14ac:dyDescent="0.25">
      <c r="A143" s="23">
        <v>141</v>
      </c>
      <c r="B143" s="32" t="s">
        <v>946</v>
      </c>
      <c r="C143" s="23" t="s">
        <v>30</v>
      </c>
      <c r="D143" s="9">
        <v>0</v>
      </c>
      <c r="E143" s="9">
        <v>25.446103540000003</v>
      </c>
      <c r="F143" s="37" t="s">
        <v>28</v>
      </c>
      <c r="G143" s="9"/>
      <c r="H143" s="9"/>
      <c r="I143" s="37"/>
    </row>
    <row r="144" spans="1:9" x14ac:dyDescent="0.25">
      <c r="A144" s="23">
        <v>142</v>
      </c>
      <c r="B144" s="32" t="s">
        <v>947</v>
      </c>
      <c r="C144" s="23" t="s">
        <v>30</v>
      </c>
      <c r="D144" s="9">
        <v>0</v>
      </c>
      <c r="E144" s="9">
        <v>3</v>
      </c>
      <c r="F144" s="37" t="s">
        <v>28</v>
      </c>
      <c r="G144" s="9"/>
      <c r="H144" s="9"/>
      <c r="I144" s="37"/>
    </row>
    <row r="145" spans="1:9" x14ac:dyDescent="0.25">
      <c r="A145" s="23">
        <v>143</v>
      </c>
      <c r="B145" s="32" t="s">
        <v>802</v>
      </c>
      <c r="C145" s="23" t="s">
        <v>30</v>
      </c>
      <c r="D145" s="9">
        <v>0</v>
      </c>
      <c r="E145" s="9">
        <v>5</v>
      </c>
      <c r="F145" s="37" t="s">
        <v>28</v>
      </c>
      <c r="G145" s="9"/>
      <c r="H145" s="9"/>
      <c r="I145" s="37"/>
    </row>
    <row r="146" spans="1:9" x14ac:dyDescent="0.25">
      <c r="A146" s="23">
        <v>144</v>
      </c>
      <c r="B146" s="32" t="s">
        <v>778</v>
      </c>
      <c r="C146" s="23"/>
      <c r="D146" s="9">
        <v>0</v>
      </c>
      <c r="E146" s="9">
        <v>35</v>
      </c>
      <c r="F146" s="37" t="s">
        <v>28</v>
      </c>
      <c r="G146" s="9"/>
      <c r="H146" s="9"/>
      <c r="I146" s="37"/>
    </row>
    <row r="147" spans="1:9" s="112" customFormat="1" x14ac:dyDescent="0.25">
      <c r="A147" s="23">
        <v>145</v>
      </c>
      <c r="B147" s="109" t="s">
        <v>21</v>
      </c>
      <c r="C147" s="109"/>
      <c r="D147" s="71">
        <f>SUM(D3:D146)</f>
        <v>36584.798013869011</v>
      </c>
      <c r="E147" s="71">
        <f>SUM(E3:E146)</f>
        <v>6398.9146590949968</v>
      </c>
      <c r="F147" s="109"/>
      <c r="G147" s="73">
        <f>SUM(G3:G146)</f>
        <v>0</v>
      </c>
      <c r="H147" s="73">
        <f>SUM(H3:H146)</f>
        <v>0</v>
      </c>
      <c r="I147" s="37"/>
    </row>
    <row r="148" spans="1:9" s="112" customFormat="1" x14ac:dyDescent="0.25">
      <c r="A148" s="23">
        <v>146</v>
      </c>
      <c r="B148" s="109" t="s">
        <v>21</v>
      </c>
      <c r="C148" s="109"/>
      <c r="D148" s="128">
        <f>D147+E147</f>
        <v>42983.712672964008</v>
      </c>
      <c r="E148" s="128"/>
      <c r="F148" s="109"/>
      <c r="G148" s="134">
        <f>G147+H147</f>
        <v>0</v>
      </c>
      <c r="H148" s="134"/>
      <c r="I148" s="37"/>
    </row>
  </sheetData>
  <mergeCells count="5">
    <mergeCell ref="D148:E148"/>
    <mergeCell ref="E17:E19"/>
    <mergeCell ref="A1:I1"/>
    <mergeCell ref="H17:H19"/>
    <mergeCell ref="G148:H148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view="pageBreakPreview" zoomScale="80" zoomScaleNormal="100" zoomScaleSheetLayoutView="80" workbookViewId="0">
      <selection activeCell="F6" sqref="F6"/>
    </sheetView>
  </sheetViews>
  <sheetFormatPr defaultColWidth="10.5703125" defaultRowHeight="12.75" x14ac:dyDescent="0.25"/>
  <cols>
    <col min="1" max="1" width="4.28515625" style="22" customWidth="1"/>
    <col min="2" max="2" width="57.140625" style="25" customWidth="1"/>
    <col min="3" max="3" width="14.7109375" style="24" bestFit="1" customWidth="1"/>
    <col min="4" max="4" width="21.42578125" style="21" bestFit="1" customWidth="1"/>
    <col min="5" max="5" width="19.140625" style="21" bestFit="1" customWidth="1"/>
    <col min="6" max="6" width="13.28515625" style="22" bestFit="1" customWidth="1"/>
    <col min="7" max="7" width="24.5703125" style="47" bestFit="1" customWidth="1"/>
    <col min="8" max="8" width="21.140625" style="24" bestFit="1" customWidth="1"/>
    <col min="9" max="9" width="18.85546875" style="48" bestFit="1" customWidth="1"/>
    <col min="10" max="16384" width="10.5703125" style="22"/>
  </cols>
  <sheetData>
    <row r="1" spans="1:9" x14ac:dyDescent="0.25">
      <c r="A1" s="132" t="s">
        <v>1557</v>
      </c>
      <c r="B1" s="133"/>
      <c r="C1" s="133"/>
      <c r="D1" s="133"/>
      <c r="E1" s="133"/>
      <c r="F1" s="133"/>
      <c r="G1" s="133"/>
      <c r="H1" s="133"/>
      <c r="I1" s="133"/>
    </row>
    <row r="2" spans="1:9" ht="51" x14ac:dyDescent="0.25">
      <c r="A2" s="27" t="s">
        <v>0</v>
      </c>
      <c r="B2" s="27" t="s">
        <v>15</v>
      </c>
      <c r="C2" s="27" t="s">
        <v>14</v>
      </c>
      <c r="D2" s="27" t="s">
        <v>13</v>
      </c>
      <c r="E2" s="27" t="s">
        <v>12</v>
      </c>
      <c r="F2" s="27" t="s">
        <v>11</v>
      </c>
      <c r="G2" s="45" t="s">
        <v>1596</v>
      </c>
      <c r="H2" s="45" t="s">
        <v>1597</v>
      </c>
      <c r="I2" s="45" t="s">
        <v>1598</v>
      </c>
    </row>
    <row r="3" spans="1:9" x14ac:dyDescent="0.25">
      <c r="A3" s="23">
        <v>1</v>
      </c>
      <c r="B3" s="32" t="s">
        <v>948</v>
      </c>
      <c r="C3" s="40" t="s">
        <v>30</v>
      </c>
      <c r="D3" s="9">
        <v>0</v>
      </c>
      <c r="E3" s="9">
        <v>0</v>
      </c>
      <c r="F3" s="37" t="s">
        <v>22</v>
      </c>
      <c r="G3" s="9"/>
      <c r="H3" s="9"/>
      <c r="I3" s="37"/>
    </row>
    <row r="4" spans="1:9" x14ac:dyDescent="0.25">
      <c r="A4" s="23">
        <v>2</v>
      </c>
      <c r="B4" s="32" t="s">
        <v>183</v>
      </c>
      <c r="C4" s="40" t="s">
        <v>30</v>
      </c>
      <c r="D4" s="9">
        <v>34.912500000000001</v>
      </c>
      <c r="E4" s="9">
        <v>0</v>
      </c>
      <c r="F4" s="37" t="s">
        <v>949</v>
      </c>
      <c r="G4" s="9"/>
      <c r="H4" s="9"/>
      <c r="I4" s="37"/>
    </row>
    <row r="5" spans="1:9" x14ac:dyDescent="0.25">
      <c r="A5" s="23">
        <v>3</v>
      </c>
      <c r="B5" s="32" t="s">
        <v>83</v>
      </c>
      <c r="C5" s="40" t="s">
        <v>30</v>
      </c>
      <c r="D5" s="9">
        <v>54.862499999999997</v>
      </c>
      <c r="E5" s="9">
        <v>6.8250000000000002</v>
      </c>
      <c r="F5" s="37" t="s">
        <v>84</v>
      </c>
      <c r="G5" s="9"/>
      <c r="H5" s="9"/>
      <c r="I5" s="37"/>
    </row>
    <row r="6" spans="1:9" x14ac:dyDescent="0.25">
      <c r="A6" s="23">
        <v>4</v>
      </c>
      <c r="B6" s="32" t="s">
        <v>90</v>
      </c>
      <c r="C6" s="40" t="s">
        <v>30</v>
      </c>
      <c r="D6" s="9">
        <v>700</v>
      </c>
      <c r="E6" s="9">
        <v>80</v>
      </c>
      <c r="F6" s="37" t="s">
        <v>22</v>
      </c>
      <c r="G6" s="9"/>
      <c r="H6" s="9"/>
      <c r="I6" s="37"/>
    </row>
    <row r="7" spans="1:9" x14ac:dyDescent="0.25">
      <c r="A7" s="23">
        <v>5</v>
      </c>
      <c r="B7" s="32" t="s">
        <v>85</v>
      </c>
      <c r="C7" s="40" t="s">
        <v>30</v>
      </c>
      <c r="D7" s="9">
        <v>39.9</v>
      </c>
      <c r="E7" s="9">
        <v>0</v>
      </c>
      <c r="F7" s="37" t="s">
        <v>950</v>
      </c>
      <c r="G7" s="9"/>
      <c r="H7" s="9"/>
      <c r="I7" s="37"/>
    </row>
    <row r="8" spans="1:9" x14ac:dyDescent="0.25">
      <c r="A8" s="23">
        <v>6</v>
      </c>
      <c r="B8" s="32" t="s">
        <v>781</v>
      </c>
      <c r="C8" s="40" t="s">
        <v>30</v>
      </c>
      <c r="D8" s="9">
        <v>64.837500000000006</v>
      </c>
      <c r="E8" s="9">
        <v>20.475000000000001</v>
      </c>
      <c r="F8" s="37" t="s">
        <v>84</v>
      </c>
      <c r="G8" s="9"/>
      <c r="H8" s="9"/>
      <c r="I8" s="37"/>
    </row>
    <row r="9" spans="1:9" x14ac:dyDescent="0.25">
      <c r="A9" s="23">
        <v>7</v>
      </c>
      <c r="B9" s="32" t="s">
        <v>1583</v>
      </c>
      <c r="C9" s="40" t="s">
        <v>30</v>
      </c>
      <c r="D9" s="9">
        <v>0</v>
      </c>
      <c r="E9" s="9">
        <v>70</v>
      </c>
      <c r="F9" s="37" t="s">
        <v>22</v>
      </c>
      <c r="G9" s="9"/>
      <c r="H9" s="9"/>
      <c r="I9" s="37"/>
    </row>
    <row r="10" spans="1:9" x14ac:dyDescent="0.25">
      <c r="A10" s="23">
        <v>8</v>
      </c>
      <c r="B10" s="32" t="s">
        <v>1585</v>
      </c>
      <c r="C10" s="40" t="s">
        <v>30</v>
      </c>
      <c r="D10" s="9">
        <v>250</v>
      </c>
      <c r="E10" s="9">
        <v>50</v>
      </c>
      <c r="F10" s="37" t="s">
        <v>28</v>
      </c>
      <c r="G10" s="9"/>
      <c r="H10" s="9"/>
      <c r="I10" s="37"/>
    </row>
    <row r="11" spans="1:9" x14ac:dyDescent="0.25">
      <c r="A11" s="23">
        <v>9</v>
      </c>
      <c r="B11" s="32" t="s">
        <v>1584</v>
      </c>
      <c r="C11" s="40" t="s">
        <v>30</v>
      </c>
      <c r="D11" s="9">
        <v>250</v>
      </c>
      <c r="E11" s="9">
        <v>50</v>
      </c>
      <c r="F11" s="37" t="s">
        <v>28</v>
      </c>
      <c r="G11" s="9"/>
      <c r="H11" s="9"/>
      <c r="I11" s="37"/>
    </row>
    <row r="12" spans="1:9" x14ac:dyDescent="0.25">
      <c r="A12" s="23">
        <v>10</v>
      </c>
      <c r="B12" s="32" t="s">
        <v>327</v>
      </c>
      <c r="C12" s="40" t="s">
        <v>172</v>
      </c>
      <c r="D12" s="9">
        <v>149.625</v>
      </c>
      <c r="E12" s="9">
        <v>26.25</v>
      </c>
      <c r="F12" s="37" t="s">
        <v>86</v>
      </c>
      <c r="G12" s="9"/>
      <c r="H12" s="9"/>
      <c r="I12" s="37"/>
    </row>
    <row r="13" spans="1:9" x14ac:dyDescent="0.25">
      <c r="A13" s="23">
        <v>11</v>
      </c>
      <c r="B13" s="32" t="s">
        <v>328</v>
      </c>
      <c r="C13" s="40" t="s">
        <v>172</v>
      </c>
      <c r="D13" s="9">
        <v>149.625</v>
      </c>
      <c r="E13" s="9">
        <v>31.5</v>
      </c>
      <c r="F13" s="37" t="s">
        <v>86</v>
      </c>
      <c r="G13" s="9"/>
      <c r="H13" s="9"/>
      <c r="I13" s="37"/>
    </row>
    <row r="14" spans="1:9" x14ac:dyDescent="0.25">
      <c r="A14" s="23">
        <v>12</v>
      </c>
      <c r="B14" s="32" t="s">
        <v>951</v>
      </c>
      <c r="C14" s="40" t="s">
        <v>30</v>
      </c>
      <c r="D14" s="9">
        <v>279.3</v>
      </c>
      <c r="E14" s="9">
        <v>68.25</v>
      </c>
      <c r="F14" s="37" t="s">
        <v>28</v>
      </c>
      <c r="G14" s="9"/>
      <c r="H14" s="9"/>
      <c r="I14" s="37"/>
    </row>
    <row r="15" spans="1:9" x14ac:dyDescent="0.25">
      <c r="A15" s="23">
        <v>13</v>
      </c>
      <c r="B15" s="32" t="s">
        <v>952</v>
      </c>
      <c r="C15" s="40" t="s">
        <v>30</v>
      </c>
      <c r="D15" s="9">
        <v>149.625</v>
      </c>
      <c r="E15" s="9">
        <v>31.5</v>
      </c>
      <c r="F15" s="37" t="s">
        <v>28</v>
      </c>
      <c r="G15" s="9"/>
      <c r="H15" s="9"/>
      <c r="I15" s="37"/>
    </row>
    <row r="16" spans="1:9" x14ac:dyDescent="0.25">
      <c r="A16" s="23">
        <v>14</v>
      </c>
      <c r="B16" s="32" t="s">
        <v>953</v>
      </c>
      <c r="C16" s="40" t="s">
        <v>30</v>
      </c>
      <c r="D16" s="9">
        <v>39.9</v>
      </c>
      <c r="E16" s="9">
        <v>21</v>
      </c>
      <c r="F16" s="37" t="s">
        <v>28</v>
      </c>
      <c r="G16" s="9"/>
      <c r="H16" s="9"/>
      <c r="I16" s="37"/>
    </row>
    <row r="17" spans="1:9" x14ac:dyDescent="0.25">
      <c r="A17" s="23">
        <v>15</v>
      </c>
      <c r="B17" s="32" t="s">
        <v>954</v>
      </c>
      <c r="C17" s="40" t="s">
        <v>30</v>
      </c>
      <c r="D17" s="9">
        <v>39.9</v>
      </c>
      <c r="E17" s="9">
        <v>21</v>
      </c>
      <c r="F17" s="37" t="s">
        <v>28</v>
      </c>
      <c r="G17" s="9"/>
      <c r="H17" s="9"/>
      <c r="I17" s="37"/>
    </row>
    <row r="18" spans="1:9" x14ac:dyDescent="0.25">
      <c r="A18" s="23">
        <v>16</v>
      </c>
      <c r="B18" s="32" t="s">
        <v>955</v>
      </c>
      <c r="C18" s="40" t="s">
        <v>30</v>
      </c>
      <c r="D18" s="9">
        <v>0</v>
      </c>
      <c r="E18" s="9">
        <v>0</v>
      </c>
      <c r="F18" s="37" t="s">
        <v>86</v>
      </c>
      <c r="G18" s="9"/>
      <c r="H18" s="9"/>
      <c r="I18" s="37"/>
    </row>
    <row r="19" spans="1:9" x14ac:dyDescent="0.25">
      <c r="A19" s="23">
        <v>17</v>
      </c>
      <c r="B19" s="32" t="s">
        <v>956</v>
      </c>
      <c r="C19" s="40" t="s">
        <v>30</v>
      </c>
      <c r="D19" s="9">
        <v>0</v>
      </c>
      <c r="E19" s="9">
        <v>0</v>
      </c>
      <c r="F19" s="37" t="s">
        <v>86</v>
      </c>
      <c r="G19" s="9"/>
      <c r="H19" s="9"/>
      <c r="I19" s="37"/>
    </row>
    <row r="20" spans="1:9" x14ac:dyDescent="0.25">
      <c r="A20" s="23">
        <v>18</v>
      </c>
      <c r="B20" s="32" t="s">
        <v>957</v>
      </c>
      <c r="C20" s="40" t="s">
        <v>30</v>
      </c>
      <c r="D20" s="9">
        <v>79.8</v>
      </c>
      <c r="E20" s="9">
        <v>36.75</v>
      </c>
      <c r="F20" s="37" t="s">
        <v>28</v>
      </c>
      <c r="G20" s="9"/>
      <c r="H20" s="9"/>
      <c r="I20" s="37"/>
    </row>
    <row r="21" spans="1:9" x14ac:dyDescent="0.25">
      <c r="A21" s="23">
        <v>19</v>
      </c>
      <c r="B21" s="32" t="s">
        <v>958</v>
      </c>
      <c r="C21" s="40" t="s">
        <v>30</v>
      </c>
      <c r="D21" s="9">
        <v>0</v>
      </c>
      <c r="E21" s="9">
        <v>54.6</v>
      </c>
      <c r="F21" s="37" t="s">
        <v>959</v>
      </c>
      <c r="G21" s="9"/>
      <c r="H21" s="9"/>
      <c r="I21" s="37"/>
    </row>
    <row r="22" spans="1:9" x14ac:dyDescent="0.25">
      <c r="A22" s="23">
        <v>20</v>
      </c>
      <c r="B22" s="32" t="s">
        <v>960</v>
      </c>
      <c r="C22" s="40" t="s">
        <v>30</v>
      </c>
      <c r="D22" s="9">
        <v>0</v>
      </c>
      <c r="E22" s="9">
        <v>54.6</v>
      </c>
      <c r="F22" s="37" t="s">
        <v>959</v>
      </c>
      <c r="G22" s="9"/>
      <c r="H22" s="9"/>
      <c r="I22" s="37"/>
    </row>
    <row r="23" spans="1:9" x14ac:dyDescent="0.25">
      <c r="A23" s="23">
        <v>21</v>
      </c>
      <c r="B23" s="32" t="s">
        <v>336</v>
      </c>
      <c r="C23" s="40" t="s">
        <v>30</v>
      </c>
      <c r="D23" s="9">
        <v>0</v>
      </c>
      <c r="E23" s="9">
        <v>26.25</v>
      </c>
      <c r="F23" s="37" t="s">
        <v>22</v>
      </c>
      <c r="G23" s="9"/>
      <c r="H23" s="9"/>
      <c r="I23" s="37"/>
    </row>
    <row r="24" spans="1:9" x14ac:dyDescent="0.25">
      <c r="A24" s="23">
        <v>22</v>
      </c>
      <c r="B24" s="32" t="s">
        <v>961</v>
      </c>
      <c r="C24" s="40" t="s">
        <v>30</v>
      </c>
      <c r="D24" s="9">
        <v>319.2</v>
      </c>
      <c r="E24" s="9">
        <v>68.25</v>
      </c>
      <c r="F24" s="37" t="s">
        <v>28</v>
      </c>
      <c r="G24" s="9"/>
      <c r="H24" s="9"/>
      <c r="I24" s="37"/>
    </row>
    <row r="25" spans="1:9" x14ac:dyDescent="0.25">
      <c r="A25" s="23">
        <v>23</v>
      </c>
      <c r="B25" s="32" t="s">
        <v>962</v>
      </c>
      <c r="C25" s="40" t="s">
        <v>30</v>
      </c>
      <c r="D25" s="9">
        <v>254.36250000000001</v>
      </c>
      <c r="E25" s="9">
        <v>36.75</v>
      </c>
      <c r="F25" s="37" t="s">
        <v>28</v>
      </c>
      <c r="G25" s="9"/>
      <c r="H25" s="9"/>
      <c r="I25" s="37"/>
    </row>
    <row r="26" spans="1:9" x14ac:dyDescent="0.25">
      <c r="A26" s="23">
        <v>24</v>
      </c>
      <c r="B26" s="32" t="s">
        <v>963</v>
      </c>
      <c r="C26" s="40" t="s">
        <v>30</v>
      </c>
      <c r="D26" s="9">
        <v>64.837500000000006</v>
      </c>
      <c r="E26" s="9">
        <v>68.25</v>
      </c>
      <c r="F26" s="37" t="s">
        <v>28</v>
      </c>
      <c r="G26" s="9"/>
      <c r="H26" s="9"/>
      <c r="I26" s="37"/>
    </row>
    <row r="27" spans="1:9" x14ac:dyDescent="0.25">
      <c r="A27" s="23">
        <v>25</v>
      </c>
      <c r="B27" s="32" t="s">
        <v>964</v>
      </c>
      <c r="C27" s="40" t="s">
        <v>30</v>
      </c>
      <c r="D27" s="9">
        <v>64.837500000000006</v>
      </c>
      <c r="E27" s="9">
        <v>36.75</v>
      </c>
      <c r="F27" s="37" t="s">
        <v>28</v>
      </c>
      <c r="G27" s="9"/>
      <c r="H27" s="9"/>
      <c r="I27" s="37"/>
    </row>
    <row r="28" spans="1:9" x14ac:dyDescent="0.25">
      <c r="A28" s="23">
        <v>26</v>
      </c>
      <c r="B28" s="32" t="s">
        <v>965</v>
      </c>
      <c r="C28" s="40" t="s">
        <v>30</v>
      </c>
      <c r="D28" s="9">
        <v>16.9575</v>
      </c>
      <c r="E28" s="9">
        <v>68.25</v>
      </c>
      <c r="F28" s="37" t="s">
        <v>28</v>
      </c>
      <c r="G28" s="9"/>
      <c r="H28" s="9"/>
      <c r="I28" s="37"/>
    </row>
    <row r="29" spans="1:9" x14ac:dyDescent="0.25">
      <c r="A29" s="23">
        <v>27</v>
      </c>
      <c r="B29" s="32" t="s">
        <v>291</v>
      </c>
      <c r="C29" s="40" t="s">
        <v>30</v>
      </c>
      <c r="D29" s="9">
        <v>14.9625</v>
      </c>
      <c r="E29" s="9">
        <v>6.8250000000000002</v>
      </c>
      <c r="F29" s="37" t="s">
        <v>28</v>
      </c>
      <c r="G29" s="9"/>
      <c r="H29" s="9"/>
      <c r="I29" s="37"/>
    </row>
    <row r="30" spans="1:9" x14ac:dyDescent="0.25">
      <c r="A30" s="23">
        <v>28</v>
      </c>
      <c r="B30" s="32" t="s">
        <v>966</v>
      </c>
      <c r="C30" s="40" t="s">
        <v>30</v>
      </c>
      <c r="D30" s="9">
        <v>29.925000000000001</v>
      </c>
      <c r="E30" s="9">
        <v>21</v>
      </c>
      <c r="F30" s="37" t="s">
        <v>28</v>
      </c>
      <c r="G30" s="9"/>
      <c r="H30" s="9"/>
      <c r="I30" s="37"/>
    </row>
    <row r="31" spans="1:9" x14ac:dyDescent="0.25">
      <c r="A31" s="23">
        <v>29</v>
      </c>
      <c r="B31" s="32" t="s">
        <v>290</v>
      </c>
      <c r="C31" s="40" t="s">
        <v>30</v>
      </c>
      <c r="D31" s="9">
        <v>39.9</v>
      </c>
      <c r="E31" s="9">
        <v>21</v>
      </c>
      <c r="F31" s="37" t="s">
        <v>28</v>
      </c>
      <c r="G31" s="9"/>
      <c r="H31" s="9"/>
      <c r="I31" s="37"/>
    </row>
    <row r="32" spans="1:9" x14ac:dyDescent="0.25">
      <c r="A32" s="23">
        <v>30</v>
      </c>
      <c r="B32" s="32" t="s">
        <v>967</v>
      </c>
      <c r="C32" s="40" t="s">
        <v>30</v>
      </c>
      <c r="D32" s="9">
        <v>598.5</v>
      </c>
      <c r="E32" s="9">
        <v>42</v>
      </c>
      <c r="F32" s="37" t="s">
        <v>28</v>
      </c>
      <c r="G32" s="9"/>
      <c r="H32" s="9"/>
      <c r="I32" s="37"/>
    </row>
    <row r="33" spans="1:9" x14ac:dyDescent="0.25">
      <c r="A33" s="23">
        <v>31</v>
      </c>
      <c r="B33" s="32" t="s">
        <v>968</v>
      </c>
      <c r="C33" s="40" t="s">
        <v>30</v>
      </c>
      <c r="D33" s="9">
        <v>598.5</v>
      </c>
      <c r="E33" s="9">
        <v>42</v>
      </c>
      <c r="F33" s="37" t="s">
        <v>28</v>
      </c>
      <c r="G33" s="9"/>
      <c r="H33" s="9"/>
      <c r="I33" s="37"/>
    </row>
    <row r="34" spans="1:9" x14ac:dyDescent="0.25">
      <c r="A34" s="23">
        <v>32</v>
      </c>
      <c r="B34" s="32" t="s">
        <v>969</v>
      </c>
      <c r="C34" s="40" t="s">
        <v>30</v>
      </c>
      <c r="D34" s="9">
        <v>14.9625</v>
      </c>
      <c r="E34" s="9">
        <v>5.25</v>
      </c>
      <c r="F34" s="37" t="s">
        <v>28</v>
      </c>
      <c r="G34" s="9"/>
      <c r="H34" s="9"/>
      <c r="I34" s="37"/>
    </row>
    <row r="35" spans="1:9" x14ac:dyDescent="0.25">
      <c r="A35" s="23">
        <v>33</v>
      </c>
      <c r="B35" s="32" t="s">
        <v>970</v>
      </c>
      <c r="C35" s="40" t="s">
        <v>30</v>
      </c>
      <c r="D35" s="9">
        <v>14.9625</v>
      </c>
      <c r="E35" s="9">
        <v>5.25</v>
      </c>
      <c r="F35" s="37" t="s">
        <v>28</v>
      </c>
      <c r="G35" s="9"/>
      <c r="H35" s="9"/>
      <c r="I35" s="37"/>
    </row>
    <row r="36" spans="1:9" x14ac:dyDescent="0.25">
      <c r="A36" s="23">
        <v>34</v>
      </c>
      <c r="B36" s="32" t="s">
        <v>971</v>
      </c>
      <c r="C36" s="40" t="s">
        <v>30</v>
      </c>
      <c r="D36" s="9">
        <v>131.25</v>
      </c>
      <c r="E36" s="9">
        <v>42</v>
      </c>
      <c r="F36" s="37" t="s">
        <v>28</v>
      </c>
      <c r="G36" s="9"/>
      <c r="H36" s="9"/>
      <c r="I36" s="37"/>
    </row>
    <row r="37" spans="1:9" x14ac:dyDescent="0.25">
      <c r="A37" s="23">
        <v>35</v>
      </c>
      <c r="B37" s="32" t="s">
        <v>972</v>
      </c>
      <c r="C37" s="40" t="s">
        <v>30</v>
      </c>
      <c r="D37" s="9">
        <v>0</v>
      </c>
      <c r="E37" s="9">
        <v>68.25</v>
      </c>
      <c r="F37" s="37" t="s">
        <v>28</v>
      </c>
      <c r="G37" s="9"/>
      <c r="H37" s="9"/>
      <c r="I37" s="37"/>
    </row>
    <row r="38" spans="1:9" x14ac:dyDescent="0.25">
      <c r="A38" s="23">
        <v>36</v>
      </c>
      <c r="B38" s="32" t="s">
        <v>973</v>
      </c>
      <c r="C38" s="40" t="s">
        <v>30</v>
      </c>
      <c r="D38" s="9">
        <v>289.27499999999998</v>
      </c>
      <c r="E38" s="9">
        <v>68.25</v>
      </c>
      <c r="F38" s="37" t="s">
        <v>28</v>
      </c>
      <c r="G38" s="9"/>
      <c r="H38" s="9"/>
      <c r="I38" s="37"/>
    </row>
    <row r="39" spans="1:9" x14ac:dyDescent="0.25">
      <c r="A39" s="23">
        <v>37</v>
      </c>
      <c r="B39" s="32" t="s">
        <v>974</v>
      </c>
      <c r="C39" s="40" t="s">
        <v>30</v>
      </c>
      <c r="D39" s="9">
        <v>54.862499999999997</v>
      </c>
      <c r="E39" s="129">
        <v>68.25</v>
      </c>
      <c r="F39" s="135" t="s">
        <v>28</v>
      </c>
      <c r="G39" s="9"/>
      <c r="H39" s="129"/>
      <c r="I39" s="135"/>
    </row>
    <row r="40" spans="1:9" x14ac:dyDescent="0.25">
      <c r="A40" s="23">
        <v>38</v>
      </c>
      <c r="B40" s="32" t="s">
        <v>975</v>
      </c>
      <c r="C40" s="40" t="s">
        <v>30</v>
      </c>
      <c r="D40" s="9">
        <v>54.862499999999997</v>
      </c>
      <c r="E40" s="130"/>
      <c r="F40" s="136"/>
      <c r="G40" s="9"/>
      <c r="H40" s="130"/>
      <c r="I40" s="136"/>
    </row>
    <row r="41" spans="1:9" x14ac:dyDescent="0.25">
      <c r="A41" s="23">
        <v>39</v>
      </c>
      <c r="B41" s="32" t="s">
        <v>976</v>
      </c>
      <c r="C41" s="40" t="s">
        <v>30</v>
      </c>
      <c r="D41" s="9">
        <v>49.875</v>
      </c>
      <c r="E41" s="131"/>
      <c r="F41" s="137"/>
      <c r="G41" s="9"/>
      <c r="H41" s="131"/>
      <c r="I41" s="137"/>
    </row>
    <row r="42" spans="1:9" x14ac:dyDescent="0.25">
      <c r="A42" s="23">
        <v>40</v>
      </c>
      <c r="B42" s="32" t="s">
        <v>977</v>
      </c>
      <c r="C42" s="40" t="s">
        <v>30</v>
      </c>
      <c r="D42" s="9">
        <v>249.375</v>
      </c>
      <c r="E42" s="9">
        <v>157.5</v>
      </c>
      <c r="F42" s="37" t="s">
        <v>28</v>
      </c>
      <c r="G42" s="9"/>
      <c r="H42" s="9"/>
      <c r="I42" s="37"/>
    </row>
    <row r="43" spans="1:9" x14ac:dyDescent="0.25">
      <c r="A43" s="23">
        <v>41</v>
      </c>
      <c r="B43" s="32" t="s">
        <v>978</v>
      </c>
      <c r="C43" s="40" t="s">
        <v>30</v>
      </c>
      <c r="D43" s="9">
        <v>194.51249999999999</v>
      </c>
      <c r="E43" s="9">
        <v>68.25</v>
      </c>
      <c r="F43" s="37" t="s">
        <v>28</v>
      </c>
      <c r="G43" s="9"/>
      <c r="H43" s="9"/>
      <c r="I43" s="37"/>
    </row>
    <row r="44" spans="1:9" x14ac:dyDescent="0.25">
      <c r="A44" s="23">
        <v>42</v>
      </c>
      <c r="B44" s="32" t="s">
        <v>979</v>
      </c>
      <c r="C44" s="40" t="s">
        <v>30</v>
      </c>
      <c r="D44" s="9">
        <v>39.9</v>
      </c>
      <c r="E44" s="9">
        <v>36.75</v>
      </c>
      <c r="F44" s="37" t="s">
        <v>28</v>
      </c>
      <c r="G44" s="9"/>
      <c r="H44" s="9"/>
      <c r="I44" s="37"/>
    </row>
    <row r="45" spans="1:9" x14ac:dyDescent="0.25">
      <c r="A45" s="23">
        <v>43</v>
      </c>
      <c r="B45" s="32" t="s">
        <v>980</v>
      </c>
      <c r="C45" s="40" t="s">
        <v>30</v>
      </c>
      <c r="D45" s="9">
        <v>24.9375</v>
      </c>
      <c r="E45" s="9">
        <v>40.950000000000003</v>
      </c>
      <c r="F45" s="37" t="s">
        <v>28</v>
      </c>
      <c r="G45" s="9"/>
      <c r="H45" s="9"/>
      <c r="I45" s="37"/>
    </row>
    <row r="46" spans="1:9" x14ac:dyDescent="0.25">
      <c r="A46" s="23">
        <v>44</v>
      </c>
      <c r="B46" s="32" t="s">
        <v>981</v>
      </c>
      <c r="C46" s="40" t="s">
        <v>30</v>
      </c>
      <c r="D46" s="9">
        <v>24.9375</v>
      </c>
      <c r="E46" s="9">
        <v>20.475000000000001</v>
      </c>
      <c r="F46" s="37" t="s">
        <v>28</v>
      </c>
      <c r="G46" s="9"/>
      <c r="H46" s="9"/>
      <c r="I46" s="37"/>
    </row>
    <row r="47" spans="1:9" x14ac:dyDescent="0.25">
      <c r="A47" s="23">
        <v>45</v>
      </c>
      <c r="B47" s="32" t="s">
        <v>982</v>
      </c>
      <c r="C47" s="40" t="s">
        <v>30</v>
      </c>
      <c r="D47" s="9">
        <v>25.934999999999999</v>
      </c>
      <c r="E47" s="9">
        <v>20.475000000000001</v>
      </c>
      <c r="F47" s="37" t="s">
        <v>28</v>
      </c>
      <c r="G47" s="9"/>
      <c r="H47" s="9"/>
      <c r="I47" s="37"/>
    </row>
    <row r="48" spans="1:9" x14ac:dyDescent="0.25">
      <c r="A48" s="23">
        <v>46</v>
      </c>
      <c r="B48" s="32" t="s">
        <v>983</v>
      </c>
      <c r="C48" s="40" t="s">
        <v>30</v>
      </c>
      <c r="D48" s="9">
        <v>0</v>
      </c>
      <c r="E48" s="9">
        <v>20.475000000000001</v>
      </c>
      <c r="F48" s="37" t="s">
        <v>28</v>
      </c>
      <c r="G48" s="9"/>
      <c r="H48" s="9"/>
      <c r="I48" s="37"/>
    </row>
    <row r="49" spans="1:9" x14ac:dyDescent="0.25">
      <c r="A49" s="23">
        <v>47</v>
      </c>
      <c r="B49" s="32" t="s">
        <v>984</v>
      </c>
      <c r="C49" s="40" t="s">
        <v>30</v>
      </c>
      <c r="D49" s="9">
        <v>120.75</v>
      </c>
      <c r="E49" s="9">
        <v>31.5</v>
      </c>
      <c r="F49" s="37" t="s">
        <v>28</v>
      </c>
      <c r="G49" s="9"/>
      <c r="H49" s="9"/>
      <c r="I49" s="37"/>
    </row>
    <row r="50" spans="1:9" x14ac:dyDescent="0.25">
      <c r="A50" s="23">
        <v>48</v>
      </c>
      <c r="B50" s="32" t="s">
        <v>985</v>
      </c>
      <c r="C50" s="40" t="s">
        <v>30</v>
      </c>
      <c r="D50" s="9">
        <v>0</v>
      </c>
      <c r="E50" s="9">
        <v>26.25</v>
      </c>
      <c r="F50" s="37" t="s">
        <v>28</v>
      </c>
      <c r="G50" s="9"/>
      <c r="H50" s="9"/>
      <c r="I50" s="37"/>
    </row>
    <row r="51" spans="1:9" x14ac:dyDescent="0.25">
      <c r="A51" s="23">
        <v>49</v>
      </c>
      <c r="B51" s="32" t="s">
        <v>986</v>
      </c>
      <c r="C51" s="40" t="s">
        <v>30</v>
      </c>
      <c r="D51" s="9">
        <v>74.8125</v>
      </c>
      <c r="E51" s="9">
        <v>21</v>
      </c>
      <c r="F51" s="37" t="s">
        <v>28</v>
      </c>
      <c r="G51" s="9"/>
      <c r="H51" s="9"/>
      <c r="I51" s="37"/>
    </row>
    <row r="52" spans="1:9" x14ac:dyDescent="0.25">
      <c r="A52" s="23">
        <v>50</v>
      </c>
      <c r="B52" s="32" t="s">
        <v>987</v>
      </c>
      <c r="C52" s="40" t="s">
        <v>30</v>
      </c>
      <c r="D52" s="9">
        <v>0</v>
      </c>
      <c r="E52" s="9">
        <v>26.25</v>
      </c>
      <c r="F52" s="37" t="s">
        <v>28</v>
      </c>
      <c r="G52" s="9"/>
      <c r="H52" s="9"/>
      <c r="I52" s="37"/>
    </row>
    <row r="53" spans="1:9" x14ac:dyDescent="0.25">
      <c r="A53" s="23">
        <v>51</v>
      </c>
      <c r="B53" s="32" t="s">
        <v>988</v>
      </c>
      <c r="C53" s="40" t="s">
        <v>30</v>
      </c>
      <c r="D53" s="9">
        <v>9.9749999999999996</v>
      </c>
      <c r="E53" s="9">
        <v>26.25</v>
      </c>
      <c r="F53" s="37" t="s">
        <v>28</v>
      </c>
      <c r="G53" s="9"/>
      <c r="H53" s="9"/>
      <c r="I53" s="37"/>
    </row>
    <row r="54" spans="1:9" x14ac:dyDescent="0.25">
      <c r="A54" s="23">
        <v>52</v>
      </c>
      <c r="B54" s="32" t="s">
        <v>989</v>
      </c>
      <c r="C54" s="40" t="s">
        <v>172</v>
      </c>
      <c r="D54" s="9">
        <v>119.7</v>
      </c>
      <c r="E54" s="9">
        <v>105</v>
      </c>
      <c r="F54" s="37" t="s">
        <v>28</v>
      </c>
      <c r="G54" s="9"/>
      <c r="H54" s="9"/>
      <c r="I54" s="37"/>
    </row>
    <row r="55" spans="1:9" x14ac:dyDescent="0.25">
      <c r="A55" s="23">
        <v>53</v>
      </c>
      <c r="B55" s="32" t="s">
        <v>990</v>
      </c>
      <c r="C55" s="40" t="s">
        <v>30</v>
      </c>
      <c r="D55" s="9">
        <v>149.625</v>
      </c>
      <c r="E55" s="9">
        <v>105</v>
      </c>
      <c r="F55" s="37" t="s">
        <v>28</v>
      </c>
      <c r="G55" s="9"/>
      <c r="H55" s="9"/>
      <c r="I55" s="37"/>
    </row>
    <row r="56" spans="1:9" x14ac:dyDescent="0.25">
      <c r="A56" s="23">
        <v>54</v>
      </c>
      <c r="B56" s="32" t="s">
        <v>429</v>
      </c>
      <c r="C56" s="40" t="s">
        <v>30</v>
      </c>
      <c r="D56" s="9">
        <v>49.875</v>
      </c>
      <c r="E56" s="9">
        <v>26.25</v>
      </c>
      <c r="F56" s="37" t="s">
        <v>28</v>
      </c>
      <c r="G56" s="9"/>
      <c r="H56" s="9"/>
      <c r="I56" s="37"/>
    </row>
    <row r="57" spans="1:9" x14ac:dyDescent="0.25">
      <c r="A57" s="23">
        <v>55</v>
      </c>
      <c r="B57" s="32" t="s">
        <v>991</v>
      </c>
      <c r="C57" s="40" t="s">
        <v>30</v>
      </c>
      <c r="D57" s="9">
        <v>648.375</v>
      </c>
      <c r="E57" s="9">
        <v>52.5</v>
      </c>
      <c r="F57" s="37" t="s">
        <v>28</v>
      </c>
      <c r="G57" s="9"/>
      <c r="H57" s="9"/>
      <c r="I57" s="37"/>
    </row>
    <row r="58" spans="1:9" x14ac:dyDescent="0.25">
      <c r="A58" s="23">
        <v>56</v>
      </c>
      <c r="B58" s="32" t="s">
        <v>992</v>
      </c>
      <c r="C58" s="40" t="s">
        <v>30</v>
      </c>
      <c r="D58" s="9">
        <v>149.625</v>
      </c>
      <c r="E58" s="9">
        <v>42</v>
      </c>
      <c r="F58" s="37" t="s">
        <v>28</v>
      </c>
      <c r="G58" s="9"/>
      <c r="H58" s="9"/>
      <c r="I58" s="37"/>
    </row>
    <row r="59" spans="1:9" x14ac:dyDescent="0.25">
      <c r="A59" s="23">
        <v>57</v>
      </c>
      <c r="B59" s="32" t="s">
        <v>993</v>
      </c>
      <c r="C59" s="40" t="s">
        <v>172</v>
      </c>
      <c r="D59" s="9">
        <v>279.3</v>
      </c>
      <c r="E59" s="9">
        <v>31.5</v>
      </c>
      <c r="F59" s="37" t="s">
        <v>28</v>
      </c>
      <c r="G59" s="9"/>
      <c r="H59" s="9"/>
      <c r="I59" s="37"/>
    </row>
    <row r="60" spans="1:9" x14ac:dyDescent="0.25">
      <c r="A60" s="23">
        <v>58</v>
      </c>
      <c r="B60" s="32" t="s">
        <v>994</v>
      </c>
      <c r="C60" s="40" t="s">
        <v>30</v>
      </c>
      <c r="D60" s="9">
        <v>1296.75</v>
      </c>
      <c r="E60" s="9">
        <v>163.80000000000001</v>
      </c>
      <c r="F60" s="37" t="s">
        <v>28</v>
      </c>
      <c r="G60" s="9"/>
      <c r="H60" s="9"/>
      <c r="I60" s="37"/>
    </row>
    <row r="61" spans="1:9" x14ac:dyDescent="0.25">
      <c r="A61" s="23">
        <v>59</v>
      </c>
      <c r="B61" s="32" t="s">
        <v>995</v>
      </c>
      <c r="C61" s="40" t="s">
        <v>30</v>
      </c>
      <c r="D61" s="9">
        <v>14.9625</v>
      </c>
      <c r="E61" s="9">
        <v>7.35</v>
      </c>
      <c r="F61" s="37" t="s">
        <v>28</v>
      </c>
      <c r="G61" s="9"/>
      <c r="H61" s="9"/>
      <c r="I61" s="37"/>
    </row>
    <row r="62" spans="1:9" x14ac:dyDescent="0.25">
      <c r="A62" s="23">
        <v>60</v>
      </c>
      <c r="B62" s="32" t="s">
        <v>209</v>
      </c>
      <c r="C62" s="40" t="s">
        <v>172</v>
      </c>
      <c r="D62" s="9">
        <v>648.375</v>
      </c>
      <c r="E62" s="9">
        <v>136.5</v>
      </c>
      <c r="F62" s="37" t="s">
        <v>28</v>
      </c>
      <c r="G62" s="9"/>
      <c r="H62" s="9"/>
      <c r="I62" s="37"/>
    </row>
    <row r="63" spans="1:9" x14ac:dyDescent="0.25">
      <c r="A63" s="23">
        <v>61</v>
      </c>
      <c r="B63" s="32" t="s">
        <v>996</v>
      </c>
      <c r="C63" s="40" t="s">
        <v>30</v>
      </c>
      <c r="D63" s="9">
        <v>39.9</v>
      </c>
      <c r="E63" s="9">
        <v>15.75</v>
      </c>
      <c r="F63" s="37" t="s">
        <v>28</v>
      </c>
      <c r="G63" s="9"/>
      <c r="H63" s="9"/>
      <c r="I63" s="37"/>
    </row>
    <row r="64" spans="1:9" x14ac:dyDescent="0.25">
      <c r="A64" s="23">
        <v>62</v>
      </c>
      <c r="B64" s="32" t="s">
        <v>997</v>
      </c>
      <c r="C64" s="40" t="s">
        <v>30</v>
      </c>
      <c r="D64" s="9">
        <v>149.625</v>
      </c>
      <c r="E64" s="9">
        <v>52.5</v>
      </c>
      <c r="F64" s="37" t="s">
        <v>28</v>
      </c>
      <c r="G64" s="9"/>
      <c r="H64" s="9"/>
      <c r="I64" s="37"/>
    </row>
    <row r="65" spans="1:9" x14ac:dyDescent="0.25">
      <c r="A65" s="23">
        <v>63</v>
      </c>
      <c r="B65" s="32" t="s">
        <v>998</v>
      </c>
      <c r="C65" s="40" t="s">
        <v>30</v>
      </c>
      <c r="D65" s="9">
        <v>149.625</v>
      </c>
      <c r="E65" s="9">
        <v>57.75</v>
      </c>
      <c r="F65" s="37" t="s">
        <v>28</v>
      </c>
      <c r="G65" s="9"/>
      <c r="H65" s="9"/>
      <c r="I65" s="37"/>
    </row>
    <row r="66" spans="1:9" x14ac:dyDescent="0.25">
      <c r="A66" s="23">
        <v>64</v>
      </c>
      <c r="B66" s="32" t="s">
        <v>999</v>
      </c>
      <c r="C66" s="40" t="s">
        <v>30</v>
      </c>
      <c r="D66" s="9">
        <v>64.837500000000006</v>
      </c>
      <c r="E66" s="9">
        <v>21</v>
      </c>
      <c r="F66" s="37" t="s">
        <v>28</v>
      </c>
      <c r="G66" s="9"/>
      <c r="H66" s="9"/>
      <c r="I66" s="37"/>
    </row>
    <row r="67" spans="1:9" x14ac:dyDescent="0.25">
      <c r="A67" s="23">
        <v>65</v>
      </c>
      <c r="B67" s="32" t="s">
        <v>778</v>
      </c>
      <c r="C67" s="40" t="s">
        <v>22</v>
      </c>
      <c r="D67" s="9">
        <v>0</v>
      </c>
      <c r="E67" s="9">
        <v>42</v>
      </c>
      <c r="F67" s="37" t="s">
        <v>22</v>
      </c>
      <c r="G67" s="9"/>
      <c r="H67" s="9"/>
      <c r="I67" s="37"/>
    </row>
    <row r="68" spans="1:9" x14ac:dyDescent="0.25">
      <c r="A68" s="23">
        <v>66</v>
      </c>
      <c r="B68" s="32" t="s">
        <v>1000</v>
      </c>
      <c r="C68" s="40" t="s">
        <v>30</v>
      </c>
      <c r="D68" s="9">
        <v>0</v>
      </c>
      <c r="E68" s="9">
        <v>16.38</v>
      </c>
      <c r="F68" s="37" t="s">
        <v>22</v>
      </c>
      <c r="G68" s="9"/>
      <c r="H68" s="9"/>
      <c r="I68" s="37"/>
    </row>
    <row r="69" spans="1:9" x14ac:dyDescent="0.25">
      <c r="A69" s="23">
        <v>67</v>
      </c>
      <c r="B69" s="32" t="s">
        <v>1001</v>
      </c>
      <c r="C69" s="40" t="s">
        <v>30</v>
      </c>
      <c r="D69" s="9">
        <v>0</v>
      </c>
      <c r="E69" s="9">
        <v>36.75</v>
      </c>
      <c r="F69" s="37" t="s">
        <v>22</v>
      </c>
      <c r="G69" s="9"/>
      <c r="H69" s="9"/>
      <c r="I69" s="37"/>
    </row>
    <row r="70" spans="1:9" x14ac:dyDescent="0.25">
      <c r="A70" s="23">
        <v>68</v>
      </c>
      <c r="B70" s="32" t="s">
        <v>1002</v>
      </c>
      <c r="C70" s="40" t="s">
        <v>30</v>
      </c>
      <c r="D70" s="9">
        <v>14.9625</v>
      </c>
      <c r="E70" s="9">
        <v>0</v>
      </c>
      <c r="F70" s="37" t="s">
        <v>28</v>
      </c>
      <c r="G70" s="9"/>
      <c r="H70" s="9"/>
      <c r="I70" s="37"/>
    </row>
    <row r="71" spans="1:9" x14ac:dyDescent="0.25">
      <c r="A71" s="23">
        <v>69</v>
      </c>
      <c r="B71" s="32" t="s">
        <v>196</v>
      </c>
      <c r="C71" s="40" t="s">
        <v>30</v>
      </c>
      <c r="D71" s="9">
        <v>89.775000000000006</v>
      </c>
      <c r="E71" s="9">
        <v>36.75</v>
      </c>
      <c r="F71" s="37" t="s">
        <v>28</v>
      </c>
      <c r="G71" s="9"/>
      <c r="H71" s="9"/>
      <c r="I71" s="37"/>
    </row>
    <row r="72" spans="1:9" x14ac:dyDescent="0.25">
      <c r="A72" s="23">
        <v>70</v>
      </c>
      <c r="B72" s="32" t="s">
        <v>1003</v>
      </c>
      <c r="C72" s="40" t="s">
        <v>30</v>
      </c>
      <c r="D72" s="9">
        <v>24.9375</v>
      </c>
      <c r="E72" s="9">
        <v>47.25</v>
      </c>
      <c r="F72" s="37" t="s">
        <v>28</v>
      </c>
      <c r="G72" s="9"/>
      <c r="H72" s="9"/>
      <c r="I72" s="37"/>
    </row>
    <row r="73" spans="1:9" x14ac:dyDescent="0.25">
      <c r="A73" s="23">
        <v>71</v>
      </c>
      <c r="B73" s="32" t="s">
        <v>1004</v>
      </c>
      <c r="C73" s="40" t="s">
        <v>30</v>
      </c>
      <c r="D73" s="9">
        <v>2593.5</v>
      </c>
      <c r="E73" s="9">
        <v>204.75</v>
      </c>
      <c r="F73" s="37" t="s">
        <v>28</v>
      </c>
      <c r="G73" s="9"/>
      <c r="H73" s="9"/>
      <c r="I73" s="37"/>
    </row>
    <row r="74" spans="1:9" x14ac:dyDescent="0.25">
      <c r="A74" s="23">
        <v>72</v>
      </c>
      <c r="B74" s="32" t="s">
        <v>1005</v>
      </c>
      <c r="C74" s="40" t="s">
        <v>30</v>
      </c>
      <c r="D74" s="9">
        <v>1596</v>
      </c>
      <c r="E74" s="9">
        <v>204.75</v>
      </c>
      <c r="F74" s="37" t="s">
        <v>28</v>
      </c>
      <c r="G74" s="9"/>
      <c r="H74" s="9"/>
      <c r="I74" s="37"/>
    </row>
    <row r="75" spans="1:9" x14ac:dyDescent="0.25">
      <c r="A75" s="23">
        <v>73</v>
      </c>
      <c r="B75" s="32" t="s">
        <v>1006</v>
      </c>
      <c r="C75" s="40" t="s">
        <v>30</v>
      </c>
      <c r="D75" s="9">
        <v>59.85</v>
      </c>
      <c r="E75" s="9">
        <v>73.5</v>
      </c>
      <c r="F75" s="37" t="s">
        <v>28</v>
      </c>
      <c r="G75" s="9"/>
      <c r="H75" s="9"/>
      <c r="I75" s="37"/>
    </row>
    <row r="76" spans="1:9" x14ac:dyDescent="0.25">
      <c r="A76" s="23">
        <v>74</v>
      </c>
      <c r="B76" s="32" t="s">
        <v>1007</v>
      </c>
      <c r="C76" s="40" t="s">
        <v>30</v>
      </c>
      <c r="D76" s="9">
        <v>583.53750000000002</v>
      </c>
      <c r="E76" s="9">
        <v>68.25</v>
      </c>
      <c r="F76" s="37" t="s">
        <v>28</v>
      </c>
      <c r="G76" s="9"/>
      <c r="H76" s="9"/>
      <c r="I76" s="37"/>
    </row>
    <row r="77" spans="1:9" x14ac:dyDescent="0.25">
      <c r="A77" s="23">
        <v>75</v>
      </c>
      <c r="B77" s="32" t="s">
        <v>1008</v>
      </c>
      <c r="C77" s="40" t="s">
        <v>30</v>
      </c>
      <c r="D77" s="9">
        <v>798</v>
      </c>
      <c r="E77" s="9">
        <v>52.5</v>
      </c>
      <c r="F77" s="37" t="s">
        <v>28</v>
      </c>
      <c r="G77" s="9"/>
      <c r="H77" s="9"/>
      <c r="I77" s="37"/>
    </row>
    <row r="78" spans="1:9" x14ac:dyDescent="0.25">
      <c r="A78" s="23">
        <v>76</v>
      </c>
      <c r="B78" s="32" t="s">
        <v>1009</v>
      </c>
      <c r="C78" s="40" t="s">
        <v>30</v>
      </c>
      <c r="D78" s="9">
        <v>219.45</v>
      </c>
      <c r="E78" s="9">
        <v>26.25</v>
      </c>
      <c r="F78" s="37" t="s">
        <v>28</v>
      </c>
      <c r="G78" s="9"/>
      <c r="H78" s="9"/>
      <c r="I78" s="37"/>
    </row>
    <row r="79" spans="1:9" x14ac:dyDescent="0.25">
      <c r="A79" s="23">
        <v>77</v>
      </c>
      <c r="B79" s="32" t="s">
        <v>1010</v>
      </c>
      <c r="C79" s="40" t="s">
        <v>30</v>
      </c>
      <c r="D79" s="9">
        <v>169.57499999999999</v>
      </c>
      <c r="E79" s="9">
        <v>26.25</v>
      </c>
      <c r="F79" s="37" t="s">
        <v>28</v>
      </c>
      <c r="G79" s="9"/>
      <c r="H79" s="9"/>
      <c r="I79" s="37"/>
    </row>
    <row r="80" spans="1:9" x14ac:dyDescent="0.25">
      <c r="A80" s="23">
        <v>78</v>
      </c>
      <c r="B80" s="32" t="s">
        <v>355</v>
      </c>
      <c r="C80" s="40" t="s">
        <v>30</v>
      </c>
      <c r="D80" s="9">
        <v>19.95</v>
      </c>
      <c r="E80" s="9">
        <v>10.5</v>
      </c>
      <c r="F80" s="37" t="s">
        <v>28</v>
      </c>
      <c r="G80" s="9"/>
      <c r="H80" s="9"/>
      <c r="I80" s="37"/>
    </row>
    <row r="81" spans="1:9" x14ac:dyDescent="0.25">
      <c r="A81" s="23">
        <v>79</v>
      </c>
      <c r="B81" s="32" t="s">
        <v>1011</v>
      </c>
      <c r="C81" s="40" t="s">
        <v>30</v>
      </c>
      <c r="D81" s="9">
        <v>25.934999999999999</v>
      </c>
      <c r="E81" s="9">
        <v>10.5</v>
      </c>
      <c r="F81" s="37" t="s">
        <v>28</v>
      </c>
      <c r="G81" s="9"/>
      <c r="H81" s="9"/>
      <c r="I81" s="37"/>
    </row>
    <row r="82" spans="1:9" x14ac:dyDescent="0.25">
      <c r="A82" s="23">
        <v>80</v>
      </c>
      <c r="B82" s="32" t="s">
        <v>1012</v>
      </c>
      <c r="C82" s="40" t="s">
        <v>30</v>
      </c>
      <c r="D82" s="9">
        <v>0</v>
      </c>
      <c r="E82" s="9">
        <v>73.5</v>
      </c>
      <c r="F82" s="37" t="s">
        <v>28</v>
      </c>
      <c r="G82" s="9"/>
      <c r="H82" s="9"/>
      <c r="I82" s="37"/>
    </row>
    <row r="83" spans="1:9" x14ac:dyDescent="0.25">
      <c r="A83" s="23">
        <v>81</v>
      </c>
      <c r="B83" s="32" t="s">
        <v>1013</v>
      </c>
      <c r="C83" s="40" t="s">
        <v>30</v>
      </c>
      <c r="D83" s="9">
        <v>0</v>
      </c>
      <c r="E83" s="9">
        <v>157.5</v>
      </c>
      <c r="F83" s="37" t="s">
        <v>28</v>
      </c>
      <c r="G83" s="9"/>
      <c r="H83" s="9"/>
      <c r="I83" s="37"/>
    </row>
    <row r="84" spans="1:9" x14ac:dyDescent="0.25">
      <c r="A84" s="23">
        <v>82</v>
      </c>
      <c r="B84" s="32" t="s">
        <v>1014</v>
      </c>
      <c r="C84" s="40" t="s">
        <v>30</v>
      </c>
      <c r="D84" s="9">
        <v>1.4962499999999999</v>
      </c>
      <c r="E84" s="9">
        <v>0</v>
      </c>
      <c r="F84" s="37" t="s">
        <v>22</v>
      </c>
      <c r="G84" s="9"/>
      <c r="H84" s="9"/>
      <c r="I84" s="37"/>
    </row>
    <row r="85" spans="1:9" x14ac:dyDescent="0.25">
      <c r="A85" s="23">
        <v>83</v>
      </c>
      <c r="B85" s="32" t="s">
        <v>1015</v>
      </c>
      <c r="C85" s="40" t="s">
        <v>30</v>
      </c>
      <c r="D85" s="9">
        <v>0.4</v>
      </c>
      <c r="E85" s="9">
        <v>0</v>
      </c>
      <c r="F85" s="37" t="s">
        <v>22</v>
      </c>
      <c r="G85" s="9"/>
      <c r="H85" s="9"/>
      <c r="I85" s="37"/>
    </row>
    <row r="86" spans="1:9" x14ac:dyDescent="0.25">
      <c r="A86" s="23">
        <v>84</v>
      </c>
      <c r="B86" s="32" t="s">
        <v>1016</v>
      </c>
      <c r="C86" s="40" t="s">
        <v>30</v>
      </c>
      <c r="D86" s="9">
        <v>9.9749999999999996</v>
      </c>
      <c r="E86" s="9">
        <v>0</v>
      </c>
      <c r="F86" s="37" t="s">
        <v>28</v>
      </c>
      <c r="G86" s="9"/>
      <c r="H86" s="9"/>
      <c r="I86" s="37"/>
    </row>
    <row r="87" spans="1:9" x14ac:dyDescent="0.25">
      <c r="A87" s="23">
        <v>85</v>
      </c>
      <c r="B87" s="32" t="s">
        <v>190</v>
      </c>
      <c r="C87" s="40" t="s">
        <v>30</v>
      </c>
      <c r="D87" s="9">
        <v>79.8</v>
      </c>
      <c r="E87" s="9">
        <v>136.5</v>
      </c>
      <c r="F87" s="37" t="s">
        <v>28</v>
      </c>
      <c r="G87" s="9"/>
      <c r="H87" s="9"/>
      <c r="I87" s="37"/>
    </row>
    <row r="88" spans="1:9" x14ac:dyDescent="0.25">
      <c r="A88" s="23">
        <v>86</v>
      </c>
      <c r="B88" s="32" t="s">
        <v>220</v>
      </c>
      <c r="C88" s="40" t="s">
        <v>30</v>
      </c>
      <c r="D88" s="9">
        <v>19.451249999999998</v>
      </c>
      <c r="E88" s="9">
        <v>0</v>
      </c>
      <c r="F88" s="37" t="s">
        <v>22</v>
      </c>
      <c r="G88" s="9"/>
      <c r="H88" s="9"/>
      <c r="I88" s="37"/>
    </row>
    <row r="89" spans="1:9" x14ac:dyDescent="0.25">
      <c r="A89" s="23">
        <v>87</v>
      </c>
      <c r="B89" s="32" t="s">
        <v>493</v>
      </c>
      <c r="C89" s="40" t="s">
        <v>30</v>
      </c>
      <c r="D89" s="9">
        <v>49.875</v>
      </c>
      <c r="E89" s="9">
        <v>42</v>
      </c>
      <c r="F89" s="37" t="s">
        <v>28</v>
      </c>
      <c r="G89" s="9"/>
      <c r="H89" s="9"/>
      <c r="I89" s="37"/>
    </row>
    <row r="90" spans="1:9" x14ac:dyDescent="0.25">
      <c r="A90" s="23">
        <v>88</v>
      </c>
      <c r="B90" s="32" t="s">
        <v>1017</v>
      </c>
      <c r="C90" s="40" t="s">
        <v>30</v>
      </c>
      <c r="D90" s="9">
        <v>6825</v>
      </c>
      <c r="E90" s="9">
        <v>703.5</v>
      </c>
      <c r="F90" s="37" t="s">
        <v>28</v>
      </c>
      <c r="G90" s="9"/>
      <c r="H90" s="9"/>
      <c r="I90" s="37"/>
    </row>
    <row r="91" spans="1:9" x14ac:dyDescent="0.25">
      <c r="A91" s="23">
        <v>89</v>
      </c>
      <c r="B91" s="32" t="s">
        <v>1018</v>
      </c>
      <c r="C91" s="40" t="s">
        <v>30</v>
      </c>
      <c r="D91" s="9">
        <v>0</v>
      </c>
      <c r="E91" s="9">
        <v>546</v>
      </c>
      <c r="F91" s="37" t="s">
        <v>28</v>
      </c>
      <c r="G91" s="9"/>
      <c r="H91" s="9"/>
      <c r="I91" s="37"/>
    </row>
    <row r="92" spans="1:9" x14ac:dyDescent="0.25">
      <c r="A92" s="23">
        <v>90</v>
      </c>
      <c r="B92" s="32" t="s">
        <v>848</v>
      </c>
      <c r="C92" s="40" t="s">
        <v>30</v>
      </c>
      <c r="D92" s="9">
        <v>0</v>
      </c>
      <c r="E92" s="9">
        <v>477.75</v>
      </c>
      <c r="F92" s="37" t="s">
        <v>28</v>
      </c>
      <c r="G92" s="9"/>
      <c r="H92" s="9"/>
      <c r="I92" s="37"/>
    </row>
    <row r="93" spans="1:9" x14ac:dyDescent="0.25">
      <c r="A93" s="23">
        <v>91</v>
      </c>
      <c r="B93" s="32" t="s">
        <v>1019</v>
      </c>
      <c r="C93" s="40" t="s">
        <v>30</v>
      </c>
      <c r="D93" s="9">
        <v>0</v>
      </c>
      <c r="E93" s="9">
        <v>84</v>
      </c>
      <c r="F93" s="37" t="s">
        <v>28</v>
      </c>
      <c r="G93" s="9"/>
      <c r="H93" s="9"/>
      <c r="I93" s="37"/>
    </row>
    <row r="94" spans="1:9" x14ac:dyDescent="0.25">
      <c r="A94" s="23">
        <v>92</v>
      </c>
      <c r="B94" s="32" t="s">
        <v>1020</v>
      </c>
      <c r="C94" s="40" t="s">
        <v>30</v>
      </c>
      <c r="D94" s="9">
        <v>0</v>
      </c>
      <c r="E94" s="9">
        <v>136.5</v>
      </c>
      <c r="F94" s="37" t="s">
        <v>28</v>
      </c>
      <c r="G94" s="9"/>
      <c r="H94" s="9"/>
      <c r="I94" s="37"/>
    </row>
    <row r="95" spans="1:9" x14ac:dyDescent="0.25">
      <c r="A95" s="23">
        <v>93</v>
      </c>
      <c r="B95" s="32" t="s">
        <v>109</v>
      </c>
      <c r="C95" s="40" t="s">
        <v>30</v>
      </c>
      <c r="D95" s="9">
        <v>149.625</v>
      </c>
      <c r="E95" s="9">
        <v>78.75</v>
      </c>
      <c r="F95" s="37" t="s">
        <v>28</v>
      </c>
      <c r="G95" s="9"/>
      <c r="H95" s="9"/>
      <c r="I95" s="37"/>
    </row>
    <row r="96" spans="1:9" x14ac:dyDescent="0.25">
      <c r="A96" s="23">
        <v>94</v>
      </c>
      <c r="B96" s="32" t="s">
        <v>1021</v>
      </c>
      <c r="C96" s="40" t="s">
        <v>172</v>
      </c>
      <c r="D96" s="9">
        <v>548.625</v>
      </c>
      <c r="E96" s="9">
        <v>262.5</v>
      </c>
      <c r="F96" s="37" t="s">
        <v>28</v>
      </c>
      <c r="G96" s="9"/>
      <c r="H96" s="9"/>
      <c r="I96" s="37"/>
    </row>
    <row r="97" spans="1:9" x14ac:dyDescent="0.25">
      <c r="A97" s="23">
        <v>95</v>
      </c>
      <c r="B97" s="32" t="s">
        <v>541</v>
      </c>
      <c r="C97" s="40" t="s">
        <v>30</v>
      </c>
      <c r="D97" s="9">
        <v>119.7</v>
      </c>
      <c r="E97" s="129">
        <v>157.5</v>
      </c>
      <c r="F97" s="37" t="s">
        <v>28</v>
      </c>
      <c r="G97" s="9"/>
      <c r="H97" s="129"/>
      <c r="I97" s="37"/>
    </row>
    <row r="98" spans="1:9" x14ac:dyDescent="0.25">
      <c r="A98" s="23">
        <v>96</v>
      </c>
      <c r="B98" s="32" t="s">
        <v>542</v>
      </c>
      <c r="C98" s="40" t="s">
        <v>30</v>
      </c>
      <c r="D98" s="9">
        <v>84.787499999999994</v>
      </c>
      <c r="E98" s="130"/>
      <c r="F98" s="37" t="s">
        <v>28</v>
      </c>
      <c r="G98" s="9"/>
      <c r="H98" s="130"/>
      <c r="I98" s="37"/>
    </row>
    <row r="99" spans="1:9" x14ac:dyDescent="0.25">
      <c r="A99" s="23">
        <v>97</v>
      </c>
      <c r="B99" s="32" t="s">
        <v>1022</v>
      </c>
      <c r="C99" s="40" t="s">
        <v>30</v>
      </c>
      <c r="D99" s="9">
        <v>64.837500000000006</v>
      </c>
      <c r="E99" s="130"/>
      <c r="F99" s="37" t="s">
        <v>28</v>
      </c>
      <c r="G99" s="9"/>
      <c r="H99" s="130"/>
      <c r="I99" s="37"/>
    </row>
    <row r="100" spans="1:9" x14ac:dyDescent="0.25">
      <c r="A100" s="23">
        <v>98</v>
      </c>
      <c r="B100" s="32" t="s">
        <v>1023</v>
      </c>
      <c r="C100" s="40" t="s">
        <v>30</v>
      </c>
      <c r="D100" s="9">
        <v>59.85</v>
      </c>
      <c r="E100" s="131"/>
      <c r="F100" s="37" t="s">
        <v>28</v>
      </c>
      <c r="G100" s="9"/>
      <c r="H100" s="131"/>
      <c r="I100" s="37"/>
    </row>
    <row r="101" spans="1:9" x14ac:dyDescent="0.25">
      <c r="A101" s="23">
        <v>99</v>
      </c>
      <c r="B101" s="32" t="s">
        <v>1024</v>
      </c>
      <c r="C101" s="40" t="s">
        <v>30</v>
      </c>
      <c r="D101" s="9">
        <v>324.1875</v>
      </c>
      <c r="E101" s="9">
        <v>84</v>
      </c>
      <c r="F101" s="37" t="s">
        <v>28</v>
      </c>
      <c r="G101" s="9"/>
      <c r="H101" s="9"/>
      <c r="I101" s="37"/>
    </row>
    <row r="102" spans="1:9" x14ac:dyDescent="0.25">
      <c r="A102" s="23">
        <v>100</v>
      </c>
      <c r="B102" s="32" t="s">
        <v>573</v>
      </c>
      <c r="C102" s="40" t="s">
        <v>30</v>
      </c>
      <c r="D102" s="9">
        <v>159.6</v>
      </c>
      <c r="E102" s="9">
        <v>84</v>
      </c>
      <c r="F102" s="37" t="s">
        <v>28</v>
      </c>
      <c r="G102" s="9"/>
      <c r="H102" s="9"/>
      <c r="I102" s="37"/>
    </row>
    <row r="103" spans="1:9" x14ac:dyDescent="0.25">
      <c r="A103" s="23">
        <v>101</v>
      </c>
      <c r="B103" s="32" t="s">
        <v>545</v>
      </c>
      <c r="C103" s="40" t="s">
        <v>30</v>
      </c>
      <c r="D103" s="9">
        <v>74.8125</v>
      </c>
      <c r="E103" s="9">
        <v>94.5</v>
      </c>
      <c r="F103" s="37" t="s">
        <v>28</v>
      </c>
      <c r="G103" s="9"/>
      <c r="H103" s="9"/>
      <c r="I103" s="37"/>
    </row>
    <row r="104" spans="1:9" x14ac:dyDescent="0.25">
      <c r="A104" s="23">
        <v>102</v>
      </c>
      <c r="B104" s="32" t="s">
        <v>546</v>
      </c>
      <c r="C104" s="40" t="s">
        <v>30</v>
      </c>
      <c r="D104" s="9">
        <v>74.8125</v>
      </c>
      <c r="E104" s="9">
        <v>204.75</v>
      </c>
      <c r="F104" s="37" t="s">
        <v>28</v>
      </c>
      <c r="G104" s="9"/>
      <c r="H104" s="9"/>
      <c r="I104" s="37"/>
    </row>
    <row r="105" spans="1:9" x14ac:dyDescent="0.25">
      <c r="A105" s="23">
        <v>103</v>
      </c>
      <c r="B105" s="32" t="s">
        <v>1025</v>
      </c>
      <c r="C105" s="40" t="s">
        <v>172</v>
      </c>
      <c r="D105" s="9">
        <v>119.7</v>
      </c>
      <c r="E105" s="129">
        <v>546</v>
      </c>
      <c r="F105" s="37" t="s">
        <v>28</v>
      </c>
      <c r="G105" s="9"/>
      <c r="H105" s="129"/>
      <c r="I105" s="37"/>
    </row>
    <row r="106" spans="1:9" x14ac:dyDescent="0.25">
      <c r="A106" s="23">
        <v>104</v>
      </c>
      <c r="B106" s="32" t="s">
        <v>1026</v>
      </c>
      <c r="C106" s="40" t="s">
        <v>30</v>
      </c>
      <c r="D106" s="9">
        <v>49.875</v>
      </c>
      <c r="E106" s="130"/>
      <c r="F106" s="37" t="s">
        <v>28</v>
      </c>
      <c r="G106" s="9"/>
      <c r="H106" s="130"/>
      <c r="I106" s="37"/>
    </row>
    <row r="107" spans="1:9" x14ac:dyDescent="0.25">
      <c r="A107" s="23">
        <v>105</v>
      </c>
      <c r="B107" s="32" t="s">
        <v>1027</v>
      </c>
      <c r="C107" s="40" t="s">
        <v>30</v>
      </c>
      <c r="D107" s="9">
        <v>49.875</v>
      </c>
      <c r="E107" s="130"/>
      <c r="F107" s="37" t="s">
        <v>28</v>
      </c>
      <c r="G107" s="9"/>
      <c r="H107" s="130"/>
      <c r="I107" s="37"/>
    </row>
    <row r="108" spans="1:9" x14ac:dyDescent="0.25">
      <c r="A108" s="23">
        <v>106</v>
      </c>
      <c r="B108" s="32" t="s">
        <v>58</v>
      </c>
      <c r="C108" s="40" t="s">
        <v>30</v>
      </c>
      <c r="D108" s="9">
        <v>259.35000000000002</v>
      </c>
      <c r="E108" s="130"/>
      <c r="F108" s="37" t="s">
        <v>28</v>
      </c>
      <c r="G108" s="9"/>
      <c r="H108" s="130"/>
      <c r="I108" s="37"/>
    </row>
    <row r="109" spans="1:9" x14ac:dyDescent="0.25">
      <c r="A109" s="23">
        <v>107</v>
      </c>
      <c r="B109" s="32" t="s">
        <v>1028</v>
      </c>
      <c r="C109" s="40" t="s">
        <v>30</v>
      </c>
      <c r="D109" s="9">
        <v>49.875</v>
      </c>
      <c r="E109" s="130"/>
      <c r="F109" s="37" t="s">
        <v>28</v>
      </c>
      <c r="G109" s="9"/>
      <c r="H109" s="130"/>
      <c r="I109" s="37"/>
    </row>
    <row r="110" spans="1:9" x14ac:dyDescent="0.25">
      <c r="A110" s="23">
        <v>108</v>
      </c>
      <c r="B110" s="32" t="s">
        <v>1029</v>
      </c>
      <c r="C110" s="40" t="s">
        <v>172</v>
      </c>
      <c r="D110" s="9">
        <v>259.35000000000002</v>
      </c>
      <c r="E110" s="130"/>
      <c r="F110" s="37" t="s">
        <v>28</v>
      </c>
      <c r="G110" s="9"/>
      <c r="H110" s="130"/>
      <c r="I110" s="37"/>
    </row>
    <row r="111" spans="1:9" x14ac:dyDescent="0.25">
      <c r="A111" s="23">
        <v>109</v>
      </c>
      <c r="B111" s="32" t="s">
        <v>1030</v>
      </c>
      <c r="C111" s="40" t="s">
        <v>172</v>
      </c>
      <c r="D111" s="9">
        <v>249.375</v>
      </c>
      <c r="E111" s="130"/>
      <c r="F111" s="37" t="s">
        <v>28</v>
      </c>
      <c r="G111" s="9"/>
      <c r="H111" s="130"/>
      <c r="I111" s="37"/>
    </row>
    <row r="112" spans="1:9" x14ac:dyDescent="0.25">
      <c r="A112" s="23">
        <v>110</v>
      </c>
      <c r="B112" s="32" t="s">
        <v>1031</v>
      </c>
      <c r="C112" s="40" t="s">
        <v>172</v>
      </c>
      <c r="D112" s="9">
        <v>199.5</v>
      </c>
      <c r="E112" s="131"/>
      <c r="F112" s="37" t="s">
        <v>28</v>
      </c>
      <c r="G112" s="9"/>
      <c r="H112" s="131"/>
      <c r="I112" s="37"/>
    </row>
    <row r="113" spans="1:9" x14ac:dyDescent="0.25">
      <c r="A113" s="23">
        <v>111</v>
      </c>
      <c r="B113" s="32" t="s">
        <v>1032</v>
      </c>
      <c r="C113" s="40" t="s">
        <v>30</v>
      </c>
      <c r="D113" s="9">
        <v>39.9</v>
      </c>
      <c r="E113" s="9">
        <v>31.5</v>
      </c>
      <c r="F113" s="37" t="s">
        <v>28</v>
      </c>
      <c r="G113" s="9"/>
      <c r="H113" s="9"/>
      <c r="I113" s="37"/>
    </row>
    <row r="114" spans="1:9" x14ac:dyDescent="0.25">
      <c r="A114" s="23">
        <v>112</v>
      </c>
      <c r="B114" s="32" t="s">
        <v>853</v>
      </c>
      <c r="C114" s="40" t="s">
        <v>30</v>
      </c>
      <c r="D114" s="9">
        <v>2593.5</v>
      </c>
      <c r="E114" s="9">
        <v>204.75</v>
      </c>
      <c r="F114" s="37" t="s">
        <v>28</v>
      </c>
      <c r="G114" s="9"/>
      <c r="H114" s="9"/>
      <c r="I114" s="37"/>
    </row>
    <row r="115" spans="1:9" x14ac:dyDescent="0.25">
      <c r="A115" s="23">
        <v>113</v>
      </c>
      <c r="B115" s="32" t="s">
        <v>1033</v>
      </c>
      <c r="C115" s="40" t="s">
        <v>30</v>
      </c>
      <c r="D115" s="9">
        <v>39.9</v>
      </c>
      <c r="E115" s="9">
        <v>204.75</v>
      </c>
      <c r="F115" s="37" t="s">
        <v>28</v>
      </c>
      <c r="G115" s="9"/>
      <c r="H115" s="9"/>
      <c r="I115" s="37"/>
    </row>
    <row r="116" spans="1:9" x14ac:dyDescent="0.25">
      <c r="A116" s="23">
        <v>114</v>
      </c>
      <c r="B116" s="32" t="s">
        <v>609</v>
      </c>
      <c r="C116" s="40" t="s">
        <v>30</v>
      </c>
      <c r="D116" s="9">
        <v>389.02499999999998</v>
      </c>
      <c r="E116" s="129">
        <v>315</v>
      </c>
      <c r="F116" s="37" t="s">
        <v>28</v>
      </c>
      <c r="G116" s="9"/>
      <c r="H116" s="129"/>
      <c r="I116" s="37"/>
    </row>
    <row r="117" spans="1:9" x14ac:dyDescent="0.25">
      <c r="A117" s="23">
        <v>115</v>
      </c>
      <c r="B117" s="32" t="s">
        <v>1034</v>
      </c>
      <c r="C117" s="40" t="s">
        <v>30</v>
      </c>
      <c r="D117" s="9">
        <v>259.35000000000002</v>
      </c>
      <c r="E117" s="130"/>
      <c r="F117" s="37" t="s">
        <v>28</v>
      </c>
      <c r="G117" s="9"/>
      <c r="H117" s="130"/>
      <c r="I117" s="37"/>
    </row>
    <row r="118" spans="1:9" x14ac:dyDescent="0.25">
      <c r="A118" s="23">
        <v>116</v>
      </c>
      <c r="B118" s="32" t="s">
        <v>612</v>
      </c>
      <c r="C118" s="40" t="s">
        <v>30</v>
      </c>
      <c r="D118" s="9">
        <v>389.02499999999998</v>
      </c>
      <c r="E118" s="130"/>
      <c r="F118" s="37" t="s">
        <v>28</v>
      </c>
      <c r="G118" s="9"/>
      <c r="H118" s="130"/>
      <c r="I118" s="37"/>
    </row>
    <row r="119" spans="1:9" x14ac:dyDescent="0.25">
      <c r="A119" s="23">
        <v>117</v>
      </c>
      <c r="B119" s="32" t="s">
        <v>1035</v>
      </c>
      <c r="C119" s="40" t="s">
        <v>30</v>
      </c>
      <c r="D119" s="9">
        <v>259.35000000000002</v>
      </c>
      <c r="E119" s="130"/>
      <c r="F119" s="37" t="s">
        <v>28</v>
      </c>
      <c r="G119" s="9"/>
      <c r="H119" s="130"/>
      <c r="I119" s="37"/>
    </row>
    <row r="120" spans="1:9" x14ac:dyDescent="0.25">
      <c r="A120" s="23">
        <v>118</v>
      </c>
      <c r="B120" s="32" t="s">
        <v>615</v>
      </c>
      <c r="C120" s="40" t="s">
        <v>30</v>
      </c>
      <c r="D120" s="9">
        <v>453.86250000000001</v>
      </c>
      <c r="E120" s="130"/>
      <c r="F120" s="37" t="s">
        <v>28</v>
      </c>
      <c r="G120" s="9"/>
      <c r="H120" s="130"/>
      <c r="I120" s="37"/>
    </row>
    <row r="121" spans="1:9" x14ac:dyDescent="0.25">
      <c r="A121" s="23">
        <v>119</v>
      </c>
      <c r="B121" s="32" t="s">
        <v>1036</v>
      </c>
      <c r="C121" s="40" t="s">
        <v>30</v>
      </c>
      <c r="D121" s="9">
        <v>259.35000000000002</v>
      </c>
      <c r="E121" s="130"/>
      <c r="F121" s="37" t="s">
        <v>28</v>
      </c>
      <c r="G121" s="9"/>
      <c r="H121" s="130"/>
      <c r="I121" s="37"/>
    </row>
    <row r="122" spans="1:9" x14ac:dyDescent="0.25">
      <c r="A122" s="23">
        <v>120</v>
      </c>
      <c r="B122" s="32" t="s">
        <v>618</v>
      </c>
      <c r="C122" s="40" t="s">
        <v>30</v>
      </c>
      <c r="D122" s="9">
        <v>389.02499999999998</v>
      </c>
      <c r="E122" s="130"/>
      <c r="F122" s="37" t="s">
        <v>28</v>
      </c>
      <c r="G122" s="9"/>
      <c r="H122" s="130"/>
      <c r="I122" s="37"/>
    </row>
    <row r="123" spans="1:9" x14ac:dyDescent="0.25">
      <c r="A123" s="23">
        <v>121</v>
      </c>
      <c r="B123" s="32" t="s">
        <v>1037</v>
      </c>
      <c r="C123" s="40" t="s">
        <v>30</v>
      </c>
      <c r="D123" s="9">
        <v>259.35000000000002</v>
      </c>
      <c r="E123" s="130"/>
      <c r="F123" s="37" t="s">
        <v>28</v>
      </c>
      <c r="G123" s="9"/>
      <c r="H123" s="130"/>
      <c r="I123" s="37"/>
    </row>
    <row r="124" spans="1:9" x14ac:dyDescent="0.25">
      <c r="A124" s="23">
        <v>122</v>
      </c>
      <c r="B124" s="32" t="s">
        <v>621</v>
      </c>
      <c r="C124" s="40" t="s">
        <v>30</v>
      </c>
      <c r="D124" s="9">
        <v>389.02499999999998</v>
      </c>
      <c r="E124" s="130"/>
      <c r="F124" s="37" t="s">
        <v>28</v>
      </c>
      <c r="G124" s="9"/>
      <c r="H124" s="130"/>
      <c r="I124" s="37"/>
    </row>
    <row r="125" spans="1:9" x14ac:dyDescent="0.25">
      <c r="A125" s="23">
        <v>123</v>
      </c>
      <c r="B125" s="32" t="s">
        <v>1038</v>
      </c>
      <c r="C125" s="40" t="s">
        <v>30</v>
      </c>
      <c r="D125" s="9">
        <v>259.35000000000002</v>
      </c>
      <c r="E125" s="130"/>
      <c r="F125" s="37" t="s">
        <v>28</v>
      </c>
      <c r="G125" s="9"/>
      <c r="H125" s="130"/>
      <c r="I125" s="37"/>
    </row>
    <row r="126" spans="1:9" x14ac:dyDescent="0.25">
      <c r="A126" s="23">
        <v>124</v>
      </c>
      <c r="B126" s="32" t="s">
        <v>624</v>
      </c>
      <c r="C126" s="40" t="s">
        <v>30</v>
      </c>
      <c r="D126" s="9">
        <v>389.02499999999998</v>
      </c>
      <c r="E126" s="130"/>
      <c r="F126" s="37" t="s">
        <v>28</v>
      </c>
      <c r="G126" s="9"/>
      <c r="H126" s="130"/>
      <c r="I126" s="37"/>
    </row>
    <row r="127" spans="1:9" x14ac:dyDescent="0.25">
      <c r="A127" s="23">
        <v>125</v>
      </c>
      <c r="B127" s="32" t="s">
        <v>1039</v>
      </c>
      <c r="C127" s="40" t="s">
        <v>30</v>
      </c>
      <c r="D127" s="9">
        <v>259.35000000000002</v>
      </c>
      <c r="E127" s="130"/>
      <c r="F127" s="37" t="s">
        <v>28</v>
      </c>
      <c r="G127" s="9"/>
      <c r="H127" s="130"/>
      <c r="I127" s="37"/>
    </row>
    <row r="128" spans="1:9" x14ac:dyDescent="0.25">
      <c r="A128" s="23">
        <v>126</v>
      </c>
      <c r="B128" s="32" t="s">
        <v>1040</v>
      </c>
      <c r="C128" s="40" t="s">
        <v>30</v>
      </c>
      <c r="D128" s="9">
        <v>324.1875</v>
      </c>
      <c r="E128" s="130"/>
      <c r="F128" s="37" t="s">
        <v>28</v>
      </c>
      <c r="G128" s="9"/>
      <c r="H128" s="130"/>
      <c r="I128" s="37"/>
    </row>
    <row r="129" spans="1:9" x14ac:dyDescent="0.25">
      <c r="A129" s="23">
        <v>127</v>
      </c>
      <c r="B129" s="32" t="s">
        <v>1041</v>
      </c>
      <c r="C129" s="40" t="s">
        <v>30</v>
      </c>
      <c r="D129" s="9">
        <v>389.02499999999998</v>
      </c>
      <c r="E129" s="131"/>
      <c r="F129" s="37" t="s">
        <v>28</v>
      </c>
      <c r="G129" s="9"/>
      <c r="H129" s="131"/>
      <c r="I129" s="37"/>
    </row>
    <row r="130" spans="1:9" x14ac:dyDescent="0.25">
      <c r="A130" s="23">
        <v>128</v>
      </c>
      <c r="B130" s="32" t="s">
        <v>1042</v>
      </c>
      <c r="C130" s="40" t="s">
        <v>30</v>
      </c>
      <c r="D130" s="9">
        <v>0</v>
      </c>
      <c r="E130" s="9">
        <v>252.52500000000001</v>
      </c>
      <c r="F130" s="37" t="s">
        <v>28</v>
      </c>
      <c r="G130" s="9"/>
      <c r="H130" s="9"/>
      <c r="I130" s="37"/>
    </row>
    <row r="131" spans="1:9" x14ac:dyDescent="0.25">
      <c r="A131" s="23">
        <v>129</v>
      </c>
      <c r="B131" s="32" t="s">
        <v>108</v>
      </c>
      <c r="C131" s="40" t="s">
        <v>30</v>
      </c>
      <c r="D131" s="9">
        <v>119.7</v>
      </c>
      <c r="E131" s="9">
        <v>52.5</v>
      </c>
      <c r="F131" s="37" t="s">
        <v>28</v>
      </c>
      <c r="G131" s="9"/>
      <c r="H131" s="9"/>
      <c r="I131" s="37"/>
    </row>
    <row r="132" spans="1:9" x14ac:dyDescent="0.25">
      <c r="A132" s="23">
        <v>130</v>
      </c>
      <c r="B132" s="32" t="s">
        <v>1043</v>
      </c>
      <c r="C132" s="40" t="s">
        <v>30</v>
      </c>
      <c r="D132" s="9">
        <v>778.05</v>
      </c>
      <c r="E132" s="129">
        <v>204.75</v>
      </c>
      <c r="F132" s="37" t="s">
        <v>28</v>
      </c>
      <c r="G132" s="9"/>
      <c r="H132" s="129"/>
      <c r="I132" s="37"/>
    </row>
    <row r="133" spans="1:9" x14ac:dyDescent="0.25">
      <c r="A133" s="23">
        <v>131</v>
      </c>
      <c r="B133" s="32" t="s">
        <v>1044</v>
      </c>
      <c r="C133" s="40" t="s">
        <v>30</v>
      </c>
      <c r="D133" s="9">
        <v>399</v>
      </c>
      <c r="E133" s="130"/>
      <c r="F133" s="37" t="s">
        <v>28</v>
      </c>
      <c r="G133" s="9"/>
      <c r="H133" s="130"/>
      <c r="I133" s="37"/>
    </row>
    <row r="134" spans="1:9" x14ac:dyDescent="0.25">
      <c r="A134" s="23">
        <v>132</v>
      </c>
      <c r="B134" s="32" t="s">
        <v>1045</v>
      </c>
      <c r="C134" s="40" t="s">
        <v>30</v>
      </c>
      <c r="D134" s="9">
        <v>259.35000000000002</v>
      </c>
      <c r="E134" s="130"/>
      <c r="F134" s="37" t="s">
        <v>28</v>
      </c>
      <c r="G134" s="9"/>
      <c r="H134" s="130"/>
      <c r="I134" s="37"/>
    </row>
    <row r="135" spans="1:9" ht="25.5" x14ac:dyDescent="0.25">
      <c r="A135" s="23">
        <v>133</v>
      </c>
      <c r="B135" s="32" t="s">
        <v>1046</v>
      </c>
      <c r="C135" s="40" t="s">
        <v>30</v>
      </c>
      <c r="D135" s="9">
        <v>179.55</v>
      </c>
      <c r="E135" s="131"/>
      <c r="F135" s="37" t="s">
        <v>28</v>
      </c>
      <c r="G135" s="9"/>
      <c r="H135" s="130"/>
      <c r="I135" s="37"/>
    </row>
    <row r="136" spans="1:9" x14ac:dyDescent="0.25">
      <c r="A136" s="23">
        <v>134</v>
      </c>
      <c r="B136" s="32" t="s">
        <v>660</v>
      </c>
      <c r="C136" s="40" t="s">
        <v>30</v>
      </c>
      <c r="D136" s="9">
        <v>229.42500000000001</v>
      </c>
      <c r="E136" s="9">
        <v>52.5</v>
      </c>
      <c r="F136" s="37" t="s">
        <v>28</v>
      </c>
      <c r="G136" s="9"/>
      <c r="H136" s="9"/>
      <c r="I136" s="37"/>
    </row>
    <row r="137" spans="1:9" x14ac:dyDescent="0.25">
      <c r="A137" s="23">
        <v>135</v>
      </c>
      <c r="B137" s="32" t="s">
        <v>1047</v>
      </c>
      <c r="C137" s="40" t="s">
        <v>30</v>
      </c>
      <c r="D137" s="9">
        <v>0</v>
      </c>
      <c r="E137" s="9">
        <v>94.5</v>
      </c>
      <c r="F137" s="37" t="s">
        <v>28</v>
      </c>
      <c r="G137" s="9"/>
      <c r="H137" s="9"/>
      <c r="I137" s="37"/>
    </row>
    <row r="138" spans="1:9" x14ac:dyDescent="0.25">
      <c r="A138" s="23">
        <v>136</v>
      </c>
      <c r="B138" s="32" t="s">
        <v>1048</v>
      </c>
      <c r="C138" s="40" t="s">
        <v>30</v>
      </c>
      <c r="D138" s="9">
        <v>249.375</v>
      </c>
      <c r="E138" s="9">
        <v>52.5</v>
      </c>
      <c r="F138" s="37" t="s">
        <v>28</v>
      </c>
      <c r="G138" s="9"/>
      <c r="H138" s="9"/>
      <c r="I138" s="37"/>
    </row>
    <row r="139" spans="1:9" x14ac:dyDescent="0.25">
      <c r="A139" s="23">
        <v>137</v>
      </c>
      <c r="B139" s="32" t="s">
        <v>1049</v>
      </c>
      <c r="C139" s="40" t="s">
        <v>172</v>
      </c>
      <c r="D139" s="9">
        <v>52.5</v>
      </c>
      <c r="E139" s="9">
        <v>42</v>
      </c>
      <c r="F139" s="37" t="s">
        <v>28</v>
      </c>
      <c r="G139" s="9"/>
      <c r="H139" s="9"/>
      <c r="I139" s="37"/>
    </row>
    <row r="140" spans="1:9" x14ac:dyDescent="0.25">
      <c r="A140" s="23">
        <v>138</v>
      </c>
      <c r="B140" s="32" t="s">
        <v>1050</v>
      </c>
      <c r="C140" s="40" t="s">
        <v>30</v>
      </c>
      <c r="D140" s="9">
        <v>39.9</v>
      </c>
      <c r="E140" s="9">
        <v>0</v>
      </c>
      <c r="F140" s="37" t="s">
        <v>28</v>
      </c>
      <c r="G140" s="9"/>
      <c r="H140" s="9"/>
      <c r="I140" s="37"/>
    </row>
    <row r="141" spans="1:9" x14ac:dyDescent="0.25">
      <c r="A141" s="23">
        <v>139</v>
      </c>
      <c r="B141" s="32" t="s">
        <v>414</v>
      </c>
      <c r="C141" s="40" t="s">
        <v>30</v>
      </c>
      <c r="D141" s="9">
        <v>349.125</v>
      </c>
      <c r="E141" s="9">
        <v>147</v>
      </c>
      <c r="F141" s="37" t="s">
        <v>28</v>
      </c>
      <c r="G141" s="9"/>
      <c r="H141" s="9"/>
      <c r="I141" s="37"/>
    </row>
    <row r="142" spans="1:9" x14ac:dyDescent="0.25">
      <c r="A142" s="23">
        <v>140</v>
      </c>
      <c r="B142" s="32" t="s">
        <v>44</v>
      </c>
      <c r="C142" s="40" t="s">
        <v>30</v>
      </c>
      <c r="D142" s="9">
        <v>648.375</v>
      </c>
      <c r="E142" s="9">
        <v>105</v>
      </c>
      <c r="F142" s="37" t="s">
        <v>28</v>
      </c>
      <c r="G142" s="9"/>
      <c r="H142" s="9"/>
      <c r="I142" s="37"/>
    </row>
    <row r="143" spans="1:9" x14ac:dyDescent="0.25">
      <c r="A143" s="23">
        <v>141</v>
      </c>
      <c r="B143" s="32" t="s">
        <v>1051</v>
      </c>
      <c r="C143" s="40" t="s">
        <v>30</v>
      </c>
      <c r="D143" s="9">
        <v>259.35000000000002</v>
      </c>
      <c r="E143" s="9">
        <v>105</v>
      </c>
      <c r="F143" s="37" t="s">
        <v>28</v>
      </c>
      <c r="G143" s="9"/>
      <c r="H143" s="9"/>
      <c r="I143" s="37"/>
    </row>
    <row r="144" spans="1:9" x14ac:dyDescent="0.25">
      <c r="A144" s="23">
        <v>142</v>
      </c>
      <c r="B144" s="32" t="s">
        <v>1052</v>
      </c>
      <c r="C144" s="40" t="s">
        <v>30</v>
      </c>
      <c r="D144" s="9">
        <v>29.925000000000001</v>
      </c>
      <c r="E144" s="9">
        <v>0</v>
      </c>
      <c r="F144" s="37" t="s">
        <v>28</v>
      </c>
      <c r="G144" s="9"/>
      <c r="H144" s="9"/>
      <c r="I144" s="37"/>
    </row>
    <row r="145" spans="1:9" x14ac:dyDescent="0.25">
      <c r="A145" s="23">
        <v>143</v>
      </c>
      <c r="B145" s="32" t="s">
        <v>1053</v>
      </c>
      <c r="C145" s="40" t="s">
        <v>30</v>
      </c>
      <c r="D145" s="9">
        <v>84.787499999999994</v>
      </c>
      <c r="E145" s="9">
        <v>36.75</v>
      </c>
      <c r="F145" s="37" t="s">
        <v>28</v>
      </c>
      <c r="G145" s="9"/>
      <c r="H145" s="9"/>
      <c r="I145" s="37"/>
    </row>
    <row r="146" spans="1:9" x14ac:dyDescent="0.25">
      <c r="A146" s="23">
        <v>144</v>
      </c>
      <c r="B146" s="32" t="s">
        <v>1054</v>
      </c>
      <c r="C146" s="40" t="s">
        <v>30</v>
      </c>
      <c r="D146" s="9">
        <v>129.67500000000001</v>
      </c>
      <c r="E146" s="9">
        <v>21</v>
      </c>
      <c r="F146" s="37" t="s">
        <v>28</v>
      </c>
      <c r="G146" s="9"/>
      <c r="H146" s="9"/>
      <c r="I146" s="37"/>
    </row>
    <row r="147" spans="1:9" x14ac:dyDescent="0.25">
      <c r="A147" s="23">
        <v>145</v>
      </c>
      <c r="B147" s="32" t="s">
        <v>733</v>
      </c>
      <c r="C147" s="40" t="s">
        <v>30</v>
      </c>
      <c r="D147" s="9">
        <v>29.925000000000001</v>
      </c>
      <c r="E147" s="9">
        <v>0</v>
      </c>
      <c r="F147" s="37" t="s">
        <v>28</v>
      </c>
      <c r="G147" s="9"/>
      <c r="H147" s="9"/>
      <c r="I147" s="37"/>
    </row>
    <row r="148" spans="1:9" x14ac:dyDescent="0.25">
      <c r="A148" s="23">
        <v>146</v>
      </c>
      <c r="B148" s="32" t="s">
        <v>68</v>
      </c>
      <c r="C148" s="40" t="s">
        <v>30</v>
      </c>
      <c r="D148" s="9">
        <v>159.6</v>
      </c>
      <c r="E148" s="9">
        <v>84</v>
      </c>
      <c r="F148" s="37" t="s">
        <v>28</v>
      </c>
      <c r="G148" s="9"/>
      <c r="H148" s="9"/>
      <c r="I148" s="37"/>
    </row>
    <row r="149" spans="1:9" x14ac:dyDescent="0.25">
      <c r="A149" s="23">
        <v>147</v>
      </c>
      <c r="B149" s="32" t="s">
        <v>552</v>
      </c>
      <c r="C149" s="40" t="s">
        <v>30</v>
      </c>
      <c r="D149" s="9">
        <v>418.95</v>
      </c>
      <c r="E149" s="9">
        <v>157.5</v>
      </c>
      <c r="F149" s="37" t="s">
        <v>28</v>
      </c>
      <c r="G149" s="9"/>
      <c r="H149" s="9"/>
      <c r="I149" s="37"/>
    </row>
    <row r="150" spans="1:9" x14ac:dyDescent="0.25">
      <c r="A150" s="23">
        <v>148</v>
      </c>
      <c r="B150" s="32" t="s">
        <v>357</v>
      </c>
      <c r="C150" s="40" t="s">
        <v>30</v>
      </c>
      <c r="D150" s="9">
        <v>59.85</v>
      </c>
      <c r="E150" s="9">
        <v>21</v>
      </c>
      <c r="F150" s="37" t="s">
        <v>28</v>
      </c>
      <c r="G150" s="9"/>
      <c r="H150" s="9"/>
      <c r="I150" s="37"/>
    </row>
    <row r="151" spans="1:9" x14ac:dyDescent="0.25">
      <c r="A151" s="23">
        <v>149</v>
      </c>
      <c r="B151" s="32" t="s">
        <v>1055</v>
      </c>
      <c r="C151" s="40" t="s">
        <v>30</v>
      </c>
      <c r="D151" s="9">
        <v>448.875</v>
      </c>
      <c r="E151" s="9">
        <v>42</v>
      </c>
      <c r="F151" s="37" t="s">
        <v>28</v>
      </c>
      <c r="G151" s="9"/>
      <c r="H151" s="9"/>
      <c r="I151" s="37"/>
    </row>
    <row r="152" spans="1:9" x14ac:dyDescent="0.25">
      <c r="A152" s="23">
        <v>150</v>
      </c>
      <c r="B152" s="32" t="s">
        <v>1056</v>
      </c>
      <c r="C152" s="40" t="s">
        <v>30</v>
      </c>
      <c r="D152" s="9">
        <v>1102.5</v>
      </c>
      <c r="E152" s="9">
        <v>42</v>
      </c>
      <c r="F152" s="37" t="s">
        <v>28</v>
      </c>
      <c r="G152" s="9"/>
      <c r="H152" s="9"/>
      <c r="I152" s="37"/>
    </row>
    <row r="153" spans="1:9" x14ac:dyDescent="0.25">
      <c r="A153" s="23">
        <v>151</v>
      </c>
      <c r="B153" s="32" t="s">
        <v>444</v>
      </c>
      <c r="C153" s="40" t="s">
        <v>30</v>
      </c>
      <c r="D153" s="9">
        <v>229.42500000000001</v>
      </c>
      <c r="E153" s="9">
        <v>0</v>
      </c>
      <c r="F153" s="37" t="s">
        <v>28</v>
      </c>
      <c r="G153" s="9"/>
      <c r="H153" s="9"/>
      <c r="I153" s="37"/>
    </row>
    <row r="154" spans="1:9" x14ac:dyDescent="0.25">
      <c r="A154" s="23">
        <v>152</v>
      </c>
      <c r="B154" s="32" t="s">
        <v>1057</v>
      </c>
      <c r="C154" s="40" t="s">
        <v>30</v>
      </c>
      <c r="D154" s="9">
        <v>39.9</v>
      </c>
      <c r="E154" s="9">
        <v>10.5</v>
      </c>
      <c r="F154" s="37" t="s">
        <v>28</v>
      </c>
      <c r="G154" s="9"/>
      <c r="H154" s="9"/>
      <c r="I154" s="37"/>
    </row>
    <row r="155" spans="1:9" x14ac:dyDescent="0.25">
      <c r="A155" s="23">
        <v>153</v>
      </c>
      <c r="B155" s="32" t="s">
        <v>448</v>
      </c>
      <c r="C155" s="40" t="s">
        <v>30</v>
      </c>
      <c r="D155" s="9">
        <v>299.25</v>
      </c>
      <c r="E155" s="9">
        <v>73.5</v>
      </c>
      <c r="F155" s="37" t="s">
        <v>28</v>
      </c>
      <c r="G155" s="9"/>
      <c r="H155" s="9"/>
      <c r="I155" s="37"/>
    </row>
    <row r="156" spans="1:9" x14ac:dyDescent="0.25">
      <c r="A156" s="23">
        <v>154</v>
      </c>
      <c r="B156" s="32" t="s">
        <v>99</v>
      </c>
      <c r="C156" s="40" t="s">
        <v>30</v>
      </c>
      <c r="D156" s="9">
        <v>648.375</v>
      </c>
      <c r="E156" s="9">
        <v>73.5</v>
      </c>
      <c r="F156" s="37" t="s">
        <v>28</v>
      </c>
      <c r="G156" s="9"/>
      <c r="H156" s="9"/>
      <c r="I156" s="37"/>
    </row>
    <row r="157" spans="1:9" x14ac:dyDescent="0.25">
      <c r="A157" s="23">
        <v>155</v>
      </c>
      <c r="B157" s="32" t="s">
        <v>1058</v>
      </c>
      <c r="C157" s="40" t="s">
        <v>30</v>
      </c>
      <c r="D157" s="9">
        <v>0</v>
      </c>
      <c r="E157" s="129">
        <v>31.5</v>
      </c>
      <c r="F157" s="37" t="s">
        <v>28</v>
      </c>
      <c r="G157" s="9"/>
      <c r="H157" s="129"/>
      <c r="I157" s="37"/>
    </row>
    <row r="158" spans="1:9" x14ac:dyDescent="0.25">
      <c r="A158" s="23">
        <v>156</v>
      </c>
      <c r="B158" s="32" t="s">
        <v>1059</v>
      </c>
      <c r="C158" s="40" t="s">
        <v>30</v>
      </c>
      <c r="D158" s="9">
        <v>64.837500000000006</v>
      </c>
      <c r="E158" s="131"/>
      <c r="F158" s="37" t="s">
        <v>28</v>
      </c>
      <c r="G158" s="9"/>
      <c r="H158" s="131"/>
      <c r="I158" s="37"/>
    </row>
    <row r="159" spans="1:9" x14ac:dyDescent="0.25">
      <c r="A159" s="23">
        <v>157</v>
      </c>
      <c r="B159" s="32" t="s">
        <v>460</v>
      </c>
      <c r="C159" s="40" t="s">
        <v>30</v>
      </c>
      <c r="D159" s="9">
        <v>319.2</v>
      </c>
      <c r="E159" s="9">
        <v>84</v>
      </c>
      <c r="F159" s="37" t="s">
        <v>28</v>
      </c>
      <c r="G159" s="9"/>
      <c r="H159" s="9"/>
      <c r="I159" s="37"/>
    </row>
    <row r="160" spans="1:9" x14ac:dyDescent="0.25">
      <c r="A160" s="23">
        <v>158</v>
      </c>
      <c r="B160" s="32" t="s">
        <v>96</v>
      </c>
      <c r="C160" s="40" t="s">
        <v>30</v>
      </c>
      <c r="D160" s="9">
        <v>648.375</v>
      </c>
      <c r="E160" s="9">
        <v>52.5</v>
      </c>
      <c r="F160" s="37" t="s">
        <v>28</v>
      </c>
      <c r="G160" s="9"/>
      <c r="H160" s="9"/>
      <c r="I160" s="37"/>
    </row>
    <row r="161" spans="1:9" x14ac:dyDescent="0.25">
      <c r="A161" s="23">
        <v>159</v>
      </c>
      <c r="B161" s="32" t="s">
        <v>1060</v>
      </c>
      <c r="C161" s="40" t="s">
        <v>172</v>
      </c>
      <c r="D161" s="9">
        <v>324.1875</v>
      </c>
      <c r="E161" s="9">
        <v>52.5</v>
      </c>
      <c r="F161" s="37" t="s">
        <v>28</v>
      </c>
      <c r="G161" s="9"/>
      <c r="H161" s="9"/>
      <c r="I161" s="37"/>
    </row>
    <row r="162" spans="1:9" x14ac:dyDescent="0.25">
      <c r="A162" s="23">
        <v>160</v>
      </c>
      <c r="B162" s="32" t="s">
        <v>463</v>
      </c>
      <c r="C162" s="40" t="s">
        <v>30</v>
      </c>
      <c r="D162" s="9">
        <v>84</v>
      </c>
      <c r="E162" s="9">
        <v>21</v>
      </c>
      <c r="F162" s="37" t="s">
        <v>28</v>
      </c>
      <c r="G162" s="9"/>
      <c r="H162" s="9"/>
      <c r="I162" s="37"/>
    </row>
    <row r="163" spans="1:9" x14ac:dyDescent="0.25">
      <c r="A163" s="23">
        <v>161</v>
      </c>
      <c r="B163" s="32" t="s">
        <v>192</v>
      </c>
      <c r="C163" s="40" t="s">
        <v>30</v>
      </c>
      <c r="D163" s="9">
        <v>119.7</v>
      </c>
      <c r="E163" s="9">
        <v>52.5</v>
      </c>
      <c r="F163" s="37" t="s">
        <v>28</v>
      </c>
      <c r="G163" s="9"/>
      <c r="H163" s="9"/>
      <c r="I163" s="37"/>
    </row>
    <row r="164" spans="1:9" x14ac:dyDescent="0.25">
      <c r="A164" s="23">
        <v>162</v>
      </c>
      <c r="B164" s="32" t="s">
        <v>97</v>
      </c>
      <c r="C164" s="40" t="s">
        <v>30</v>
      </c>
      <c r="D164" s="9">
        <v>64.837500000000006</v>
      </c>
      <c r="E164" s="9">
        <v>15.75</v>
      </c>
      <c r="F164" s="37" t="s">
        <v>28</v>
      </c>
      <c r="G164" s="9"/>
      <c r="H164" s="9"/>
      <c r="I164" s="37"/>
    </row>
    <row r="165" spans="1:9" x14ac:dyDescent="0.25">
      <c r="A165" s="23">
        <v>163</v>
      </c>
      <c r="B165" s="32" t="s">
        <v>1061</v>
      </c>
      <c r="C165" s="40" t="s">
        <v>172</v>
      </c>
      <c r="D165" s="9">
        <v>64.837500000000006</v>
      </c>
      <c r="E165" s="9">
        <v>15.75</v>
      </c>
      <c r="F165" s="37" t="s">
        <v>28</v>
      </c>
      <c r="G165" s="9"/>
      <c r="H165" s="9"/>
      <c r="I165" s="37"/>
    </row>
    <row r="166" spans="1:9" x14ac:dyDescent="0.25">
      <c r="A166" s="23">
        <v>164</v>
      </c>
      <c r="B166" s="32" t="s">
        <v>197</v>
      </c>
      <c r="C166" s="40" t="s">
        <v>172</v>
      </c>
      <c r="D166" s="9">
        <v>51.87</v>
      </c>
      <c r="E166" s="9">
        <v>20.475000000000001</v>
      </c>
      <c r="F166" s="37" t="s">
        <v>28</v>
      </c>
      <c r="G166" s="9"/>
      <c r="H166" s="9"/>
      <c r="I166" s="37"/>
    </row>
    <row r="167" spans="1:9" x14ac:dyDescent="0.25">
      <c r="A167" s="23">
        <v>165</v>
      </c>
      <c r="B167" s="32" t="s">
        <v>695</v>
      </c>
      <c r="C167" s="40" t="s">
        <v>30</v>
      </c>
      <c r="D167" s="9">
        <v>249.375</v>
      </c>
      <c r="E167" s="9">
        <v>31.5</v>
      </c>
      <c r="F167" s="37" t="s">
        <v>28</v>
      </c>
      <c r="G167" s="9"/>
      <c r="H167" s="9"/>
      <c r="I167" s="37"/>
    </row>
    <row r="168" spans="1:9" x14ac:dyDescent="0.25">
      <c r="A168" s="23">
        <v>166</v>
      </c>
      <c r="B168" s="32" t="s">
        <v>696</v>
      </c>
      <c r="C168" s="40" t="s">
        <v>30</v>
      </c>
      <c r="D168" s="9">
        <v>249.375</v>
      </c>
      <c r="E168" s="9">
        <v>31.5</v>
      </c>
      <c r="F168" s="37" t="s">
        <v>28</v>
      </c>
      <c r="G168" s="9"/>
      <c r="H168" s="9"/>
      <c r="I168" s="37"/>
    </row>
    <row r="169" spans="1:9" x14ac:dyDescent="0.25">
      <c r="A169" s="23">
        <v>167</v>
      </c>
      <c r="B169" s="32" t="s">
        <v>470</v>
      </c>
      <c r="C169" s="40" t="s">
        <v>30</v>
      </c>
      <c r="D169" s="9">
        <v>259.35000000000002</v>
      </c>
      <c r="E169" s="9">
        <v>68.25</v>
      </c>
      <c r="F169" s="37" t="s">
        <v>28</v>
      </c>
      <c r="G169" s="9"/>
      <c r="H169" s="9"/>
      <c r="I169" s="37"/>
    </row>
    <row r="170" spans="1:9" x14ac:dyDescent="0.25">
      <c r="A170" s="23">
        <v>168</v>
      </c>
      <c r="B170" s="32" t="s">
        <v>1062</v>
      </c>
      <c r="C170" s="40" t="s">
        <v>30</v>
      </c>
      <c r="D170" s="9">
        <v>24.9375</v>
      </c>
      <c r="E170" s="9">
        <v>7.35</v>
      </c>
      <c r="F170" s="37" t="s">
        <v>22</v>
      </c>
      <c r="G170" s="9"/>
      <c r="H170" s="9"/>
      <c r="I170" s="37"/>
    </row>
    <row r="171" spans="1:9" x14ac:dyDescent="0.25">
      <c r="A171" s="23">
        <v>169</v>
      </c>
      <c r="B171" s="32" t="s">
        <v>476</v>
      </c>
      <c r="C171" s="40" t="s">
        <v>30</v>
      </c>
      <c r="D171" s="9">
        <v>2.9924999999999997</v>
      </c>
      <c r="E171" s="9">
        <v>2.1</v>
      </c>
      <c r="F171" s="37" t="s">
        <v>22</v>
      </c>
      <c r="G171" s="9"/>
      <c r="H171" s="9"/>
      <c r="I171" s="37"/>
    </row>
    <row r="172" spans="1:9" x14ac:dyDescent="0.25">
      <c r="A172" s="23">
        <v>170</v>
      </c>
      <c r="B172" s="32" t="s">
        <v>1063</v>
      </c>
      <c r="C172" s="40" t="s">
        <v>30</v>
      </c>
      <c r="D172" s="9">
        <v>14.9625</v>
      </c>
      <c r="E172" s="9">
        <v>7.35</v>
      </c>
      <c r="F172" s="37" t="s">
        <v>22</v>
      </c>
      <c r="G172" s="9"/>
      <c r="H172" s="9"/>
      <c r="I172" s="37"/>
    </row>
    <row r="173" spans="1:9" x14ac:dyDescent="0.25">
      <c r="A173" s="23">
        <v>171</v>
      </c>
      <c r="B173" s="32" t="s">
        <v>478</v>
      </c>
      <c r="C173" s="40" t="s">
        <v>30</v>
      </c>
      <c r="D173" s="9">
        <v>2.9924999999999997</v>
      </c>
      <c r="E173" s="9">
        <v>2.1</v>
      </c>
      <c r="F173" s="37" t="s">
        <v>22</v>
      </c>
      <c r="G173" s="9"/>
      <c r="H173" s="9"/>
      <c r="I173" s="37"/>
    </row>
    <row r="174" spans="1:9" x14ac:dyDescent="0.25">
      <c r="A174" s="23">
        <v>172</v>
      </c>
      <c r="B174" s="32" t="s">
        <v>700</v>
      </c>
      <c r="C174" s="40" t="s">
        <v>30</v>
      </c>
      <c r="D174" s="9">
        <v>49.875</v>
      </c>
      <c r="E174" s="9">
        <v>20.475000000000001</v>
      </c>
      <c r="F174" s="37" t="s">
        <v>28</v>
      </c>
      <c r="G174" s="9"/>
      <c r="H174" s="9"/>
      <c r="I174" s="37"/>
    </row>
    <row r="175" spans="1:9" x14ac:dyDescent="0.25">
      <c r="A175" s="23">
        <v>173</v>
      </c>
      <c r="B175" s="32" t="s">
        <v>1064</v>
      </c>
      <c r="C175" s="40" t="s">
        <v>30</v>
      </c>
      <c r="D175" s="9">
        <v>698.25</v>
      </c>
      <c r="E175" s="9">
        <v>84</v>
      </c>
      <c r="F175" s="37" t="s">
        <v>28</v>
      </c>
      <c r="G175" s="9"/>
      <c r="H175" s="9"/>
      <c r="I175" s="37"/>
    </row>
    <row r="176" spans="1:9" x14ac:dyDescent="0.25">
      <c r="A176" s="23">
        <v>174</v>
      </c>
      <c r="B176" s="32" t="s">
        <v>1065</v>
      </c>
      <c r="C176" s="40" t="s">
        <v>30</v>
      </c>
      <c r="D176" s="9">
        <v>99.75</v>
      </c>
      <c r="E176" s="9">
        <v>26.25</v>
      </c>
      <c r="F176" s="37" t="s">
        <v>28</v>
      </c>
      <c r="G176" s="9"/>
      <c r="H176" s="9"/>
      <c r="I176" s="37"/>
    </row>
    <row r="177" spans="1:9" x14ac:dyDescent="0.25">
      <c r="A177" s="23">
        <v>175</v>
      </c>
      <c r="B177" s="32" t="s">
        <v>1066</v>
      </c>
      <c r="C177" s="40" t="s">
        <v>30</v>
      </c>
      <c r="D177" s="9">
        <v>194.51249999999999</v>
      </c>
      <c r="E177" s="9">
        <v>40.950000000000003</v>
      </c>
      <c r="F177" s="37" t="s">
        <v>28</v>
      </c>
      <c r="G177" s="9"/>
      <c r="H177" s="9"/>
      <c r="I177" s="37"/>
    </row>
    <row r="178" spans="1:9" x14ac:dyDescent="0.25">
      <c r="A178" s="23">
        <v>176</v>
      </c>
      <c r="B178" s="32" t="s">
        <v>1067</v>
      </c>
      <c r="C178" s="40" t="s">
        <v>30</v>
      </c>
      <c r="D178" s="9">
        <v>155.60999999999999</v>
      </c>
      <c r="E178" s="9">
        <v>27.3</v>
      </c>
      <c r="F178" s="37" t="s">
        <v>28</v>
      </c>
      <c r="G178" s="9"/>
      <c r="H178" s="9"/>
      <c r="I178" s="37"/>
    </row>
    <row r="179" spans="1:9" x14ac:dyDescent="0.25">
      <c r="A179" s="23">
        <v>177</v>
      </c>
      <c r="B179" s="32" t="s">
        <v>1068</v>
      </c>
      <c r="C179" s="40" t="s">
        <v>30</v>
      </c>
      <c r="D179" s="9">
        <v>90.772500000000008</v>
      </c>
      <c r="E179" s="9">
        <v>20.475000000000001</v>
      </c>
      <c r="F179" s="37" t="s">
        <v>28</v>
      </c>
      <c r="G179" s="9"/>
      <c r="H179" s="9"/>
      <c r="I179" s="37"/>
    </row>
    <row r="180" spans="1:9" x14ac:dyDescent="0.25">
      <c r="A180" s="23">
        <v>178</v>
      </c>
      <c r="B180" s="32" t="s">
        <v>1069</v>
      </c>
      <c r="C180" s="40" t="s">
        <v>30</v>
      </c>
      <c r="D180" s="9">
        <v>97.754999999999995</v>
      </c>
      <c r="E180" s="9">
        <v>54.6</v>
      </c>
      <c r="F180" s="37" t="s">
        <v>28</v>
      </c>
      <c r="G180" s="9"/>
      <c r="H180" s="9"/>
      <c r="I180" s="37"/>
    </row>
    <row r="181" spans="1:9" x14ac:dyDescent="0.25">
      <c r="A181" s="23">
        <v>179</v>
      </c>
      <c r="B181" s="32" t="s">
        <v>1070</v>
      </c>
      <c r="C181" s="40" t="s">
        <v>30</v>
      </c>
      <c r="D181" s="9">
        <v>129.67500000000001</v>
      </c>
      <c r="E181" s="9">
        <v>68.25</v>
      </c>
      <c r="F181" s="37" t="s">
        <v>28</v>
      </c>
      <c r="G181" s="9"/>
      <c r="H181" s="9"/>
      <c r="I181" s="37"/>
    </row>
    <row r="182" spans="1:9" x14ac:dyDescent="0.25">
      <c r="A182" s="23">
        <v>180</v>
      </c>
      <c r="B182" s="32" t="s">
        <v>1071</v>
      </c>
      <c r="C182" s="40" t="s">
        <v>30</v>
      </c>
      <c r="D182" s="9">
        <v>114.71250000000001</v>
      </c>
      <c r="E182" s="9">
        <v>68.25</v>
      </c>
      <c r="F182" s="37" t="s">
        <v>28</v>
      </c>
      <c r="G182" s="9"/>
      <c r="H182" s="9"/>
      <c r="I182" s="37"/>
    </row>
    <row r="183" spans="1:9" x14ac:dyDescent="0.25">
      <c r="A183" s="23">
        <v>181</v>
      </c>
      <c r="B183" s="32" t="s">
        <v>1072</v>
      </c>
      <c r="C183" s="40" t="s">
        <v>30</v>
      </c>
      <c r="D183" s="9">
        <v>45.884999999999998</v>
      </c>
      <c r="E183" s="9">
        <v>13.65</v>
      </c>
      <c r="F183" s="37" t="s">
        <v>28</v>
      </c>
      <c r="G183" s="9"/>
      <c r="H183" s="9"/>
      <c r="I183" s="37"/>
    </row>
    <row r="184" spans="1:9" x14ac:dyDescent="0.25">
      <c r="A184" s="23">
        <v>182</v>
      </c>
      <c r="B184" s="32" t="s">
        <v>1073</v>
      </c>
      <c r="C184" s="40" t="s">
        <v>30</v>
      </c>
      <c r="D184" s="9">
        <v>239.4</v>
      </c>
      <c r="E184" s="9">
        <v>34.125</v>
      </c>
      <c r="F184" s="37" t="s">
        <v>28</v>
      </c>
      <c r="G184" s="9"/>
      <c r="H184" s="9"/>
      <c r="I184" s="37"/>
    </row>
    <row r="185" spans="1:9" x14ac:dyDescent="0.25">
      <c r="A185" s="23">
        <v>183</v>
      </c>
      <c r="B185" s="32" t="s">
        <v>1074</v>
      </c>
      <c r="C185" s="40" t="s">
        <v>30</v>
      </c>
      <c r="D185" s="9">
        <v>103.74</v>
      </c>
      <c r="E185" s="9">
        <v>136.5</v>
      </c>
      <c r="F185" s="37" t="s">
        <v>28</v>
      </c>
      <c r="G185" s="9"/>
      <c r="H185" s="9"/>
      <c r="I185" s="37"/>
    </row>
    <row r="186" spans="1:9" x14ac:dyDescent="0.25">
      <c r="A186" s="23">
        <v>184</v>
      </c>
      <c r="B186" s="32" t="s">
        <v>1075</v>
      </c>
      <c r="C186" s="40" t="s">
        <v>30</v>
      </c>
      <c r="D186" s="9">
        <v>518.70000000000005</v>
      </c>
      <c r="E186" s="9">
        <v>136.5</v>
      </c>
      <c r="F186" s="37" t="s">
        <v>28</v>
      </c>
      <c r="G186" s="9"/>
      <c r="H186" s="9"/>
      <c r="I186" s="37"/>
    </row>
    <row r="187" spans="1:9" x14ac:dyDescent="0.25">
      <c r="A187" s="23">
        <v>185</v>
      </c>
      <c r="B187" s="32" t="s">
        <v>1076</v>
      </c>
      <c r="C187" s="40" t="s">
        <v>30</v>
      </c>
      <c r="D187" s="9">
        <v>259.35000000000002</v>
      </c>
      <c r="E187" s="9">
        <v>136.5</v>
      </c>
      <c r="F187" s="37" t="s">
        <v>28</v>
      </c>
      <c r="G187" s="9"/>
      <c r="H187" s="9"/>
      <c r="I187" s="37"/>
    </row>
    <row r="188" spans="1:9" x14ac:dyDescent="0.25">
      <c r="A188" s="23">
        <v>186</v>
      </c>
      <c r="B188" s="32" t="s">
        <v>1077</v>
      </c>
      <c r="C188" s="40" t="s">
        <v>30</v>
      </c>
      <c r="D188" s="9">
        <v>207.48</v>
      </c>
      <c r="E188" s="9">
        <v>136.5</v>
      </c>
      <c r="F188" s="37" t="s">
        <v>28</v>
      </c>
      <c r="G188" s="9"/>
      <c r="H188" s="9"/>
      <c r="I188" s="37"/>
    </row>
    <row r="189" spans="1:9" x14ac:dyDescent="0.25">
      <c r="A189" s="23">
        <v>187</v>
      </c>
      <c r="B189" s="32" t="s">
        <v>1078</v>
      </c>
      <c r="C189" s="40" t="s">
        <v>30</v>
      </c>
      <c r="D189" s="9">
        <v>79.8</v>
      </c>
      <c r="E189" s="9">
        <v>95.55</v>
      </c>
      <c r="F189" s="37" t="s">
        <v>28</v>
      </c>
      <c r="G189" s="9"/>
      <c r="H189" s="9"/>
      <c r="I189" s="37"/>
    </row>
    <row r="190" spans="1:9" x14ac:dyDescent="0.25">
      <c r="A190" s="23">
        <v>188</v>
      </c>
      <c r="B190" s="32" t="s">
        <v>1079</v>
      </c>
      <c r="C190" s="40" t="s">
        <v>30</v>
      </c>
      <c r="D190" s="9">
        <v>38.902499999999996</v>
      </c>
      <c r="E190" s="9">
        <v>20.475000000000001</v>
      </c>
      <c r="F190" s="37" t="s">
        <v>28</v>
      </c>
      <c r="G190" s="9"/>
      <c r="H190" s="9"/>
      <c r="I190" s="37"/>
    </row>
    <row r="191" spans="1:9" x14ac:dyDescent="0.25">
      <c r="A191" s="23">
        <v>189</v>
      </c>
      <c r="B191" s="32" t="s">
        <v>1080</v>
      </c>
      <c r="C191" s="40" t="s">
        <v>30</v>
      </c>
      <c r="D191" s="9">
        <v>0</v>
      </c>
      <c r="E191" s="9">
        <v>1365</v>
      </c>
      <c r="F191" s="37" t="s">
        <v>28</v>
      </c>
      <c r="G191" s="9"/>
      <c r="H191" s="9"/>
      <c r="I191" s="37"/>
    </row>
    <row r="192" spans="1:9" x14ac:dyDescent="0.25">
      <c r="A192" s="23">
        <v>190</v>
      </c>
      <c r="B192" s="32" t="s">
        <v>384</v>
      </c>
      <c r="C192" s="40" t="s">
        <v>30</v>
      </c>
      <c r="D192" s="9">
        <v>2593.5</v>
      </c>
      <c r="E192" s="9">
        <v>84</v>
      </c>
      <c r="F192" s="37" t="s">
        <v>28</v>
      </c>
      <c r="G192" s="9"/>
      <c r="H192" s="9"/>
      <c r="I192" s="37"/>
    </row>
    <row r="193" spans="1:9" x14ac:dyDescent="0.25">
      <c r="A193" s="23">
        <v>191</v>
      </c>
      <c r="B193" s="32" t="s">
        <v>890</v>
      </c>
      <c r="C193" s="40" t="s">
        <v>30</v>
      </c>
      <c r="D193" s="9">
        <v>1.2967499999999998</v>
      </c>
      <c r="E193" s="9">
        <v>0</v>
      </c>
      <c r="F193" s="37" t="s">
        <v>22</v>
      </c>
      <c r="G193" s="9"/>
      <c r="H193" s="9"/>
      <c r="I193" s="37"/>
    </row>
    <row r="194" spans="1:9" x14ac:dyDescent="0.25">
      <c r="A194" s="23">
        <v>192</v>
      </c>
      <c r="B194" s="32" t="s">
        <v>1081</v>
      </c>
      <c r="C194" s="40" t="s">
        <v>30</v>
      </c>
      <c r="D194" s="9">
        <v>598.5</v>
      </c>
      <c r="E194" s="9">
        <v>115.5</v>
      </c>
      <c r="F194" s="37" t="s">
        <v>28</v>
      </c>
      <c r="G194" s="9"/>
      <c r="H194" s="9"/>
      <c r="I194" s="37"/>
    </row>
    <row r="195" spans="1:9" x14ac:dyDescent="0.25">
      <c r="A195" s="23">
        <v>193</v>
      </c>
      <c r="B195" s="32" t="s">
        <v>1082</v>
      </c>
      <c r="C195" s="40" t="s">
        <v>30</v>
      </c>
      <c r="D195" s="9">
        <v>389.02499999999998</v>
      </c>
      <c r="E195" s="9">
        <v>0</v>
      </c>
      <c r="F195" s="37" t="s">
        <v>28</v>
      </c>
      <c r="G195" s="9"/>
      <c r="H195" s="9"/>
      <c r="I195" s="37"/>
    </row>
    <row r="196" spans="1:9" x14ac:dyDescent="0.25">
      <c r="A196" s="23">
        <v>194</v>
      </c>
      <c r="B196" s="32" t="s">
        <v>1083</v>
      </c>
      <c r="C196" s="40" t="s">
        <v>30</v>
      </c>
      <c r="D196" s="9">
        <v>0</v>
      </c>
      <c r="E196" s="9">
        <v>204.75</v>
      </c>
      <c r="F196" s="37" t="s">
        <v>22</v>
      </c>
      <c r="G196" s="9"/>
      <c r="H196" s="9"/>
      <c r="I196" s="37"/>
    </row>
    <row r="197" spans="1:9" x14ac:dyDescent="0.25">
      <c r="A197" s="23">
        <v>195</v>
      </c>
      <c r="B197" s="32" t="s">
        <v>732</v>
      </c>
      <c r="C197" s="40" t="s">
        <v>30</v>
      </c>
      <c r="D197" s="9">
        <v>39.9</v>
      </c>
      <c r="E197" s="9">
        <v>0</v>
      </c>
      <c r="F197" s="37" t="s">
        <v>28</v>
      </c>
      <c r="G197" s="9"/>
      <c r="H197" s="9"/>
      <c r="I197" s="37"/>
    </row>
    <row r="198" spans="1:9" x14ac:dyDescent="0.25">
      <c r="A198" s="23">
        <v>196</v>
      </c>
      <c r="B198" s="32" t="s">
        <v>110</v>
      </c>
      <c r="C198" s="40" t="s">
        <v>30</v>
      </c>
      <c r="D198" s="9">
        <v>1312.5</v>
      </c>
      <c r="E198" s="9">
        <v>84</v>
      </c>
      <c r="F198" s="37" t="s">
        <v>28</v>
      </c>
      <c r="G198" s="9"/>
      <c r="H198" s="9"/>
      <c r="I198" s="37"/>
    </row>
    <row r="199" spans="1:9" x14ac:dyDescent="0.25">
      <c r="A199" s="23">
        <v>197</v>
      </c>
      <c r="B199" s="32" t="s">
        <v>1084</v>
      </c>
      <c r="C199" s="40" t="s">
        <v>30</v>
      </c>
      <c r="D199" s="9">
        <v>648.375</v>
      </c>
      <c r="E199" s="9">
        <v>84</v>
      </c>
      <c r="F199" s="37" t="s">
        <v>28</v>
      </c>
      <c r="G199" s="9"/>
      <c r="H199" s="9"/>
      <c r="I199" s="37"/>
    </row>
    <row r="200" spans="1:9" x14ac:dyDescent="0.25">
      <c r="A200" s="23">
        <v>198</v>
      </c>
      <c r="B200" s="32" t="s">
        <v>1085</v>
      </c>
      <c r="C200" s="40" t="s">
        <v>30</v>
      </c>
      <c r="D200" s="9">
        <v>0</v>
      </c>
      <c r="E200" s="9">
        <v>367.5</v>
      </c>
      <c r="F200" s="37" t="s">
        <v>28</v>
      </c>
      <c r="G200" s="9"/>
      <c r="H200" s="9"/>
      <c r="I200" s="37"/>
    </row>
    <row r="201" spans="1:9" x14ac:dyDescent="0.25">
      <c r="A201" s="23">
        <v>199</v>
      </c>
      <c r="B201" s="32" t="s">
        <v>1086</v>
      </c>
      <c r="C201" s="40" t="s">
        <v>30</v>
      </c>
      <c r="D201" s="9">
        <v>116.7075</v>
      </c>
      <c r="E201" s="9">
        <v>20.475000000000001</v>
      </c>
      <c r="F201" s="37" t="s">
        <v>28</v>
      </c>
      <c r="G201" s="9"/>
      <c r="H201" s="9"/>
      <c r="I201" s="37"/>
    </row>
    <row r="202" spans="1:9" x14ac:dyDescent="0.25">
      <c r="A202" s="23">
        <v>200</v>
      </c>
      <c r="B202" s="32" t="s">
        <v>1087</v>
      </c>
      <c r="C202" s="40" t="s">
        <v>30</v>
      </c>
      <c r="D202" s="9">
        <v>0</v>
      </c>
      <c r="E202" s="9">
        <v>95.55</v>
      </c>
      <c r="F202" s="37" t="s">
        <v>28</v>
      </c>
      <c r="G202" s="9"/>
      <c r="H202" s="9"/>
      <c r="I202" s="37"/>
    </row>
    <row r="203" spans="1:9" x14ac:dyDescent="0.25">
      <c r="A203" s="23">
        <v>201</v>
      </c>
      <c r="B203" s="32" t="s">
        <v>530</v>
      </c>
      <c r="C203" s="40" t="s">
        <v>30</v>
      </c>
      <c r="D203" s="9">
        <v>0</v>
      </c>
      <c r="E203" s="9">
        <v>21</v>
      </c>
      <c r="F203" s="37" t="s">
        <v>22</v>
      </c>
      <c r="G203" s="9"/>
      <c r="H203" s="9"/>
      <c r="I203" s="37"/>
    </row>
    <row r="204" spans="1:9" x14ac:dyDescent="0.25">
      <c r="A204" s="23">
        <v>202</v>
      </c>
      <c r="B204" s="32" t="s">
        <v>195</v>
      </c>
      <c r="C204" s="40" t="s">
        <v>30</v>
      </c>
      <c r="D204" s="9">
        <v>129.67500000000001</v>
      </c>
      <c r="E204" s="9">
        <v>36.75</v>
      </c>
      <c r="F204" s="37" t="s">
        <v>28</v>
      </c>
      <c r="G204" s="9"/>
      <c r="H204" s="9"/>
      <c r="I204" s="37"/>
    </row>
    <row r="205" spans="1:9" x14ac:dyDescent="0.25">
      <c r="A205" s="23">
        <v>203</v>
      </c>
      <c r="B205" s="32" t="s">
        <v>1088</v>
      </c>
      <c r="C205" s="40" t="s">
        <v>30</v>
      </c>
      <c r="D205" s="9">
        <v>94.762500000000003</v>
      </c>
      <c r="E205" s="9">
        <v>36.75</v>
      </c>
      <c r="F205" s="37" t="s">
        <v>28</v>
      </c>
      <c r="G205" s="9"/>
      <c r="H205" s="9"/>
      <c r="I205" s="37"/>
    </row>
    <row r="206" spans="1:9" x14ac:dyDescent="0.25">
      <c r="A206" s="23">
        <v>204</v>
      </c>
      <c r="B206" s="32" t="s">
        <v>1089</v>
      </c>
      <c r="C206" s="40" t="s">
        <v>30</v>
      </c>
      <c r="D206" s="9">
        <v>94.762500000000003</v>
      </c>
      <c r="E206" s="9">
        <v>36.75</v>
      </c>
      <c r="F206" s="37" t="s">
        <v>28</v>
      </c>
      <c r="G206" s="9"/>
      <c r="H206" s="9"/>
      <c r="I206" s="37"/>
    </row>
    <row r="207" spans="1:9" x14ac:dyDescent="0.25">
      <c r="A207" s="23">
        <v>205</v>
      </c>
      <c r="B207" s="32" t="s">
        <v>1090</v>
      </c>
      <c r="C207" s="40" t="s">
        <v>30</v>
      </c>
      <c r="D207" s="9">
        <v>94.762500000000003</v>
      </c>
      <c r="E207" s="9">
        <v>36.75</v>
      </c>
      <c r="F207" s="37" t="s">
        <v>28</v>
      </c>
      <c r="G207" s="9"/>
      <c r="H207" s="9"/>
      <c r="I207" s="37"/>
    </row>
    <row r="208" spans="1:9" x14ac:dyDescent="0.25">
      <c r="A208" s="23">
        <v>206</v>
      </c>
      <c r="B208" s="32" t="s">
        <v>1091</v>
      </c>
      <c r="C208" s="40" t="s">
        <v>30</v>
      </c>
      <c r="D208" s="9">
        <v>94.762500000000003</v>
      </c>
      <c r="E208" s="9">
        <v>36.75</v>
      </c>
      <c r="F208" s="37" t="s">
        <v>28</v>
      </c>
      <c r="G208" s="9"/>
      <c r="H208" s="9"/>
      <c r="I208" s="37"/>
    </row>
    <row r="209" spans="1:9" x14ac:dyDescent="0.25">
      <c r="A209" s="23">
        <v>207</v>
      </c>
      <c r="B209" s="32" t="s">
        <v>728</v>
      </c>
      <c r="C209" s="40" t="s">
        <v>30</v>
      </c>
      <c r="D209" s="9">
        <v>129.67500000000001</v>
      </c>
      <c r="E209" s="9">
        <v>36.75</v>
      </c>
      <c r="F209" s="37" t="s">
        <v>28</v>
      </c>
      <c r="G209" s="9"/>
      <c r="H209" s="9"/>
      <c r="I209" s="37"/>
    </row>
    <row r="210" spans="1:9" x14ac:dyDescent="0.25">
      <c r="A210" s="23">
        <v>208</v>
      </c>
      <c r="B210" s="32" t="s">
        <v>1092</v>
      </c>
      <c r="C210" s="40" t="s">
        <v>172</v>
      </c>
      <c r="D210" s="9">
        <v>79.8</v>
      </c>
      <c r="E210" s="9">
        <v>0</v>
      </c>
      <c r="F210" s="37" t="s">
        <v>22</v>
      </c>
      <c r="G210" s="9"/>
      <c r="H210" s="9"/>
      <c r="I210" s="37"/>
    </row>
    <row r="211" spans="1:9" x14ac:dyDescent="0.25">
      <c r="A211" s="23">
        <v>209</v>
      </c>
      <c r="B211" s="32" t="s">
        <v>1093</v>
      </c>
      <c r="C211" s="40" t="s">
        <v>30</v>
      </c>
      <c r="D211" s="9">
        <v>304.73624999999998</v>
      </c>
      <c r="E211" s="9">
        <v>10.5</v>
      </c>
      <c r="F211" s="37" t="s">
        <v>28</v>
      </c>
      <c r="G211" s="9"/>
      <c r="H211" s="9"/>
      <c r="I211" s="37"/>
    </row>
    <row r="212" spans="1:9" x14ac:dyDescent="0.25">
      <c r="A212" s="23">
        <v>210</v>
      </c>
      <c r="B212" s="32" t="s">
        <v>1094</v>
      </c>
      <c r="C212" s="40" t="s">
        <v>30</v>
      </c>
      <c r="D212" s="9">
        <v>90.772500000000008</v>
      </c>
      <c r="E212" s="9">
        <v>10.5</v>
      </c>
      <c r="F212" s="37" t="s">
        <v>28</v>
      </c>
      <c r="G212" s="9"/>
      <c r="H212" s="9"/>
      <c r="I212" s="37"/>
    </row>
    <row r="213" spans="1:9" x14ac:dyDescent="0.25">
      <c r="A213" s="23">
        <v>211</v>
      </c>
      <c r="B213" s="32" t="s">
        <v>1095</v>
      </c>
      <c r="C213" s="40" t="s">
        <v>172</v>
      </c>
      <c r="D213" s="9">
        <v>64.837500000000006</v>
      </c>
      <c r="E213" s="9">
        <v>0</v>
      </c>
      <c r="F213" s="37" t="s">
        <v>28</v>
      </c>
      <c r="G213" s="9"/>
      <c r="H213" s="9"/>
      <c r="I213" s="37"/>
    </row>
    <row r="214" spans="1:9" x14ac:dyDescent="0.25">
      <c r="A214" s="23">
        <v>212</v>
      </c>
      <c r="B214" s="32" t="s">
        <v>1096</v>
      </c>
      <c r="C214" s="40" t="s">
        <v>30</v>
      </c>
      <c r="D214" s="9">
        <v>64.837500000000006</v>
      </c>
      <c r="E214" s="9">
        <v>27.3</v>
      </c>
      <c r="F214" s="37" t="s">
        <v>28</v>
      </c>
      <c r="G214" s="9"/>
      <c r="H214" s="9"/>
      <c r="I214" s="37"/>
    </row>
    <row r="215" spans="1:9" x14ac:dyDescent="0.25">
      <c r="A215" s="23">
        <v>213</v>
      </c>
      <c r="B215" s="32" t="s">
        <v>706</v>
      </c>
      <c r="C215" s="40" t="s">
        <v>30</v>
      </c>
      <c r="D215" s="9">
        <v>64.837500000000006</v>
      </c>
      <c r="E215" s="9">
        <v>27.3</v>
      </c>
      <c r="F215" s="37" t="s">
        <v>28</v>
      </c>
      <c r="G215" s="9"/>
      <c r="H215" s="9"/>
      <c r="I215" s="37"/>
    </row>
    <row r="216" spans="1:9" x14ac:dyDescent="0.25">
      <c r="A216" s="23">
        <v>214</v>
      </c>
      <c r="B216" s="32" t="s">
        <v>707</v>
      </c>
      <c r="C216" s="40" t="s">
        <v>30</v>
      </c>
      <c r="D216" s="9">
        <v>38.902499999999996</v>
      </c>
      <c r="E216" s="9">
        <v>0</v>
      </c>
      <c r="F216" s="37" t="s">
        <v>28</v>
      </c>
      <c r="G216" s="9"/>
      <c r="H216" s="9"/>
      <c r="I216" s="37"/>
    </row>
    <row r="217" spans="1:9" x14ac:dyDescent="0.25">
      <c r="A217" s="23">
        <v>215</v>
      </c>
      <c r="B217" s="32" t="s">
        <v>1097</v>
      </c>
      <c r="C217" s="40" t="s">
        <v>30</v>
      </c>
      <c r="D217" s="9">
        <v>38.902499999999996</v>
      </c>
      <c r="E217" s="9">
        <v>0</v>
      </c>
      <c r="F217" s="37" t="s">
        <v>28</v>
      </c>
      <c r="G217" s="9"/>
      <c r="H217" s="9"/>
      <c r="I217" s="37"/>
    </row>
    <row r="218" spans="1:9" x14ac:dyDescent="0.25">
      <c r="A218" s="23">
        <v>216</v>
      </c>
      <c r="B218" s="32" t="s">
        <v>1098</v>
      </c>
      <c r="C218" s="40" t="s">
        <v>30</v>
      </c>
      <c r="D218" s="9">
        <v>0</v>
      </c>
      <c r="E218" s="9">
        <v>163.80000000000001</v>
      </c>
      <c r="F218" s="37" t="s">
        <v>28</v>
      </c>
      <c r="G218" s="9"/>
      <c r="H218" s="9"/>
      <c r="I218" s="37"/>
    </row>
    <row r="219" spans="1:9" x14ac:dyDescent="0.25">
      <c r="A219" s="23">
        <v>217</v>
      </c>
      <c r="B219" s="32" t="s">
        <v>708</v>
      </c>
      <c r="C219" s="40" t="s">
        <v>30</v>
      </c>
      <c r="D219" s="9">
        <v>129.67500000000001</v>
      </c>
      <c r="E219" s="9">
        <v>40.950000000000003</v>
      </c>
      <c r="F219" s="37" t="s">
        <v>28</v>
      </c>
      <c r="G219" s="9"/>
      <c r="H219" s="9"/>
      <c r="I219" s="37"/>
    </row>
    <row r="220" spans="1:9" x14ac:dyDescent="0.25">
      <c r="A220" s="23">
        <v>218</v>
      </c>
      <c r="B220" s="32" t="s">
        <v>1099</v>
      </c>
      <c r="C220" s="40" t="s">
        <v>30</v>
      </c>
      <c r="D220" s="9">
        <v>64.837500000000006</v>
      </c>
      <c r="E220" s="9">
        <v>34.125</v>
      </c>
      <c r="F220" s="37" t="s">
        <v>28</v>
      </c>
      <c r="G220" s="9"/>
      <c r="H220" s="9"/>
      <c r="I220" s="37"/>
    </row>
    <row r="221" spans="1:9" x14ac:dyDescent="0.25">
      <c r="A221" s="23">
        <v>219</v>
      </c>
      <c r="B221" s="32" t="s">
        <v>1100</v>
      </c>
      <c r="C221" s="40" t="s">
        <v>30</v>
      </c>
      <c r="D221" s="9">
        <v>64.837500000000006</v>
      </c>
      <c r="E221" s="129">
        <v>15.75</v>
      </c>
      <c r="F221" s="37" t="s">
        <v>28</v>
      </c>
      <c r="G221" s="9"/>
      <c r="H221" s="9"/>
      <c r="I221" s="37"/>
    </row>
    <row r="222" spans="1:9" x14ac:dyDescent="0.25">
      <c r="A222" s="23">
        <v>220</v>
      </c>
      <c r="B222" s="32" t="s">
        <v>1101</v>
      </c>
      <c r="C222" s="40" t="s">
        <v>30</v>
      </c>
      <c r="D222" s="9">
        <v>89.775000000000006</v>
      </c>
      <c r="E222" s="131"/>
      <c r="F222" s="37" t="s">
        <v>28</v>
      </c>
      <c r="G222" s="9"/>
      <c r="H222" s="9"/>
      <c r="I222" s="37"/>
    </row>
    <row r="223" spans="1:9" x14ac:dyDescent="0.25">
      <c r="A223" s="23">
        <v>221</v>
      </c>
      <c r="B223" s="32" t="s">
        <v>1102</v>
      </c>
      <c r="C223" s="40" t="s">
        <v>30</v>
      </c>
      <c r="D223" s="9">
        <v>129.67500000000001</v>
      </c>
      <c r="E223" s="9">
        <v>33.6</v>
      </c>
      <c r="F223" s="37" t="s">
        <v>28</v>
      </c>
      <c r="G223" s="9"/>
      <c r="H223" s="9"/>
      <c r="I223" s="37"/>
    </row>
    <row r="224" spans="1:9" x14ac:dyDescent="0.25">
      <c r="A224" s="23">
        <v>222</v>
      </c>
      <c r="B224" s="32" t="s">
        <v>1103</v>
      </c>
      <c r="C224" s="40" t="s">
        <v>30</v>
      </c>
      <c r="D224" s="9">
        <v>194.51249999999999</v>
      </c>
      <c r="E224" s="9">
        <v>33.6</v>
      </c>
      <c r="F224" s="37" t="s">
        <v>28</v>
      </c>
      <c r="G224" s="9"/>
      <c r="H224" s="9"/>
      <c r="I224" s="37"/>
    </row>
    <row r="225" spans="1:9" x14ac:dyDescent="0.25">
      <c r="A225" s="23">
        <v>223</v>
      </c>
      <c r="B225" s="32" t="s">
        <v>1104</v>
      </c>
      <c r="C225" s="40" t="s">
        <v>30</v>
      </c>
      <c r="D225" s="9">
        <v>19.95</v>
      </c>
      <c r="E225" s="9">
        <v>15.75</v>
      </c>
      <c r="F225" s="37" t="s">
        <v>28</v>
      </c>
      <c r="G225" s="9"/>
      <c r="H225" s="9"/>
      <c r="I225" s="37"/>
    </row>
    <row r="226" spans="1:9" x14ac:dyDescent="0.25">
      <c r="A226" s="23">
        <v>224</v>
      </c>
      <c r="B226" s="32" t="s">
        <v>1105</v>
      </c>
      <c r="C226" s="40" t="s">
        <v>30</v>
      </c>
      <c r="D226" s="9">
        <v>69.825000000000003</v>
      </c>
      <c r="E226" s="9">
        <v>10.5</v>
      </c>
      <c r="F226" s="37" t="s">
        <v>28</v>
      </c>
      <c r="G226" s="9"/>
      <c r="H226" s="9"/>
      <c r="I226" s="37"/>
    </row>
    <row r="227" spans="1:9" x14ac:dyDescent="0.25">
      <c r="A227" s="23">
        <v>225</v>
      </c>
      <c r="B227" s="32" t="s">
        <v>1106</v>
      </c>
      <c r="C227" s="40" t="s">
        <v>30</v>
      </c>
      <c r="D227" s="9">
        <v>69.825000000000003</v>
      </c>
      <c r="E227" s="9">
        <v>10.5</v>
      </c>
      <c r="F227" s="37" t="s">
        <v>28</v>
      </c>
      <c r="G227" s="9"/>
      <c r="H227" s="9"/>
      <c r="I227" s="37"/>
    </row>
    <row r="228" spans="1:9" x14ac:dyDescent="0.25">
      <c r="A228" s="23">
        <v>226</v>
      </c>
      <c r="B228" s="32" t="s">
        <v>1107</v>
      </c>
      <c r="C228" s="40" t="s">
        <v>30</v>
      </c>
      <c r="D228" s="9">
        <v>14.9625</v>
      </c>
      <c r="E228" s="9">
        <v>10.5</v>
      </c>
      <c r="F228" s="37" t="s">
        <v>28</v>
      </c>
      <c r="G228" s="9"/>
      <c r="H228" s="9"/>
      <c r="I228" s="37"/>
    </row>
    <row r="229" spans="1:9" x14ac:dyDescent="0.25">
      <c r="A229" s="23">
        <v>227</v>
      </c>
      <c r="B229" s="32" t="s">
        <v>1108</v>
      </c>
      <c r="C229" s="40" t="s">
        <v>30</v>
      </c>
      <c r="D229" s="9">
        <v>389.02499999999998</v>
      </c>
      <c r="E229" s="9">
        <v>27.3</v>
      </c>
      <c r="F229" s="37" t="s">
        <v>28</v>
      </c>
      <c r="G229" s="9"/>
      <c r="H229" s="9"/>
      <c r="I229" s="37"/>
    </row>
    <row r="230" spans="1:9" x14ac:dyDescent="0.25">
      <c r="A230" s="23">
        <v>228</v>
      </c>
      <c r="B230" s="32" t="s">
        <v>1109</v>
      </c>
      <c r="C230" s="40" t="s">
        <v>30</v>
      </c>
      <c r="D230" s="9">
        <v>39.9</v>
      </c>
      <c r="E230" s="9">
        <v>10.5</v>
      </c>
      <c r="F230" s="37" t="s">
        <v>28</v>
      </c>
      <c r="G230" s="9"/>
      <c r="H230" s="9"/>
      <c r="I230" s="37"/>
    </row>
    <row r="231" spans="1:9" x14ac:dyDescent="0.25">
      <c r="A231" s="23">
        <v>229</v>
      </c>
      <c r="B231" s="32" t="s">
        <v>1110</v>
      </c>
      <c r="C231" s="40" t="s">
        <v>30</v>
      </c>
      <c r="D231" s="9">
        <v>39.9</v>
      </c>
      <c r="E231" s="9">
        <v>10.5</v>
      </c>
      <c r="F231" s="37" t="s">
        <v>28</v>
      </c>
      <c r="G231" s="9"/>
      <c r="H231" s="9"/>
      <c r="I231" s="37"/>
    </row>
    <row r="232" spans="1:9" x14ac:dyDescent="0.25">
      <c r="A232" s="23">
        <v>230</v>
      </c>
      <c r="B232" s="32" t="s">
        <v>305</v>
      </c>
      <c r="C232" s="40" t="s">
        <v>30</v>
      </c>
      <c r="D232" s="9">
        <v>129.67500000000001</v>
      </c>
      <c r="E232" s="9">
        <v>34.125</v>
      </c>
      <c r="F232" s="37" t="s">
        <v>28</v>
      </c>
      <c r="G232" s="9"/>
      <c r="H232" s="9"/>
      <c r="I232" s="37"/>
    </row>
    <row r="233" spans="1:9" x14ac:dyDescent="0.25">
      <c r="A233" s="23">
        <v>231</v>
      </c>
      <c r="B233" s="32" t="s">
        <v>1111</v>
      </c>
      <c r="C233" s="40" t="s">
        <v>30</v>
      </c>
      <c r="D233" s="9">
        <v>324.1875</v>
      </c>
      <c r="E233" s="9">
        <v>68.25</v>
      </c>
      <c r="F233" s="37" t="s">
        <v>28</v>
      </c>
      <c r="G233" s="9"/>
      <c r="H233" s="9"/>
      <c r="I233" s="37"/>
    </row>
    <row r="234" spans="1:9" x14ac:dyDescent="0.25">
      <c r="A234" s="23">
        <v>232</v>
      </c>
      <c r="B234" s="32" t="s">
        <v>1112</v>
      </c>
      <c r="C234" s="40" t="s">
        <v>30</v>
      </c>
      <c r="D234" s="9">
        <v>389.02499999999998</v>
      </c>
      <c r="E234" s="9">
        <v>68.25</v>
      </c>
      <c r="F234" s="37" t="s">
        <v>28</v>
      </c>
      <c r="G234" s="9"/>
      <c r="H234" s="9"/>
      <c r="I234" s="37"/>
    </row>
    <row r="235" spans="1:9" x14ac:dyDescent="0.25">
      <c r="A235" s="23">
        <v>233</v>
      </c>
      <c r="B235" s="32" t="s">
        <v>1113</v>
      </c>
      <c r="C235" s="40" t="s">
        <v>30</v>
      </c>
      <c r="D235" s="9">
        <v>418.95</v>
      </c>
      <c r="E235" s="9">
        <v>31.5</v>
      </c>
      <c r="F235" s="37" t="s">
        <v>28</v>
      </c>
      <c r="G235" s="9"/>
      <c r="H235" s="9"/>
      <c r="I235" s="37"/>
    </row>
    <row r="236" spans="1:9" x14ac:dyDescent="0.25">
      <c r="A236" s="23">
        <v>234</v>
      </c>
      <c r="B236" s="32" t="s">
        <v>1114</v>
      </c>
      <c r="C236" s="40" t="s">
        <v>30</v>
      </c>
      <c r="D236" s="9">
        <v>648.375</v>
      </c>
      <c r="E236" s="9">
        <v>136.5</v>
      </c>
      <c r="F236" s="37" t="s">
        <v>28</v>
      </c>
      <c r="G236" s="9"/>
      <c r="H236" s="9"/>
      <c r="I236" s="37"/>
    </row>
    <row r="237" spans="1:9" x14ac:dyDescent="0.25">
      <c r="A237" s="23">
        <v>235</v>
      </c>
      <c r="B237" s="32" t="s">
        <v>1115</v>
      </c>
      <c r="C237" s="40" t="s">
        <v>30</v>
      </c>
      <c r="D237" s="9">
        <v>324.1875</v>
      </c>
      <c r="E237" s="9">
        <v>42</v>
      </c>
      <c r="F237" s="37" t="s">
        <v>28</v>
      </c>
      <c r="G237" s="9"/>
      <c r="H237" s="9"/>
      <c r="I237" s="37"/>
    </row>
    <row r="238" spans="1:9" x14ac:dyDescent="0.25">
      <c r="A238" s="23">
        <v>236</v>
      </c>
      <c r="B238" s="32" t="s">
        <v>1116</v>
      </c>
      <c r="C238" s="40" t="s">
        <v>30</v>
      </c>
      <c r="D238" s="9">
        <v>453.86250000000001</v>
      </c>
      <c r="E238" s="9">
        <v>68.25</v>
      </c>
      <c r="F238" s="37" t="s">
        <v>28</v>
      </c>
      <c r="G238" s="9"/>
      <c r="H238" s="9"/>
      <c r="I238" s="37"/>
    </row>
    <row r="239" spans="1:9" x14ac:dyDescent="0.25">
      <c r="A239" s="23">
        <v>237</v>
      </c>
      <c r="B239" s="32" t="s">
        <v>1117</v>
      </c>
      <c r="C239" s="40" t="s">
        <v>30</v>
      </c>
      <c r="D239" s="9">
        <v>748.125</v>
      </c>
      <c r="E239" s="9">
        <v>273</v>
      </c>
      <c r="F239" s="37" t="s">
        <v>28</v>
      </c>
      <c r="G239" s="9"/>
      <c r="H239" s="9"/>
      <c r="I239" s="37"/>
    </row>
    <row r="240" spans="1:9" x14ac:dyDescent="0.25">
      <c r="A240" s="23">
        <v>238</v>
      </c>
      <c r="B240" s="32" t="s">
        <v>1118</v>
      </c>
      <c r="C240" s="40" t="s">
        <v>30</v>
      </c>
      <c r="D240" s="9">
        <v>149.625</v>
      </c>
      <c r="E240" s="9">
        <v>52.5</v>
      </c>
      <c r="F240" s="37" t="s">
        <v>28</v>
      </c>
      <c r="G240" s="9"/>
      <c r="H240" s="9"/>
      <c r="I240" s="37"/>
    </row>
    <row r="241" spans="1:9" x14ac:dyDescent="0.25">
      <c r="A241" s="23">
        <v>239</v>
      </c>
      <c r="B241" s="32" t="s">
        <v>1119</v>
      </c>
      <c r="C241" s="40" t="s">
        <v>172</v>
      </c>
      <c r="D241" s="9">
        <v>778.05</v>
      </c>
      <c r="E241" s="9">
        <v>27.3</v>
      </c>
      <c r="F241" s="37" t="s">
        <v>28</v>
      </c>
      <c r="G241" s="9"/>
      <c r="H241" s="9"/>
      <c r="I241" s="37"/>
    </row>
    <row r="242" spans="1:9" x14ac:dyDescent="0.25">
      <c r="A242" s="23">
        <v>240</v>
      </c>
      <c r="B242" s="32" t="s">
        <v>1120</v>
      </c>
      <c r="C242" s="40" t="s">
        <v>30</v>
      </c>
      <c r="D242" s="9">
        <v>324.1875</v>
      </c>
      <c r="E242" s="9">
        <v>27.3</v>
      </c>
      <c r="F242" s="37" t="s">
        <v>28</v>
      </c>
      <c r="G242" s="9"/>
      <c r="H242" s="9"/>
      <c r="I242" s="37"/>
    </row>
    <row r="243" spans="1:9" x14ac:dyDescent="0.25">
      <c r="A243" s="23">
        <v>241</v>
      </c>
      <c r="B243" s="32" t="s">
        <v>107</v>
      </c>
      <c r="C243" s="40" t="s">
        <v>30</v>
      </c>
      <c r="D243" s="9">
        <v>1496.25</v>
      </c>
      <c r="E243" s="9">
        <v>157.5</v>
      </c>
      <c r="F243" s="37" t="s">
        <v>28</v>
      </c>
      <c r="G243" s="9"/>
      <c r="H243" s="9"/>
      <c r="I243" s="37"/>
    </row>
    <row r="244" spans="1:9" x14ac:dyDescent="0.25">
      <c r="A244" s="23">
        <v>242</v>
      </c>
      <c r="B244" s="32" t="s">
        <v>106</v>
      </c>
      <c r="C244" s="40" t="s">
        <v>30</v>
      </c>
      <c r="D244" s="9">
        <v>897.75</v>
      </c>
      <c r="E244" s="9">
        <v>157.5</v>
      </c>
      <c r="F244" s="37" t="s">
        <v>28</v>
      </c>
      <c r="G244" s="9"/>
      <c r="H244" s="9"/>
      <c r="I244" s="37"/>
    </row>
    <row r="245" spans="1:9" x14ac:dyDescent="0.25">
      <c r="A245" s="23">
        <v>243</v>
      </c>
      <c r="B245" s="32" t="s">
        <v>1121</v>
      </c>
      <c r="C245" s="40" t="s">
        <v>30</v>
      </c>
      <c r="D245" s="9">
        <v>2.5934999999999997</v>
      </c>
      <c r="E245" s="9">
        <v>0</v>
      </c>
      <c r="F245" s="37" t="s">
        <v>22</v>
      </c>
      <c r="G245" s="9"/>
      <c r="H245" s="9"/>
      <c r="I245" s="37"/>
    </row>
    <row r="246" spans="1:9" x14ac:dyDescent="0.25">
      <c r="A246" s="23">
        <v>244</v>
      </c>
      <c r="B246" s="32" t="s">
        <v>1122</v>
      </c>
      <c r="C246" s="40" t="s">
        <v>30</v>
      </c>
      <c r="D246" s="9">
        <v>418.95</v>
      </c>
      <c r="E246" s="9">
        <v>52.5</v>
      </c>
      <c r="F246" s="37" t="s">
        <v>28</v>
      </c>
      <c r="G246" s="9"/>
      <c r="H246" s="9"/>
      <c r="I246" s="37"/>
    </row>
    <row r="247" spans="1:9" x14ac:dyDescent="0.25">
      <c r="A247" s="23">
        <v>245</v>
      </c>
      <c r="B247" s="32" t="s">
        <v>1123</v>
      </c>
      <c r="C247" s="40" t="s">
        <v>30</v>
      </c>
      <c r="D247" s="9">
        <v>249.375</v>
      </c>
      <c r="E247" s="9">
        <v>94.5</v>
      </c>
      <c r="F247" s="37" t="s">
        <v>28</v>
      </c>
      <c r="G247" s="9"/>
      <c r="H247" s="9"/>
      <c r="I247" s="37"/>
    </row>
    <row r="248" spans="1:9" x14ac:dyDescent="0.25">
      <c r="A248" s="23">
        <v>246</v>
      </c>
      <c r="B248" s="32" t="s">
        <v>1124</v>
      </c>
      <c r="C248" s="40" t="s">
        <v>30</v>
      </c>
      <c r="D248" s="9">
        <v>49.875</v>
      </c>
      <c r="E248" s="9">
        <v>94.5</v>
      </c>
      <c r="F248" s="37" t="s">
        <v>28</v>
      </c>
      <c r="G248" s="9"/>
      <c r="H248" s="9"/>
      <c r="I248" s="37"/>
    </row>
    <row r="249" spans="1:9" x14ac:dyDescent="0.25">
      <c r="A249" s="23">
        <v>247</v>
      </c>
      <c r="B249" s="32" t="s">
        <v>1125</v>
      </c>
      <c r="C249" s="40" t="s">
        <v>30</v>
      </c>
      <c r="D249" s="9">
        <v>414.96</v>
      </c>
      <c r="E249" s="9">
        <v>34.125</v>
      </c>
      <c r="F249" s="37" t="s">
        <v>28</v>
      </c>
      <c r="G249" s="9"/>
      <c r="H249" s="9"/>
      <c r="I249" s="37"/>
    </row>
    <row r="250" spans="1:9" x14ac:dyDescent="0.25">
      <c r="A250" s="23">
        <v>248</v>
      </c>
      <c r="B250" s="32" t="s">
        <v>1126</v>
      </c>
      <c r="C250" s="40" t="s">
        <v>30</v>
      </c>
      <c r="D250" s="9">
        <v>324.1875</v>
      </c>
      <c r="E250" s="9">
        <v>34.125</v>
      </c>
      <c r="F250" s="37" t="s">
        <v>28</v>
      </c>
      <c r="G250" s="9"/>
      <c r="H250" s="9"/>
      <c r="I250" s="37"/>
    </row>
    <row r="251" spans="1:9" x14ac:dyDescent="0.25">
      <c r="A251" s="23">
        <v>249</v>
      </c>
      <c r="B251" s="32" t="s">
        <v>1127</v>
      </c>
      <c r="C251" s="40" t="s">
        <v>30</v>
      </c>
      <c r="D251" s="9">
        <v>155.60999999999999</v>
      </c>
      <c r="E251" s="9">
        <v>68.25</v>
      </c>
      <c r="F251" s="37" t="s">
        <v>28</v>
      </c>
      <c r="G251" s="9"/>
      <c r="H251" s="9"/>
      <c r="I251" s="37"/>
    </row>
    <row r="252" spans="1:9" x14ac:dyDescent="0.25">
      <c r="A252" s="23">
        <v>250</v>
      </c>
      <c r="B252" s="32" t="s">
        <v>1128</v>
      </c>
      <c r="C252" s="40" t="s">
        <v>30</v>
      </c>
      <c r="D252" s="9">
        <v>0</v>
      </c>
      <c r="E252" s="9">
        <v>54.6</v>
      </c>
      <c r="F252" s="37" t="s">
        <v>28</v>
      </c>
      <c r="G252" s="9"/>
      <c r="H252" s="9"/>
      <c r="I252" s="37"/>
    </row>
    <row r="253" spans="1:9" x14ac:dyDescent="0.25">
      <c r="A253" s="23">
        <v>251</v>
      </c>
      <c r="B253" s="32" t="s">
        <v>1129</v>
      </c>
      <c r="C253" s="40" t="s">
        <v>30</v>
      </c>
      <c r="D253" s="9">
        <v>64.837500000000006</v>
      </c>
      <c r="E253" s="9">
        <v>95.55</v>
      </c>
      <c r="F253" s="37" t="s">
        <v>28</v>
      </c>
      <c r="G253" s="9"/>
      <c r="H253" s="9"/>
      <c r="I253" s="37"/>
    </row>
    <row r="254" spans="1:9" x14ac:dyDescent="0.25">
      <c r="A254" s="23">
        <v>252</v>
      </c>
      <c r="B254" s="32" t="s">
        <v>1130</v>
      </c>
      <c r="C254" s="40" t="s">
        <v>30</v>
      </c>
      <c r="D254" s="9">
        <v>155.60999999999999</v>
      </c>
      <c r="E254" s="9">
        <v>204.75</v>
      </c>
      <c r="F254" s="37" t="s">
        <v>28</v>
      </c>
      <c r="G254" s="9"/>
      <c r="H254" s="9"/>
      <c r="I254" s="37"/>
    </row>
    <row r="255" spans="1:9" x14ac:dyDescent="0.25">
      <c r="A255" s="23">
        <v>253</v>
      </c>
      <c r="B255" s="32" t="s">
        <v>560</v>
      </c>
      <c r="C255" s="40" t="s">
        <v>30</v>
      </c>
      <c r="D255" s="9">
        <v>907.72500000000002</v>
      </c>
      <c r="E255" s="9">
        <v>0</v>
      </c>
      <c r="F255" s="37" t="s">
        <v>28</v>
      </c>
      <c r="G255" s="9"/>
      <c r="H255" s="9"/>
      <c r="I255" s="37"/>
    </row>
    <row r="256" spans="1:9" x14ac:dyDescent="0.25">
      <c r="A256" s="23">
        <v>254</v>
      </c>
      <c r="B256" s="32" t="s">
        <v>1131</v>
      </c>
      <c r="C256" s="40" t="s">
        <v>30</v>
      </c>
      <c r="D256" s="9">
        <v>1995</v>
      </c>
      <c r="E256" s="9">
        <v>136.5</v>
      </c>
      <c r="F256" s="37" t="s">
        <v>28</v>
      </c>
      <c r="G256" s="9"/>
      <c r="H256" s="9"/>
      <c r="I256" s="37"/>
    </row>
    <row r="257" spans="1:9" x14ac:dyDescent="0.25">
      <c r="A257" s="23">
        <v>255</v>
      </c>
      <c r="B257" s="32" t="s">
        <v>1132</v>
      </c>
      <c r="C257" s="40" t="s">
        <v>30</v>
      </c>
      <c r="D257" s="9">
        <v>648.375</v>
      </c>
      <c r="E257" s="9">
        <v>136.5</v>
      </c>
      <c r="F257" s="37" t="s">
        <v>28</v>
      </c>
      <c r="G257" s="9"/>
      <c r="H257" s="9"/>
      <c r="I257" s="37"/>
    </row>
    <row r="258" spans="1:9" x14ac:dyDescent="0.25">
      <c r="A258" s="23">
        <v>256</v>
      </c>
      <c r="B258" s="32" t="s">
        <v>1133</v>
      </c>
      <c r="C258" s="40" t="s">
        <v>30</v>
      </c>
      <c r="D258" s="9">
        <v>0</v>
      </c>
      <c r="E258" s="9">
        <v>27.3</v>
      </c>
      <c r="F258" s="37" t="s">
        <v>28</v>
      </c>
      <c r="G258" s="9"/>
      <c r="H258" s="9"/>
      <c r="I258" s="37"/>
    </row>
    <row r="259" spans="1:9" x14ac:dyDescent="0.25">
      <c r="A259" s="23">
        <v>257</v>
      </c>
      <c r="B259" s="32" t="s">
        <v>1134</v>
      </c>
      <c r="C259" s="40" t="s">
        <v>1135</v>
      </c>
      <c r="D259" s="9">
        <v>0</v>
      </c>
      <c r="E259" s="9">
        <v>245.7</v>
      </c>
      <c r="F259" s="37" t="s">
        <v>28</v>
      </c>
      <c r="G259" s="9"/>
      <c r="H259" s="9"/>
      <c r="I259" s="37"/>
    </row>
    <row r="260" spans="1:9" x14ac:dyDescent="0.25">
      <c r="A260" s="23">
        <v>258</v>
      </c>
      <c r="B260" s="32" t="s">
        <v>1136</v>
      </c>
      <c r="C260" s="40" t="s">
        <v>30</v>
      </c>
      <c r="D260" s="9">
        <v>324.1875</v>
      </c>
      <c r="E260" s="9">
        <v>136.5</v>
      </c>
      <c r="F260" s="37" t="s">
        <v>28</v>
      </c>
      <c r="G260" s="9"/>
      <c r="H260" s="9"/>
      <c r="I260" s="37"/>
    </row>
    <row r="261" spans="1:9" x14ac:dyDescent="0.25">
      <c r="A261" s="23">
        <v>259</v>
      </c>
      <c r="B261" s="32" t="s">
        <v>1137</v>
      </c>
      <c r="C261" s="40" t="s">
        <v>172</v>
      </c>
      <c r="D261" s="9">
        <v>0</v>
      </c>
      <c r="E261" s="9">
        <v>68.25</v>
      </c>
      <c r="F261" s="37" t="s">
        <v>28</v>
      </c>
      <c r="G261" s="9"/>
      <c r="H261" s="9"/>
      <c r="I261" s="37"/>
    </row>
    <row r="262" spans="1:9" x14ac:dyDescent="0.25">
      <c r="A262" s="23">
        <v>260</v>
      </c>
      <c r="B262" s="32" t="s">
        <v>1138</v>
      </c>
      <c r="C262" s="40" t="s">
        <v>30</v>
      </c>
      <c r="D262" s="9">
        <v>324.1875</v>
      </c>
      <c r="E262" s="9">
        <v>68.25</v>
      </c>
      <c r="F262" s="37" t="s">
        <v>28</v>
      </c>
      <c r="G262" s="9"/>
      <c r="H262" s="9"/>
      <c r="I262" s="37"/>
    </row>
    <row r="263" spans="1:9" x14ac:dyDescent="0.25">
      <c r="A263" s="23">
        <v>261</v>
      </c>
      <c r="B263" s="32" t="s">
        <v>1139</v>
      </c>
      <c r="C263" s="40" t="s">
        <v>30</v>
      </c>
      <c r="D263" s="9">
        <v>129.67500000000001</v>
      </c>
      <c r="E263" s="9">
        <v>68.25</v>
      </c>
      <c r="F263" s="37" t="s">
        <v>28</v>
      </c>
      <c r="G263" s="9"/>
      <c r="H263" s="9"/>
      <c r="I263" s="37"/>
    </row>
    <row r="264" spans="1:9" x14ac:dyDescent="0.25">
      <c r="A264" s="23">
        <v>262</v>
      </c>
      <c r="B264" s="32" t="s">
        <v>1140</v>
      </c>
      <c r="C264" s="40" t="s">
        <v>30</v>
      </c>
      <c r="D264" s="9">
        <v>259.35000000000002</v>
      </c>
      <c r="E264" s="9">
        <v>68.25</v>
      </c>
      <c r="F264" s="37" t="s">
        <v>28</v>
      </c>
      <c r="G264" s="9"/>
      <c r="H264" s="9"/>
      <c r="I264" s="37"/>
    </row>
    <row r="265" spans="1:9" x14ac:dyDescent="0.25">
      <c r="A265" s="23">
        <v>263</v>
      </c>
      <c r="B265" s="32" t="s">
        <v>1141</v>
      </c>
      <c r="C265" s="40" t="s">
        <v>30</v>
      </c>
      <c r="D265" s="9">
        <v>518.70000000000005</v>
      </c>
      <c r="E265" s="9">
        <v>0</v>
      </c>
      <c r="F265" s="37" t="s">
        <v>28</v>
      </c>
      <c r="G265" s="9"/>
      <c r="H265" s="9"/>
      <c r="I265" s="37"/>
    </row>
    <row r="266" spans="1:9" x14ac:dyDescent="0.25">
      <c r="A266" s="23">
        <v>264</v>
      </c>
      <c r="B266" s="32" t="s">
        <v>1142</v>
      </c>
      <c r="C266" s="40" t="s">
        <v>30</v>
      </c>
      <c r="D266" s="9">
        <v>12.967499999999999</v>
      </c>
      <c r="E266" s="9">
        <v>68.25</v>
      </c>
      <c r="F266" s="37" t="s">
        <v>28</v>
      </c>
      <c r="G266" s="9"/>
      <c r="H266" s="9"/>
      <c r="I266" s="37"/>
    </row>
    <row r="267" spans="1:9" x14ac:dyDescent="0.25">
      <c r="A267" s="23">
        <v>265</v>
      </c>
      <c r="B267" s="32" t="s">
        <v>1143</v>
      </c>
      <c r="C267" s="40" t="s">
        <v>30</v>
      </c>
      <c r="D267" s="9">
        <v>25.934999999999999</v>
      </c>
      <c r="E267" s="9">
        <v>4.0949999999999998</v>
      </c>
      <c r="F267" s="37" t="s">
        <v>22</v>
      </c>
      <c r="G267" s="9"/>
      <c r="H267" s="9"/>
      <c r="I267" s="37"/>
    </row>
    <row r="268" spans="1:9" x14ac:dyDescent="0.25">
      <c r="A268" s="23">
        <v>266</v>
      </c>
      <c r="B268" s="32" t="s">
        <v>1144</v>
      </c>
      <c r="C268" s="40" t="s">
        <v>30</v>
      </c>
      <c r="D268" s="9">
        <v>58.353749999999998</v>
      </c>
      <c r="E268" s="9">
        <v>47.774999999999999</v>
      </c>
      <c r="F268" s="37" t="s">
        <v>28</v>
      </c>
      <c r="G268" s="9"/>
      <c r="H268" s="9"/>
      <c r="I268" s="37"/>
    </row>
    <row r="269" spans="1:9" x14ac:dyDescent="0.25">
      <c r="A269" s="23">
        <v>267</v>
      </c>
      <c r="B269" s="32" t="s">
        <v>1145</v>
      </c>
      <c r="C269" s="40" t="s">
        <v>30</v>
      </c>
      <c r="D269" s="9">
        <v>0</v>
      </c>
      <c r="E269" s="9">
        <v>689.32500000000005</v>
      </c>
      <c r="F269" s="37" t="s">
        <v>28</v>
      </c>
      <c r="G269" s="9"/>
      <c r="H269" s="9"/>
      <c r="I269" s="37"/>
    </row>
    <row r="270" spans="1:9" x14ac:dyDescent="0.25">
      <c r="A270" s="23">
        <v>268</v>
      </c>
      <c r="B270" s="32" t="s">
        <v>1146</v>
      </c>
      <c r="C270" s="40" t="s">
        <v>172</v>
      </c>
      <c r="D270" s="9">
        <v>126</v>
      </c>
      <c r="E270" s="9">
        <v>10.5</v>
      </c>
      <c r="F270" s="37" t="s">
        <v>28</v>
      </c>
      <c r="G270" s="9"/>
      <c r="H270" s="9"/>
      <c r="I270" s="37"/>
    </row>
    <row r="271" spans="1:9" x14ac:dyDescent="0.25">
      <c r="A271" s="23">
        <v>269</v>
      </c>
      <c r="B271" s="32" t="s">
        <v>1147</v>
      </c>
      <c r="C271" s="40" t="s">
        <v>30</v>
      </c>
      <c r="D271" s="9">
        <v>194.51249999999999</v>
      </c>
      <c r="E271" s="9">
        <v>68.25</v>
      </c>
      <c r="F271" s="37" t="s">
        <v>28</v>
      </c>
      <c r="G271" s="9"/>
      <c r="H271" s="9"/>
      <c r="I271" s="37"/>
    </row>
    <row r="272" spans="1:9" x14ac:dyDescent="0.25">
      <c r="A272" s="23">
        <v>270</v>
      </c>
      <c r="B272" s="32" t="s">
        <v>1148</v>
      </c>
      <c r="C272" s="40" t="s">
        <v>30</v>
      </c>
      <c r="D272" s="9">
        <v>0</v>
      </c>
      <c r="E272" s="9">
        <v>13.65</v>
      </c>
      <c r="F272" s="37" t="s">
        <v>22</v>
      </c>
      <c r="G272" s="9"/>
      <c r="H272" s="9"/>
      <c r="I272" s="37"/>
    </row>
    <row r="273" spans="1:9" x14ac:dyDescent="0.25">
      <c r="A273" s="23">
        <v>271</v>
      </c>
      <c r="B273" s="32" t="s">
        <v>1149</v>
      </c>
      <c r="C273" s="40" t="s">
        <v>30</v>
      </c>
      <c r="D273" s="9">
        <v>1496.25</v>
      </c>
      <c r="E273" s="9">
        <v>40.950000000000003</v>
      </c>
      <c r="F273" s="37" t="s">
        <v>28</v>
      </c>
      <c r="G273" s="9"/>
      <c r="H273" s="9"/>
      <c r="I273" s="37"/>
    </row>
    <row r="274" spans="1:9" x14ac:dyDescent="0.25">
      <c r="A274" s="23">
        <v>272</v>
      </c>
      <c r="B274" s="32" t="s">
        <v>1150</v>
      </c>
      <c r="C274" s="40" t="s">
        <v>30</v>
      </c>
      <c r="D274" s="9">
        <v>0</v>
      </c>
      <c r="E274" s="9">
        <v>68.25</v>
      </c>
      <c r="F274" s="37" t="s">
        <v>28</v>
      </c>
      <c r="G274" s="9"/>
      <c r="H274" s="9"/>
      <c r="I274" s="37"/>
    </row>
    <row r="275" spans="1:9" x14ac:dyDescent="0.25">
      <c r="A275" s="23">
        <v>273</v>
      </c>
      <c r="B275" s="32" t="s">
        <v>1151</v>
      </c>
      <c r="C275" s="40" t="s">
        <v>30</v>
      </c>
      <c r="D275" s="9">
        <v>58.353749999999998</v>
      </c>
      <c r="E275" s="9">
        <v>0</v>
      </c>
      <c r="F275" s="37" t="s">
        <v>28</v>
      </c>
      <c r="G275" s="9"/>
      <c r="H275" s="9"/>
      <c r="I275" s="37"/>
    </row>
    <row r="276" spans="1:9" x14ac:dyDescent="0.25">
      <c r="A276" s="23">
        <v>274</v>
      </c>
      <c r="B276" s="32" t="s">
        <v>1152</v>
      </c>
      <c r="C276" s="40" t="s">
        <v>30</v>
      </c>
      <c r="D276" s="9">
        <v>38.902499999999996</v>
      </c>
      <c r="E276" s="9">
        <v>0</v>
      </c>
      <c r="F276" s="37" t="s">
        <v>28</v>
      </c>
      <c r="G276" s="9"/>
      <c r="H276" s="9"/>
      <c r="I276" s="37"/>
    </row>
    <row r="277" spans="1:9" x14ac:dyDescent="0.25">
      <c r="A277" s="23">
        <v>275</v>
      </c>
      <c r="B277" s="32" t="s">
        <v>1153</v>
      </c>
      <c r="C277" s="40" t="s">
        <v>30</v>
      </c>
      <c r="D277" s="9">
        <v>97.256249999999994</v>
      </c>
      <c r="E277" s="9">
        <v>0</v>
      </c>
      <c r="F277" s="37" t="s">
        <v>28</v>
      </c>
      <c r="G277" s="9"/>
      <c r="H277" s="9"/>
      <c r="I277" s="37"/>
    </row>
    <row r="278" spans="1:9" x14ac:dyDescent="0.25">
      <c r="A278" s="23">
        <v>276</v>
      </c>
      <c r="B278" s="32" t="s">
        <v>1154</v>
      </c>
      <c r="C278" s="40" t="s">
        <v>30</v>
      </c>
      <c r="D278" s="9">
        <v>169.57499999999999</v>
      </c>
      <c r="E278" s="9">
        <v>10.5</v>
      </c>
      <c r="F278" s="37" t="s">
        <v>283</v>
      </c>
      <c r="G278" s="9"/>
      <c r="H278" s="9"/>
      <c r="I278" s="37"/>
    </row>
    <row r="279" spans="1:9" x14ac:dyDescent="0.25">
      <c r="A279" s="23">
        <v>277</v>
      </c>
      <c r="B279" s="32" t="s">
        <v>1155</v>
      </c>
      <c r="C279" s="40" t="s">
        <v>30</v>
      </c>
      <c r="D279" s="9">
        <v>189.52500000000001</v>
      </c>
      <c r="E279" s="9">
        <v>10.5</v>
      </c>
      <c r="F279" s="37" t="s">
        <v>283</v>
      </c>
      <c r="G279" s="9"/>
      <c r="H279" s="9"/>
      <c r="I279" s="37"/>
    </row>
    <row r="280" spans="1:9" x14ac:dyDescent="0.25">
      <c r="A280" s="23">
        <v>278</v>
      </c>
      <c r="B280" s="32" t="s">
        <v>1156</v>
      </c>
      <c r="C280" s="40" t="s">
        <v>30</v>
      </c>
      <c r="D280" s="9">
        <v>0</v>
      </c>
      <c r="E280" s="9">
        <v>315</v>
      </c>
      <c r="F280" s="37" t="s">
        <v>28</v>
      </c>
      <c r="G280" s="9"/>
      <c r="H280" s="9"/>
      <c r="I280" s="37"/>
    </row>
    <row r="281" spans="1:9" x14ac:dyDescent="0.25">
      <c r="A281" s="23">
        <v>279</v>
      </c>
      <c r="B281" s="32" t="s">
        <v>1157</v>
      </c>
      <c r="C281" s="40" t="s">
        <v>30</v>
      </c>
      <c r="D281" s="9">
        <v>79.8</v>
      </c>
      <c r="E281" s="9">
        <v>0</v>
      </c>
      <c r="F281" s="37" t="s">
        <v>28</v>
      </c>
      <c r="G281" s="9"/>
      <c r="H281" s="9"/>
      <c r="I281" s="37"/>
    </row>
    <row r="282" spans="1:9" x14ac:dyDescent="0.25">
      <c r="A282" s="23">
        <v>280</v>
      </c>
      <c r="B282" s="32" t="s">
        <v>1158</v>
      </c>
      <c r="C282" s="40" t="s">
        <v>30</v>
      </c>
      <c r="D282" s="9">
        <v>23.391375</v>
      </c>
      <c r="E282" s="9">
        <v>0</v>
      </c>
      <c r="F282" s="37" t="s">
        <v>28</v>
      </c>
      <c r="G282" s="9"/>
      <c r="H282" s="9"/>
      <c r="I282" s="37"/>
    </row>
    <row r="283" spans="1:9" x14ac:dyDescent="0.25">
      <c r="A283" s="23">
        <v>281</v>
      </c>
      <c r="B283" s="32" t="s">
        <v>1159</v>
      </c>
      <c r="C283" s="40" t="s">
        <v>30</v>
      </c>
      <c r="D283" s="9">
        <v>149.625</v>
      </c>
      <c r="E283" s="9">
        <v>0</v>
      </c>
      <c r="F283" s="37" t="s">
        <v>28</v>
      </c>
      <c r="G283" s="9"/>
      <c r="H283" s="9"/>
      <c r="I283" s="37"/>
    </row>
    <row r="284" spans="1:9" x14ac:dyDescent="0.25">
      <c r="A284" s="23">
        <v>282</v>
      </c>
      <c r="B284" s="32" t="s">
        <v>1160</v>
      </c>
      <c r="C284" s="40" t="s">
        <v>30</v>
      </c>
      <c r="D284" s="9">
        <v>15.46125</v>
      </c>
      <c r="E284" s="9">
        <v>0</v>
      </c>
      <c r="F284" s="37" t="s">
        <v>28</v>
      </c>
      <c r="G284" s="9"/>
      <c r="H284" s="9"/>
      <c r="I284" s="37"/>
    </row>
    <row r="285" spans="1:9" x14ac:dyDescent="0.25">
      <c r="A285" s="23">
        <v>283</v>
      </c>
      <c r="B285" s="32" t="s">
        <v>1161</v>
      </c>
      <c r="C285" s="40" t="s">
        <v>30</v>
      </c>
      <c r="D285" s="9">
        <v>299.25</v>
      </c>
      <c r="E285" s="9">
        <v>0</v>
      </c>
      <c r="F285" s="37" t="s">
        <v>28</v>
      </c>
      <c r="G285" s="9"/>
      <c r="H285" s="9"/>
      <c r="I285" s="37"/>
    </row>
    <row r="286" spans="1:9" x14ac:dyDescent="0.25">
      <c r="A286" s="23">
        <v>284</v>
      </c>
      <c r="B286" s="32" t="s">
        <v>1162</v>
      </c>
      <c r="C286" s="40" t="s">
        <v>30</v>
      </c>
      <c r="D286" s="9">
        <v>49.875</v>
      </c>
      <c r="E286" s="9">
        <v>0</v>
      </c>
      <c r="F286" s="37" t="s">
        <v>28</v>
      </c>
      <c r="G286" s="9"/>
      <c r="H286" s="9"/>
      <c r="I286" s="37"/>
    </row>
    <row r="287" spans="1:9" x14ac:dyDescent="0.25">
      <c r="A287" s="23">
        <v>285</v>
      </c>
      <c r="B287" s="32" t="s">
        <v>1163</v>
      </c>
      <c r="C287" s="40" t="s">
        <v>30</v>
      </c>
      <c r="D287" s="9">
        <v>0</v>
      </c>
      <c r="E287" s="9">
        <v>63</v>
      </c>
      <c r="F287" s="37" t="s">
        <v>28</v>
      </c>
      <c r="G287" s="9"/>
      <c r="H287" s="9"/>
      <c r="I287" s="37"/>
    </row>
    <row r="288" spans="1:9" x14ac:dyDescent="0.25">
      <c r="A288" s="23">
        <v>286</v>
      </c>
      <c r="B288" s="32" t="s">
        <v>1164</v>
      </c>
      <c r="C288" s="40" t="s">
        <v>30</v>
      </c>
      <c r="D288" s="9">
        <v>19.95</v>
      </c>
      <c r="E288" s="9">
        <v>0</v>
      </c>
      <c r="F288" s="37" t="s">
        <v>28</v>
      </c>
      <c r="G288" s="9"/>
      <c r="H288" s="9"/>
      <c r="I288" s="37"/>
    </row>
    <row r="289" spans="1:9" x14ac:dyDescent="0.25">
      <c r="A289" s="23">
        <v>287</v>
      </c>
      <c r="B289" s="32" t="s">
        <v>1165</v>
      </c>
      <c r="C289" s="40" t="s">
        <v>30</v>
      </c>
      <c r="D289" s="9">
        <v>59.85</v>
      </c>
      <c r="E289" s="9">
        <v>0</v>
      </c>
      <c r="F289" s="37" t="s">
        <v>28</v>
      </c>
      <c r="G289" s="9"/>
      <c r="H289" s="9"/>
      <c r="I289" s="37"/>
    </row>
    <row r="290" spans="1:9" x14ac:dyDescent="0.25">
      <c r="A290" s="23">
        <v>288</v>
      </c>
      <c r="B290" s="32" t="s">
        <v>1166</v>
      </c>
      <c r="C290" s="40" t="s">
        <v>30</v>
      </c>
      <c r="D290" s="9">
        <v>249.375</v>
      </c>
      <c r="E290" s="9">
        <v>52.5</v>
      </c>
      <c r="F290" s="37" t="s">
        <v>28</v>
      </c>
      <c r="G290" s="9"/>
      <c r="H290" s="9"/>
      <c r="I290" s="37"/>
    </row>
    <row r="291" spans="1:9" x14ac:dyDescent="0.25">
      <c r="A291" s="23">
        <v>289</v>
      </c>
      <c r="B291" s="32" t="s">
        <v>1167</v>
      </c>
      <c r="C291" s="40" t="s">
        <v>30</v>
      </c>
      <c r="D291" s="9">
        <v>0</v>
      </c>
      <c r="E291" s="9">
        <v>178.5</v>
      </c>
      <c r="F291" s="37" t="s">
        <v>28</v>
      </c>
      <c r="G291" s="9"/>
      <c r="H291" s="9"/>
      <c r="I291" s="37"/>
    </row>
    <row r="292" spans="1:9" x14ac:dyDescent="0.25">
      <c r="A292" s="23">
        <v>290</v>
      </c>
      <c r="B292" s="32" t="s">
        <v>1168</v>
      </c>
      <c r="C292" s="40" t="s">
        <v>30</v>
      </c>
      <c r="D292" s="9">
        <v>29.925000000000001</v>
      </c>
      <c r="E292" s="9">
        <v>34.125</v>
      </c>
      <c r="F292" s="37" t="s">
        <v>28</v>
      </c>
      <c r="G292" s="9"/>
      <c r="H292" s="9"/>
      <c r="I292" s="37"/>
    </row>
    <row r="293" spans="1:9" x14ac:dyDescent="0.25">
      <c r="A293" s="23">
        <v>291</v>
      </c>
      <c r="B293" s="32" t="s">
        <v>1169</v>
      </c>
      <c r="C293" s="40" t="s">
        <v>30</v>
      </c>
      <c r="D293" s="9">
        <v>199.5</v>
      </c>
      <c r="E293" s="9">
        <v>0</v>
      </c>
      <c r="F293" s="37" t="s">
        <v>28</v>
      </c>
      <c r="G293" s="9"/>
      <c r="H293" s="9"/>
      <c r="I293" s="37"/>
    </row>
    <row r="294" spans="1:9" x14ac:dyDescent="0.25">
      <c r="A294" s="23">
        <v>292</v>
      </c>
      <c r="B294" s="32" t="s">
        <v>1170</v>
      </c>
      <c r="C294" s="40" t="s">
        <v>30</v>
      </c>
      <c r="D294" s="9">
        <v>44.887500000000003</v>
      </c>
      <c r="E294" s="9">
        <v>0</v>
      </c>
      <c r="F294" s="37" t="s">
        <v>28</v>
      </c>
      <c r="G294" s="9"/>
      <c r="H294" s="9"/>
      <c r="I294" s="37"/>
    </row>
    <row r="295" spans="1:9" x14ac:dyDescent="0.25">
      <c r="A295" s="23">
        <v>293</v>
      </c>
      <c r="B295" s="32" t="s">
        <v>1171</v>
      </c>
      <c r="C295" s="40" t="s">
        <v>30</v>
      </c>
      <c r="D295" s="9">
        <v>24.9375</v>
      </c>
      <c r="E295" s="9">
        <v>0</v>
      </c>
      <c r="F295" s="37" t="s">
        <v>28</v>
      </c>
      <c r="G295" s="9"/>
      <c r="H295" s="9"/>
      <c r="I295" s="37"/>
    </row>
    <row r="296" spans="1:9" x14ac:dyDescent="0.25">
      <c r="A296" s="23">
        <v>294</v>
      </c>
      <c r="B296" s="32" t="s">
        <v>1172</v>
      </c>
      <c r="C296" s="40" t="s">
        <v>30</v>
      </c>
      <c r="D296" s="9">
        <v>99.75</v>
      </c>
      <c r="E296" s="9">
        <v>0</v>
      </c>
      <c r="F296" s="37" t="s">
        <v>28</v>
      </c>
      <c r="G296" s="9"/>
      <c r="H296" s="9"/>
      <c r="I296" s="37"/>
    </row>
    <row r="297" spans="1:9" x14ac:dyDescent="0.25">
      <c r="A297" s="23">
        <v>295</v>
      </c>
      <c r="B297" s="32" t="s">
        <v>1174</v>
      </c>
      <c r="C297" s="40" t="s">
        <v>30</v>
      </c>
      <c r="D297" s="9">
        <v>0</v>
      </c>
      <c r="E297" s="9">
        <v>5.25</v>
      </c>
      <c r="F297" s="37" t="s">
        <v>28</v>
      </c>
      <c r="G297" s="9"/>
      <c r="H297" s="9"/>
      <c r="I297" s="37"/>
    </row>
    <row r="298" spans="1:9" x14ac:dyDescent="0.25">
      <c r="A298" s="23">
        <v>296</v>
      </c>
      <c r="B298" s="32" t="s">
        <v>1175</v>
      </c>
      <c r="C298" s="40" t="s">
        <v>30</v>
      </c>
      <c r="D298" s="9">
        <v>0</v>
      </c>
      <c r="E298" s="9">
        <v>21</v>
      </c>
      <c r="F298" s="37" t="s">
        <v>28</v>
      </c>
      <c r="G298" s="9"/>
      <c r="H298" s="9"/>
      <c r="I298" s="37"/>
    </row>
    <row r="299" spans="1:9" x14ac:dyDescent="0.25">
      <c r="A299" s="23">
        <v>297</v>
      </c>
      <c r="B299" s="32" t="s">
        <v>1176</v>
      </c>
      <c r="C299" s="40" t="s">
        <v>30</v>
      </c>
      <c r="D299" s="9">
        <v>49.875</v>
      </c>
      <c r="E299" s="9">
        <v>0</v>
      </c>
      <c r="F299" s="37" t="s">
        <v>28</v>
      </c>
      <c r="G299" s="9"/>
      <c r="H299" s="9"/>
      <c r="I299" s="37"/>
    </row>
    <row r="300" spans="1:9" x14ac:dyDescent="0.25">
      <c r="A300" s="23">
        <v>298</v>
      </c>
      <c r="B300" s="32" t="s">
        <v>1177</v>
      </c>
      <c r="C300" s="40" t="s">
        <v>30</v>
      </c>
      <c r="D300" s="9">
        <v>0</v>
      </c>
      <c r="E300" s="9">
        <v>315</v>
      </c>
      <c r="F300" s="37" t="s">
        <v>28</v>
      </c>
      <c r="G300" s="9"/>
      <c r="H300" s="9"/>
      <c r="I300" s="37"/>
    </row>
    <row r="301" spans="1:9" x14ac:dyDescent="0.25">
      <c r="A301" s="23">
        <v>299</v>
      </c>
      <c r="B301" s="32" t="s">
        <v>1178</v>
      </c>
      <c r="C301" s="40" t="s">
        <v>30</v>
      </c>
      <c r="D301" s="9">
        <v>249.375</v>
      </c>
      <c r="E301" s="9">
        <v>84</v>
      </c>
      <c r="F301" s="37" t="s">
        <v>28</v>
      </c>
      <c r="G301" s="9"/>
      <c r="H301" s="9"/>
      <c r="I301" s="37"/>
    </row>
    <row r="302" spans="1:9" x14ac:dyDescent="0.25">
      <c r="A302" s="23">
        <v>300</v>
      </c>
      <c r="B302" s="32" t="s">
        <v>1179</v>
      </c>
      <c r="C302" s="40" t="s">
        <v>30</v>
      </c>
      <c r="D302" s="9">
        <v>399</v>
      </c>
      <c r="E302" s="9">
        <v>0</v>
      </c>
      <c r="F302" s="37" t="s">
        <v>28</v>
      </c>
      <c r="G302" s="9"/>
      <c r="H302" s="9"/>
      <c r="I302" s="37"/>
    </row>
    <row r="303" spans="1:9" x14ac:dyDescent="0.25">
      <c r="A303" s="23">
        <v>301</v>
      </c>
      <c r="B303" s="32" t="s">
        <v>1180</v>
      </c>
      <c r="C303" s="40" t="s">
        <v>30</v>
      </c>
      <c r="D303" s="9">
        <v>0</v>
      </c>
      <c r="E303" s="9">
        <v>105</v>
      </c>
      <c r="F303" s="37" t="s">
        <v>28</v>
      </c>
      <c r="G303" s="9"/>
      <c r="H303" s="9"/>
      <c r="I303" s="37"/>
    </row>
    <row r="304" spans="1:9" x14ac:dyDescent="0.25">
      <c r="A304" s="23">
        <v>302</v>
      </c>
      <c r="B304" s="32" t="s">
        <v>1181</v>
      </c>
      <c r="C304" s="40" t="s">
        <v>30</v>
      </c>
      <c r="D304" s="9">
        <v>0</v>
      </c>
      <c r="E304" s="9">
        <v>84</v>
      </c>
      <c r="F304" s="37" t="s">
        <v>22</v>
      </c>
      <c r="G304" s="9"/>
      <c r="H304" s="9"/>
      <c r="I304" s="37"/>
    </row>
    <row r="305" spans="1:9" x14ac:dyDescent="0.25">
      <c r="A305" s="23">
        <v>303</v>
      </c>
      <c r="B305" s="32" t="s">
        <v>374</v>
      </c>
      <c r="C305" s="40" t="s">
        <v>22</v>
      </c>
      <c r="D305" s="9">
        <v>0</v>
      </c>
      <c r="E305" s="9">
        <v>367.5</v>
      </c>
      <c r="F305" s="37" t="s">
        <v>22</v>
      </c>
      <c r="G305" s="9"/>
      <c r="H305" s="9"/>
      <c r="I305" s="37"/>
    </row>
    <row r="306" spans="1:9" x14ac:dyDescent="0.25">
      <c r="A306" s="23">
        <v>304</v>
      </c>
      <c r="B306" s="32" t="s">
        <v>1182</v>
      </c>
      <c r="C306" s="40" t="s">
        <v>22</v>
      </c>
      <c r="D306" s="9">
        <v>0</v>
      </c>
      <c r="E306" s="9">
        <v>210</v>
      </c>
      <c r="F306" s="37" t="s">
        <v>22</v>
      </c>
      <c r="G306" s="9"/>
      <c r="H306" s="9"/>
      <c r="I306" s="37"/>
    </row>
    <row r="307" spans="1:9" x14ac:dyDescent="0.25">
      <c r="A307" s="23">
        <v>305</v>
      </c>
      <c r="B307" s="32" t="s">
        <v>1183</v>
      </c>
      <c r="C307" s="40" t="s">
        <v>30</v>
      </c>
      <c r="D307" s="9">
        <v>0</v>
      </c>
      <c r="E307" s="9">
        <v>52.5</v>
      </c>
      <c r="F307" s="37" t="s">
        <v>28</v>
      </c>
      <c r="G307" s="9"/>
      <c r="H307" s="9"/>
      <c r="I307" s="37"/>
    </row>
    <row r="308" spans="1:9" x14ac:dyDescent="0.25">
      <c r="A308" s="23">
        <v>306</v>
      </c>
      <c r="B308" s="32" t="s">
        <v>1184</v>
      </c>
      <c r="C308" s="40" t="s">
        <v>30</v>
      </c>
      <c r="D308" s="9">
        <v>0</v>
      </c>
      <c r="E308" s="9">
        <v>68.25</v>
      </c>
      <c r="F308" s="37" t="s">
        <v>28</v>
      </c>
      <c r="G308" s="9"/>
      <c r="H308" s="9"/>
      <c r="I308" s="37"/>
    </row>
    <row r="309" spans="1:9" x14ac:dyDescent="0.25">
      <c r="A309" s="23">
        <v>307</v>
      </c>
      <c r="B309" s="32" t="s">
        <v>1185</v>
      </c>
      <c r="C309" s="40" t="s">
        <v>30</v>
      </c>
      <c r="D309" s="9">
        <v>498.75</v>
      </c>
      <c r="E309" s="9">
        <v>0</v>
      </c>
      <c r="F309" s="37" t="s">
        <v>28</v>
      </c>
      <c r="G309" s="9"/>
      <c r="H309" s="9"/>
      <c r="I309" s="37"/>
    </row>
    <row r="310" spans="1:9" x14ac:dyDescent="0.25">
      <c r="A310" s="23">
        <v>308</v>
      </c>
      <c r="B310" s="32" t="s">
        <v>1186</v>
      </c>
      <c r="C310" s="40" t="s">
        <v>30</v>
      </c>
      <c r="D310" s="9">
        <v>399</v>
      </c>
      <c r="E310" s="9">
        <v>52.5</v>
      </c>
      <c r="F310" s="37" t="s">
        <v>28</v>
      </c>
      <c r="G310" s="9"/>
      <c r="H310" s="9"/>
      <c r="I310" s="37"/>
    </row>
    <row r="311" spans="1:9" x14ac:dyDescent="0.25">
      <c r="A311" s="23">
        <v>309</v>
      </c>
      <c r="B311" s="32" t="s">
        <v>1187</v>
      </c>
      <c r="C311" s="40" t="s">
        <v>30</v>
      </c>
      <c r="D311" s="9">
        <v>99.75</v>
      </c>
      <c r="E311" s="9">
        <v>84</v>
      </c>
      <c r="F311" s="37" t="s">
        <v>28</v>
      </c>
      <c r="G311" s="9"/>
      <c r="H311" s="9"/>
      <c r="I311" s="37"/>
    </row>
    <row r="312" spans="1:9" x14ac:dyDescent="0.25">
      <c r="A312" s="23">
        <v>310</v>
      </c>
      <c r="B312" s="32" t="s">
        <v>1188</v>
      </c>
      <c r="C312" s="40" t="s">
        <v>30</v>
      </c>
      <c r="D312" s="9">
        <v>1446.375</v>
      </c>
      <c r="E312" s="9">
        <v>0</v>
      </c>
      <c r="F312" s="37" t="s">
        <v>28</v>
      </c>
      <c r="G312" s="9"/>
      <c r="H312" s="9"/>
      <c r="I312" s="37"/>
    </row>
    <row r="313" spans="1:9" x14ac:dyDescent="0.25">
      <c r="A313" s="23">
        <v>311</v>
      </c>
      <c r="B313" s="32" t="s">
        <v>1189</v>
      </c>
      <c r="C313" s="40" t="s">
        <v>172</v>
      </c>
      <c r="D313" s="9">
        <v>149.625</v>
      </c>
      <c r="E313" s="9">
        <v>0</v>
      </c>
      <c r="F313" s="37" t="s">
        <v>28</v>
      </c>
      <c r="G313" s="9"/>
      <c r="H313" s="9"/>
      <c r="I313" s="37"/>
    </row>
    <row r="314" spans="1:9" x14ac:dyDescent="0.25">
      <c r="A314" s="23">
        <v>312</v>
      </c>
      <c r="B314" s="32" t="s">
        <v>1190</v>
      </c>
      <c r="C314" s="40" t="s">
        <v>172</v>
      </c>
      <c r="D314" s="9">
        <v>149.625</v>
      </c>
      <c r="E314" s="9">
        <v>0</v>
      </c>
      <c r="F314" s="37" t="s">
        <v>28</v>
      </c>
      <c r="G314" s="9"/>
      <c r="H314" s="9"/>
      <c r="I314" s="37"/>
    </row>
    <row r="315" spans="1:9" x14ac:dyDescent="0.25">
      <c r="A315" s="23">
        <v>313</v>
      </c>
      <c r="B315" s="32" t="s">
        <v>1191</v>
      </c>
      <c r="C315" s="40" t="s">
        <v>22</v>
      </c>
      <c r="D315" s="9">
        <v>0</v>
      </c>
      <c r="E315" s="9">
        <v>157.5</v>
      </c>
      <c r="F315" s="37" t="s">
        <v>28</v>
      </c>
      <c r="G315" s="9"/>
      <c r="H315" s="9"/>
      <c r="I315" s="37"/>
    </row>
    <row r="316" spans="1:9" x14ac:dyDescent="0.25">
      <c r="A316" s="23">
        <v>314</v>
      </c>
      <c r="B316" s="32" t="s">
        <v>1192</v>
      </c>
      <c r="C316" s="40" t="s">
        <v>30</v>
      </c>
      <c r="D316" s="9">
        <v>99.75</v>
      </c>
      <c r="E316" s="9">
        <v>52.5</v>
      </c>
      <c r="F316" s="37" t="s">
        <v>28</v>
      </c>
      <c r="G316" s="9"/>
      <c r="H316" s="9"/>
      <c r="I316" s="37"/>
    </row>
    <row r="317" spans="1:9" x14ac:dyDescent="0.25">
      <c r="A317" s="23">
        <v>315</v>
      </c>
      <c r="B317" s="32" t="s">
        <v>1193</v>
      </c>
      <c r="C317" s="40" t="s">
        <v>30</v>
      </c>
      <c r="D317" s="9">
        <v>249.375</v>
      </c>
      <c r="E317" s="9">
        <v>52.5</v>
      </c>
      <c r="F317" s="37" t="s">
        <v>28</v>
      </c>
      <c r="G317" s="9"/>
      <c r="H317" s="9"/>
      <c r="I317" s="37"/>
    </row>
    <row r="318" spans="1:9" x14ac:dyDescent="0.25">
      <c r="A318" s="23">
        <v>316</v>
      </c>
      <c r="B318" s="32" t="s">
        <v>1194</v>
      </c>
      <c r="C318" s="40" t="s">
        <v>30</v>
      </c>
      <c r="D318" s="9">
        <v>44.887500000000003</v>
      </c>
      <c r="E318" s="9">
        <v>10.5</v>
      </c>
      <c r="F318" s="37" t="s">
        <v>28</v>
      </c>
      <c r="G318" s="9"/>
      <c r="H318" s="9"/>
      <c r="I318" s="37"/>
    </row>
    <row r="319" spans="1:9" x14ac:dyDescent="0.25">
      <c r="A319" s="23">
        <v>317</v>
      </c>
      <c r="B319" s="32" t="s">
        <v>1195</v>
      </c>
      <c r="C319" s="40" t="s">
        <v>30</v>
      </c>
      <c r="D319" s="9">
        <v>79.8</v>
      </c>
      <c r="E319" s="9">
        <v>10.5</v>
      </c>
      <c r="F319" s="37" t="s">
        <v>28</v>
      </c>
      <c r="G319" s="9"/>
      <c r="H319" s="9"/>
      <c r="I319" s="37"/>
    </row>
    <row r="320" spans="1:9" x14ac:dyDescent="0.25">
      <c r="A320" s="23">
        <v>318</v>
      </c>
      <c r="B320" s="32" t="s">
        <v>1173</v>
      </c>
      <c r="C320" s="40" t="s">
        <v>30</v>
      </c>
      <c r="D320" s="9">
        <v>39.9</v>
      </c>
      <c r="E320" s="9">
        <v>10.5</v>
      </c>
      <c r="F320" s="37" t="s">
        <v>28</v>
      </c>
      <c r="G320" s="9"/>
      <c r="H320" s="9"/>
      <c r="I320" s="37"/>
    </row>
    <row r="321" spans="1:9" x14ac:dyDescent="0.25">
      <c r="A321" s="23">
        <v>319</v>
      </c>
      <c r="B321" s="32" t="s">
        <v>1196</v>
      </c>
      <c r="C321" s="40" t="s">
        <v>30</v>
      </c>
      <c r="D321" s="9">
        <v>149.625</v>
      </c>
      <c r="E321" s="9">
        <v>0</v>
      </c>
      <c r="F321" s="37" t="s">
        <v>28</v>
      </c>
      <c r="G321" s="9"/>
      <c r="H321" s="9"/>
      <c r="I321" s="37"/>
    </row>
    <row r="322" spans="1:9" x14ac:dyDescent="0.25">
      <c r="A322" s="23">
        <v>320</v>
      </c>
      <c r="B322" s="32" t="s">
        <v>1197</v>
      </c>
      <c r="C322" s="40" t="s">
        <v>30</v>
      </c>
      <c r="D322" s="9">
        <v>49.875</v>
      </c>
      <c r="E322" s="9">
        <v>0</v>
      </c>
      <c r="F322" s="37" t="s">
        <v>28</v>
      </c>
      <c r="G322" s="9"/>
      <c r="H322" s="9"/>
      <c r="I322" s="37"/>
    </row>
    <row r="323" spans="1:9" s="112" customFormat="1" x14ac:dyDescent="0.25">
      <c r="A323" s="109"/>
      <c r="B323" s="111" t="s">
        <v>21</v>
      </c>
      <c r="C323" s="111"/>
      <c r="D323" s="71">
        <f>SUM(D3:D322)</f>
        <v>76151.350374999995</v>
      </c>
      <c r="E323" s="71">
        <f>SUM(E3:E322)</f>
        <v>20804.275000000001</v>
      </c>
      <c r="F323" s="109"/>
      <c r="G323" s="73">
        <f>SUM(G3:G322)</f>
        <v>0</v>
      </c>
      <c r="H323" s="73">
        <f>SUM(H3:H322)</f>
        <v>0</v>
      </c>
      <c r="I323" s="37"/>
    </row>
    <row r="324" spans="1:9" s="112" customFormat="1" x14ac:dyDescent="0.25">
      <c r="A324" s="109"/>
      <c r="B324" s="111" t="s">
        <v>21</v>
      </c>
      <c r="C324" s="111"/>
      <c r="D324" s="128">
        <f>D323+E323</f>
        <v>96955.625375000003</v>
      </c>
      <c r="E324" s="128"/>
      <c r="F324" s="109"/>
      <c r="G324" s="134">
        <f>G323+H323</f>
        <v>0</v>
      </c>
      <c r="H324" s="134"/>
      <c r="I324" s="37"/>
    </row>
  </sheetData>
  <mergeCells count="18">
    <mergeCell ref="A1:I1"/>
    <mergeCell ref="H39:H41"/>
    <mergeCell ref="I39:I41"/>
    <mergeCell ref="H97:H100"/>
    <mergeCell ref="H105:H112"/>
    <mergeCell ref="F39:F41"/>
    <mergeCell ref="E116:E129"/>
    <mergeCell ref="E105:E112"/>
    <mergeCell ref="E97:E100"/>
    <mergeCell ref="E39:E41"/>
    <mergeCell ref="G324:H324"/>
    <mergeCell ref="H157:H158"/>
    <mergeCell ref="H116:H129"/>
    <mergeCell ref="H132:H135"/>
    <mergeCell ref="D324:E324"/>
    <mergeCell ref="E221:E222"/>
    <mergeCell ref="E157:E158"/>
    <mergeCell ref="E132:E135"/>
  </mergeCells>
  <conditionalFormatting sqref="B3:B322">
    <cfRule type="duplicateValues" dxfId="4" priority="1"/>
  </conditionalFormatting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ჯამი</vt:lpstr>
      <vt:lpstr>სერვისი</vt:lpstr>
      <vt:lpstr>Mercedes 0304 (Bus)</vt:lpstr>
      <vt:lpstr>Mercedes 814 D</vt:lpstr>
      <vt:lpstr>Mercedes 411 CDI</vt:lpstr>
      <vt:lpstr>Mercedes 316 CDI</vt:lpstr>
      <vt:lpstr>Mercedes 312 D</vt:lpstr>
      <vt:lpstr>Toyota Hiace 2.7 2007</vt:lpstr>
      <vt:lpstr>Ford 430 460 470</vt:lpstr>
      <vt:lpstr>DAF (Bus)</vt:lpstr>
      <vt:lpstr>MITSUBISHI TEMSA 2008-2009</vt:lpstr>
      <vt:lpstr>SCANIA 1996</vt:lpstr>
      <vt:lpstr>HYUNDAI COUNT 2012</vt:lpstr>
      <vt:lpstr>'DAF (Bus)'!Print_Area</vt:lpstr>
      <vt:lpstr>'HYUNDAI COUNT 2012'!Print_Area</vt:lpstr>
      <vt:lpstr>'Mercedes 312 D'!Print_Area</vt:lpstr>
      <vt:lpstr>'Mercedes 814 D'!Print_Area</vt:lpstr>
      <vt:lpstr>'SCANIA 1996'!Print_Area</vt:lpstr>
      <vt:lpstr>ჯამი!Print_Area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2021-12-13T12:04:07Z</dcterms:modified>
</cp:coreProperties>
</file>