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235" tabRatio="872" activeTab="0"/>
  </bookViews>
  <sheets>
    <sheet name="ხარჯთაღრიცხვა" sheetId="1" r:id="rId1"/>
  </sheets>
  <definedNames/>
  <calcPr fullCalcOnLoad="1"/>
</workbook>
</file>

<file path=xl/sharedStrings.xml><?xml version="1.0" encoding="utf-8"?>
<sst xmlns="http://schemas.openxmlformats.org/spreadsheetml/2006/main" count="160" uniqueCount="99">
  <si>
    <t>raodenoba</t>
  </si>
  <si>
    <t>masala</t>
  </si>
  <si>
    <t>xelfasi</t>
  </si>
  <si>
    <t>jami</t>
  </si>
  <si>
    <t>normativiT erTeulze</t>
  </si>
  <si>
    <t>sul</t>
  </si>
  <si>
    <t>erT. fasi</t>
  </si>
  <si>
    <t>1</t>
  </si>
  <si>
    <t>7</t>
  </si>
  <si>
    <t>samuSaos dasaxeleba</t>
  </si>
  <si>
    <t>zednadebi xarjebi</t>
  </si>
  <si>
    <t>masalebis transporti masalebis Rirebulebidan</t>
  </si>
  <si>
    <t>manqana-meqanizmebi</t>
  </si>
  <si>
    <t>safuZveli</t>
  </si>
  <si>
    <t>ganz. erT.</t>
  </si>
  <si>
    <t>N</t>
  </si>
  <si>
    <t>gauTvaliswinebeli xarjebis rezervi</t>
  </si>
  <si>
    <t>cali</t>
  </si>
  <si>
    <t>grZ.m</t>
  </si>
  <si>
    <r>
      <t xml:space="preserve">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=100 sm</t>
    </r>
  </si>
  <si>
    <t>wyvili</t>
  </si>
  <si>
    <t>Camket-maregulirebeli ventili d=15mm</t>
  </si>
  <si>
    <t>minaboWkovani plastmasis milebi d=25mm</t>
  </si>
  <si>
    <t>minaboWkovani plastmasis milebi d=32mm</t>
  </si>
  <si>
    <t>c</t>
  </si>
  <si>
    <t>quro gare xraxniT liT/plast d=15/20</t>
  </si>
  <si>
    <r>
      <t>20 მმ მუხლი 90</t>
    </r>
    <r>
      <rPr>
        <sz val="10"/>
        <rFont val="Academy Italic"/>
        <family val="0"/>
      </rPr>
      <t>°</t>
    </r>
  </si>
  <si>
    <t>ცალი</t>
  </si>
  <si>
    <r>
      <t>25 მმ მუხლი 90</t>
    </r>
    <r>
      <rPr>
        <sz val="10"/>
        <rFont val="Academy Italic"/>
        <family val="0"/>
      </rPr>
      <t>°</t>
    </r>
  </si>
  <si>
    <r>
      <t>32 მმ მუხლი 90</t>
    </r>
    <r>
      <rPr>
        <sz val="10"/>
        <rFont val="Academy Italic"/>
        <family val="0"/>
      </rPr>
      <t>°</t>
    </r>
  </si>
  <si>
    <t>25 მმ სამკაპი</t>
  </si>
  <si>
    <t>32 მმ სამკაპი</t>
  </si>
  <si>
    <t>25-20 მმ გადამყვანი</t>
  </si>
  <si>
    <t>32-25 მმ გადამყვანი</t>
  </si>
  <si>
    <t xml:space="preserve">32 მმ ქურო </t>
  </si>
  <si>
    <t>სხვადასხვა ფიტინგები (ქუროები; მუხლები; სამკაპები; გადამყვანები; შ/ხ-გ/ხ/ ფიტინგები; ჰაერგამშვებები; დამცლელი ვენტილები; ვენტილები) მილების ღირებულების 20%</t>
  </si>
  <si>
    <t>damxmare sainstalacio masalebi</t>
  </si>
  <si>
    <t>kompl.</t>
  </si>
  <si>
    <t>polieTilenis mili d=32mm</t>
  </si>
  <si>
    <t>burTuliani plastmasis ventili d=32mm</t>
  </si>
  <si>
    <t>kompl</t>
  </si>
  <si>
    <t>saStefselo rozeti mesame damamiwebeli kontaqtiT</t>
  </si>
  <si>
    <r>
      <t xml:space="preserve">radiatoris montaJi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=60sm,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=150sm</t>
    </r>
  </si>
  <si>
    <r>
      <t xml:space="preserve">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=150 sm</t>
    </r>
  </si>
  <si>
    <r>
      <t xml:space="preserve">radiatoris montaJi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=60sm,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=120sm</t>
    </r>
  </si>
  <si>
    <r>
      <t xml:space="preserve">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=120 sm</t>
    </r>
  </si>
  <si>
    <r>
      <t xml:space="preserve">radiatoris montaJi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=60sm,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=100sm</t>
    </r>
  </si>
  <si>
    <t>20 მმ სამკაპი</t>
  </si>
  <si>
    <t xml:space="preserve">20 მმ ქურო </t>
  </si>
  <si>
    <t>25 mm quro</t>
  </si>
  <si>
    <t>gegmiuri dagroveba</t>
  </si>
  <si>
    <t xml:space="preserve">gaTbobis qvabebis wyalmomarageba </t>
  </si>
  <si>
    <t>kauCukis Tboizolacia</t>
  </si>
  <si>
    <r>
      <t xml:space="preserve">radiatoris montaJi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 xml:space="preserve">=60sm, 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=90sm</t>
    </r>
  </si>
  <si>
    <r>
      <t xml:space="preserve">radiatori </t>
    </r>
    <r>
      <rPr>
        <sz val="10"/>
        <rFont val="Arial"/>
        <family val="2"/>
      </rPr>
      <t xml:space="preserve"> H</t>
    </r>
    <r>
      <rPr>
        <sz val="10"/>
        <rFont val="AcadNusx"/>
        <family val="0"/>
      </rPr>
      <t>=60sm</t>
    </r>
    <r>
      <rPr>
        <sz val="10"/>
        <rFont val="Arial"/>
        <family val="2"/>
      </rPr>
      <t xml:space="preserve"> L</t>
    </r>
    <r>
      <rPr>
        <sz val="10"/>
        <rFont val="AcadNusx"/>
        <family val="0"/>
      </rPr>
      <t>=90 sm</t>
    </r>
  </si>
  <si>
    <t>paneluri gaTbobis radiatorebis mowyoba  14c</t>
  </si>
  <si>
    <t>spilenZis ZarRviani ormagizolaciani kabeli kveTiT 3X2,5mm2</t>
  </si>
  <si>
    <r>
      <rPr>
        <b/>
        <sz val="10"/>
        <rFont val="AcadNusx"/>
        <family val="0"/>
      </rPr>
      <t>gaTbobis qvabi kedlis 30kvt an meti simZlavris gazis</t>
    </r>
    <r>
      <rPr>
        <sz val="10"/>
        <rFont val="AcadNusx"/>
        <family val="0"/>
      </rPr>
      <t xml:space="preserve"> </t>
    </r>
  </si>
  <si>
    <t>filtri wylis  d=32-mm</t>
  </si>
  <si>
    <t>sferuli ventili d=32mm</t>
  </si>
  <si>
    <t xml:space="preserve">wyalsadenis plastmasis milis d=32mm mowyoba  wyalSemkreb rezervuarze daerTeba  </t>
  </si>
  <si>
    <t>m2</t>
  </si>
  <si>
    <t>cementis xsnari 1:3</t>
  </si>
  <si>
    <t>m3</t>
  </si>
  <si>
    <t>xvrelebis amovseba-Selesva cementis xsnariT</t>
  </si>
  <si>
    <t>100xvreli</t>
  </si>
  <si>
    <t xml:space="preserve">moewyos wylis filtri d=32-mm </t>
  </si>
  <si>
    <t>moewyos burTuliani plastmasis ventilis   d=32mm</t>
  </si>
  <si>
    <t>moewyos d-20-35 milebis Tboizolacia kauCukiT</t>
  </si>
  <si>
    <t>moewyos saStefselo rozeti mesame damamiwebeli kontaqtiT 220v</t>
  </si>
  <si>
    <t>kedelSi xvrelebis gakeTeba</t>
  </si>
  <si>
    <t>გათბობა</t>
  </si>
  <si>
    <t>ლითონის mili დ=32mm</t>
  </si>
  <si>
    <t>plastmasis milebi d=20mm</t>
  </si>
  <si>
    <t xml:space="preserve">moewyos burTuliani plastmasis d-32 ventilis montaJi </t>
  </si>
  <si>
    <t>pompa tumbo tviniთ</t>
  </si>
  <si>
    <t>el.fari avtomaturi amomrTveliT</t>
  </si>
  <si>
    <t xml:space="preserve">moewyos tviniani pompa tumbo </t>
  </si>
  <si>
    <t>moewyos qvabebis eleqtro fari avtomaturi amomrTvelebiT</t>
  </si>
  <si>
    <t xml:space="preserve">moewyos spilenZis ZarRviani kabelebi sakabelo arxSi gatarebiთ   </t>
  </si>
  <si>
    <t xml:space="preserve">kedlis sendviCpaneli 40mm </t>
  </si>
  <si>
    <t>moewyos Camket-maregulirebeli ventilis d=15mm montaJi</t>
  </si>
  <si>
    <t>gaTbobis civi da cxeli wylis milebis mowyoba</t>
  </si>
  <si>
    <t>moewyos sensoruli  sanaTi</t>
  </si>
  <si>
    <t>sensoruli sanaTi</t>
  </si>
  <si>
    <t>შიდა ეზოში გაზმომარაგების მილის მოწყობა - გაგრძელება ქვაბზე დაერთება- გიდრავლიკური გამოცდა.  ლითონის მილი  d=32mm</t>
  </si>
  <si>
    <t>minaboWkovani plastmasis mili დ=20mm</t>
  </si>
  <si>
    <t>minaboWkovani plastmasis mili d=25mm</t>
  </si>
  <si>
    <t>minaboWkovani plastmasis mili დ=32mm</t>
  </si>
  <si>
    <t xml:space="preserve">moewyos gaTbobis qvabebisTvis Tbosaizolacio karada  1,5*2*0,6 </t>
  </si>
  <si>
    <r>
      <t>moewyos gaTbobis qvabi kedlis 30kvt uJangavi foladis 25</t>
    </r>
    <r>
      <rPr>
        <b/>
        <vertAlign val="superscript"/>
        <sz val="10"/>
        <rFont val="AcadNusx"/>
        <family val="0"/>
      </rPr>
      <t xml:space="preserve">0 </t>
    </r>
    <r>
      <rPr>
        <b/>
        <sz val="10"/>
        <rFont val="AcadNusx"/>
        <family val="0"/>
      </rPr>
      <t xml:space="preserve">17,2l/wT an meti simZlavris gazze momuSave </t>
    </r>
  </si>
  <si>
    <t xml:space="preserve"> </t>
  </si>
  <si>
    <t>sakabelo arxi 20*30</t>
  </si>
  <si>
    <t>%</t>
  </si>
  <si>
    <t xml:space="preserve"> sofel gurjaanis #1 sabavSvo baRis Senobis  reabilitaciis xarjTaRricxva</t>
  </si>
  <si>
    <t>ხელმოწერა:</t>
  </si>
  <si>
    <t>ბ.ა</t>
  </si>
  <si>
    <t>პერენდენტის დასახელება:</t>
  </si>
  <si>
    <t>დაუშვებელია წარმომადგენლობითი ხარჯის პროცენტის (3%) ცვლილება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</si>
</sst>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0.0000000"/>
    <numFmt numFmtId="182" formatCode="_-* #,##0.00_-;\-* #,##0.00_-;_-* &quot;-&quot;??_-;_-@_-"/>
    <numFmt numFmtId="183" formatCode="0.0000"/>
    <numFmt numFmtId="184" formatCode="_-* #,##0.000_р_._-;\-* #,##0.000_р_._-;_-* &quot;-&quot;??_р_._-;_-@_-"/>
    <numFmt numFmtId="185" formatCode="[$-437]yyyy\ &quot;წლის&quot;\ dd\ mm\,\ dddd"/>
    <numFmt numFmtId="186" formatCode="_-* #,##0.0_р_._-;\-* #,##0.0_р_._-;_-* &quot;-&quot;??_р_._-;_-@_-"/>
    <numFmt numFmtId="187" formatCode="_-* #,##0_р_._-;\-* #,##0_р_._-;_-* &quot;-&quot;??_р_._-;_-@_-"/>
  </numFmts>
  <fonts count="55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AcadNusx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AcadNusx"/>
      <family val="0"/>
    </font>
    <font>
      <sz val="10"/>
      <name val="Academy Italic"/>
      <family val="0"/>
    </font>
    <font>
      <b/>
      <sz val="10"/>
      <name val="Arial Cyr"/>
      <family val="0"/>
    </font>
    <font>
      <sz val="10"/>
      <name val="Grigolia"/>
      <family val="0"/>
    </font>
    <font>
      <b/>
      <vertAlign val="superscript"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Sylfaen"/>
      <family val="1"/>
    </font>
    <font>
      <sz val="10"/>
      <name val="Sylfaen"/>
      <family val="1"/>
    </font>
    <font>
      <sz val="9"/>
      <color indexed="10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Sylfaen"/>
      <family val="1"/>
    </font>
    <font>
      <sz val="9"/>
      <color rgb="FFFF0000"/>
      <name val="Sylfae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9" fontId="1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1" fillId="0" borderId="0" xfId="62" applyFont="1" applyAlignment="1">
      <alignment horizontal="center"/>
      <protection/>
    </xf>
    <xf numFmtId="43" fontId="7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indent="1"/>
    </xf>
    <xf numFmtId="0" fontId="2" fillId="0" borderId="0" xfId="0" applyFont="1" applyAlignment="1" applyProtection="1">
      <alignment horizontal="center" vertical="top" wrapText="1"/>
      <protection hidden="1"/>
    </xf>
    <xf numFmtId="0" fontId="7" fillId="0" borderId="0" xfId="0" applyFont="1" applyAlignment="1" applyProtection="1">
      <alignment/>
      <protection hidden="1"/>
    </xf>
    <xf numFmtId="0" fontId="53" fillId="0" borderId="0" xfId="0" applyFont="1" applyAlignment="1" applyProtection="1">
      <alignment horizontal="center"/>
      <protection hidden="1"/>
    </xf>
    <xf numFmtId="0" fontId="1" fillId="0" borderId="0" xfId="62" applyFont="1" applyAlignment="1" applyProtection="1">
      <alignment horizontal="center"/>
      <protection hidden="1"/>
    </xf>
    <xf numFmtId="0" fontId="1" fillId="0" borderId="10" xfId="66" applyFont="1" applyBorder="1" applyAlignment="1" applyProtection="1">
      <alignment horizontal="left" wrapText="1"/>
      <protection hidden="1"/>
    </xf>
    <xf numFmtId="182" fontId="1" fillId="0" borderId="0" xfId="42" applyNumberFormat="1" applyFont="1" applyAlignment="1" applyProtection="1">
      <alignment/>
      <protection hidden="1"/>
    </xf>
    <xf numFmtId="182" fontId="1" fillId="0" borderId="0" xfId="42" applyNumberFormat="1" applyFont="1" applyAlignment="1" applyProtection="1">
      <alignment horizontal="right"/>
      <protection hidden="1"/>
    </xf>
    <xf numFmtId="182" fontId="1" fillId="0" borderId="10" xfId="42" applyNumberFormat="1" applyFont="1" applyBorder="1" applyAlignment="1" applyProtection="1">
      <alignment horizontal="right"/>
      <protection hidden="1"/>
    </xf>
    <xf numFmtId="4" fontId="1" fillId="0" borderId="10" xfId="42" applyNumberFormat="1" applyFont="1" applyBorder="1" applyAlignment="1" applyProtection="1">
      <alignment horizontal="right" vertical="center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2" fontId="1" fillId="0" borderId="12" xfId="0" applyNumberFormat="1" applyFont="1" applyBorder="1" applyAlignment="1" applyProtection="1">
      <alignment horizontal="center" vertical="center" wrapText="1"/>
      <protection hidden="1"/>
    </xf>
    <xf numFmtId="2" fontId="1" fillId="0" borderId="13" xfId="0" applyNumberFormat="1" applyFont="1" applyBorder="1" applyAlignment="1" applyProtection="1">
      <alignment horizontal="center" vertical="center" wrapText="1"/>
      <protection hidden="1"/>
    </xf>
    <xf numFmtId="2" fontId="1" fillId="0" borderId="11" xfId="0" applyNumberFormat="1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49" fontId="1" fillId="0" borderId="15" xfId="0" applyNumberFormat="1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 wrapText="1"/>
      <protection hidden="1"/>
    </xf>
    <xf numFmtId="2" fontId="1" fillId="0" borderId="14" xfId="0" applyNumberFormat="1" applyFont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 quotePrefix="1">
      <alignment horizontal="center" vertical="top" wrapText="1"/>
      <protection hidden="1"/>
    </xf>
    <xf numFmtId="49" fontId="4" fillId="0" borderId="15" xfId="0" applyNumberFormat="1" applyFont="1" applyBorder="1" applyAlignment="1" applyProtection="1">
      <alignment horizontal="center" vertical="top" wrapText="1"/>
      <protection hidden="1"/>
    </xf>
    <xf numFmtId="1" fontId="4" fillId="0" borderId="15" xfId="0" applyNumberFormat="1" applyFont="1" applyBorder="1" applyAlignment="1" applyProtection="1" quotePrefix="1">
      <alignment horizontal="center" vertical="top" wrapText="1"/>
      <protection hidden="1"/>
    </xf>
    <xf numFmtId="0" fontId="4" fillId="7" borderId="11" xfId="0" applyFont="1" applyFill="1" applyBorder="1" applyAlignment="1" applyProtection="1" quotePrefix="1">
      <alignment horizontal="center" vertical="top" wrapText="1"/>
      <protection hidden="1"/>
    </xf>
    <xf numFmtId="0" fontId="1" fillId="0" borderId="15" xfId="0" applyFont="1" applyBorder="1" applyAlignment="1" applyProtection="1">
      <alignment horizontal="center" vertical="top" wrapText="1"/>
      <protection hidden="1"/>
    </xf>
    <xf numFmtId="0" fontId="4" fillId="32" borderId="15" xfId="0" applyFont="1" applyFill="1" applyBorder="1" applyAlignment="1" applyProtection="1">
      <alignment horizontal="center" vertical="top" wrapText="1"/>
      <protection hidden="1"/>
    </xf>
    <xf numFmtId="0" fontId="9" fillId="32" borderId="15" xfId="0" applyFont="1" applyFill="1" applyBorder="1" applyAlignment="1" applyProtection="1">
      <alignment horizontal="left" vertical="top" wrapText="1"/>
      <protection hidden="1"/>
    </xf>
    <xf numFmtId="0" fontId="1" fillId="32" borderId="15" xfId="0" applyFont="1" applyFill="1" applyBorder="1" applyAlignment="1" applyProtection="1">
      <alignment horizontal="center" vertical="top" wrapText="1"/>
      <protection hidden="1"/>
    </xf>
    <xf numFmtId="0" fontId="1" fillId="32" borderId="15" xfId="0" applyNumberFormat="1" applyFont="1" applyFill="1" applyBorder="1" applyAlignment="1" applyProtection="1">
      <alignment horizontal="center" vertical="center" wrapText="1"/>
      <protection hidden="1"/>
    </xf>
    <xf numFmtId="0" fontId="9" fillId="32" borderId="15" xfId="47" applyNumberFormat="1" applyFont="1" applyFill="1" applyBorder="1" applyAlignment="1" applyProtection="1">
      <alignment horizontal="center" vertical="center" wrapText="1"/>
      <protection hidden="1"/>
    </xf>
    <xf numFmtId="0" fontId="1" fillId="32" borderId="15" xfId="47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top" wrapText="1"/>
      <protection hidden="1"/>
    </xf>
    <xf numFmtId="0" fontId="4" fillId="32" borderId="11" xfId="0" applyFont="1" applyFill="1" applyBorder="1" applyAlignment="1" applyProtection="1" quotePrefix="1">
      <alignment horizontal="center" vertical="top" wrapText="1"/>
      <protection hidden="1"/>
    </xf>
    <xf numFmtId="0" fontId="1" fillId="0" borderId="14" xfId="0" applyFont="1" applyBorder="1" applyAlignment="1" applyProtection="1">
      <alignment horizontal="center" vertical="top" wrapText="1"/>
      <protection hidden="1"/>
    </xf>
    <xf numFmtId="0" fontId="4" fillId="32" borderId="14" xfId="0" applyFont="1" applyFill="1" applyBorder="1" applyAlignment="1" applyProtection="1" quotePrefix="1">
      <alignment horizontal="center" vertical="top" wrapText="1"/>
      <protection hidden="1"/>
    </xf>
    <xf numFmtId="0" fontId="1" fillId="32" borderId="15" xfId="0" applyFont="1" applyFill="1" applyBorder="1" applyAlignment="1" applyProtection="1">
      <alignment vertical="top" wrapText="1"/>
      <protection hidden="1"/>
    </xf>
    <xf numFmtId="0" fontId="11" fillId="0" borderId="15" xfId="0" applyFont="1" applyBorder="1" applyAlignment="1" applyProtection="1" quotePrefix="1">
      <alignment horizontal="center" vertical="top" wrapText="1"/>
      <protection hidden="1"/>
    </xf>
    <xf numFmtId="0" fontId="9" fillId="0" borderId="15" xfId="0" applyFont="1" applyBorder="1" applyAlignment="1" applyProtection="1">
      <alignment horizontal="center" vertical="top" wrapText="1"/>
      <protection hidden="1"/>
    </xf>
    <xf numFmtId="0" fontId="9" fillId="0" borderId="15" xfId="0" applyNumberFormat="1" applyFont="1" applyBorder="1" applyAlignment="1" applyProtection="1">
      <alignment horizontal="center" vertical="center" wrapText="1"/>
      <protection hidden="1"/>
    </xf>
    <xf numFmtId="0" fontId="1" fillId="0" borderId="15" xfId="0" applyFont="1" applyBorder="1" applyAlignment="1" applyProtection="1">
      <alignment vertical="top" wrapText="1"/>
      <protection hidden="1"/>
    </xf>
    <xf numFmtId="0" fontId="1" fillId="32" borderId="15" xfId="0" applyFont="1" applyFill="1" applyBorder="1" applyAlignment="1" applyProtection="1">
      <alignment horizontal="left" vertical="top" wrapText="1"/>
      <protection hidden="1"/>
    </xf>
    <xf numFmtId="0" fontId="11" fillId="0" borderId="15" xfId="0" applyFont="1" applyBorder="1" applyAlignment="1" applyProtection="1" quotePrefix="1">
      <alignment vertical="top" wrapText="1"/>
      <protection hidden="1"/>
    </xf>
    <xf numFmtId="0" fontId="1" fillId="32" borderId="15" xfId="65" applyFont="1" applyFill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 quotePrefix="1">
      <alignment horizontal="center" vertical="top" wrapText="1"/>
      <protection hidden="1"/>
    </xf>
    <xf numFmtId="0" fontId="9" fillId="32" borderId="15" xfId="0" applyFont="1" applyFill="1" applyBorder="1" applyAlignment="1" applyProtection="1">
      <alignment vertical="top" wrapText="1"/>
      <protection hidden="1"/>
    </xf>
    <xf numFmtId="49" fontId="1" fillId="32" borderId="11" xfId="0" applyNumberFormat="1" applyFont="1" applyFill="1" applyBorder="1" applyAlignment="1" applyProtection="1">
      <alignment horizontal="center" vertical="top" wrapText="1"/>
      <protection hidden="1"/>
    </xf>
    <xf numFmtId="0" fontId="9" fillId="32" borderId="15" xfId="0" applyFont="1" applyFill="1" applyBorder="1" applyAlignment="1" applyProtection="1">
      <alignment horizontal="left" vertical="top"/>
      <protection hidden="1"/>
    </xf>
    <xf numFmtId="49" fontId="1" fillId="32" borderId="14" xfId="0" applyNumberFormat="1" applyFont="1" applyFill="1" applyBorder="1" applyAlignment="1" applyProtection="1">
      <alignment horizontal="center" vertical="top" wrapText="1"/>
      <protection hidden="1"/>
    </xf>
    <xf numFmtId="49" fontId="1" fillId="32" borderId="15" xfId="0" applyNumberFormat="1" applyFont="1" applyFill="1" applyBorder="1" applyAlignment="1" applyProtection="1">
      <alignment vertical="top" wrapText="1"/>
      <protection hidden="1"/>
    </xf>
    <xf numFmtId="0" fontId="4" fillId="32" borderId="15" xfId="0" applyFont="1" applyFill="1" applyBorder="1" applyAlignment="1" applyProtection="1" quotePrefix="1">
      <alignment vertical="top" wrapText="1"/>
      <protection hidden="1"/>
    </xf>
    <xf numFmtId="0" fontId="9" fillId="32" borderId="15" xfId="0" applyNumberFormat="1" applyFont="1" applyFill="1" applyBorder="1" applyAlignment="1" applyProtection="1">
      <alignment horizontal="left" vertical="center" wrapText="1"/>
      <protection hidden="1"/>
    </xf>
    <xf numFmtId="0" fontId="1" fillId="32" borderId="15" xfId="63" applyFont="1" applyFill="1" applyBorder="1" applyAlignment="1" applyProtection="1">
      <alignment horizontal="center" vertical="center"/>
      <protection hidden="1"/>
    </xf>
    <xf numFmtId="0" fontId="9" fillId="32" borderId="15" xfId="0" applyFont="1" applyFill="1" applyBorder="1" applyAlignment="1" applyProtection="1">
      <alignment horizontal="left" vertical="center" wrapText="1"/>
      <protection hidden="1"/>
    </xf>
    <xf numFmtId="0" fontId="1" fillId="32" borderId="15" xfId="0" applyFont="1" applyFill="1" applyBorder="1" applyAlignment="1" applyProtection="1">
      <alignment horizontal="left" vertical="center"/>
      <protection hidden="1"/>
    </xf>
    <xf numFmtId="49" fontId="4" fillId="32" borderId="15" xfId="0" applyNumberFormat="1" applyFont="1" applyFill="1" applyBorder="1" applyAlignment="1" applyProtection="1">
      <alignment vertical="top" wrapText="1"/>
      <protection hidden="1"/>
    </xf>
    <xf numFmtId="0" fontId="9" fillId="32" borderId="15" xfId="0" applyNumberFormat="1" applyFont="1" applyFill="1" applyBorder="1" applyAlignment="1" applyProtection="1">
      <alignment horizontal="center" vertical="center" wrapText="1"/>
      <protection hidden="1"/>
    </xf>
    <xf numFmtId="49" fontId="4" fillId="32" borderId="15" xfId="0" applyNumberFormat="1" applyFont="1" applyFill="1" applyBorder="1" applyAlignment="1" applyProtection="1">
      <alignment horizontal="center" vertical="top" wrapText="1"/>
      <protection hidden="1"/>
    </xf>
    <xf numFmtId="0" fontId="9" fillId="32" borderId="15" xfId="0" applyFont="1" applyFill="1" applyBorder="1" applyAlignment="1" applyProtection="1" quotePrefix="1">
      <alignment horizontal="center" vertical="top" wrapText="1"/>
      <protection hidden="1"/>
    </xf>
    <xf numFmtId="0" fontId="1" fillId="32" borderId="15" xfId="0" applyNumberFormat="1" applyFont="1" applyFill="1" applyBorder="1" applyAlignment="1" applyProtection="1">
      <alignment horizontal="left" vertical="center" wrapText="1"/>
      <protection hidden="1"/>
    </xf>
    <xf numFmtId="0" fontId="3" fillId="32" borderId="15" xfId="63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Fill="1" applyBorder="1" applyAlignment="1" applyProtection="1" quotePrefix="1">
      <alignment horizontal="center" vertical="top" wrapText="1"/>
      <protection hidden="1"/>
    </xf>
    <xf numFmtId="0" fontId="14" fillId="32" borderId="15" xfId="0" applyFont="1" applyFill="1" applyBorder="1" applyAlignment="1" applyProtection="1">
      <alignment/>
      <protection hidden="1"/>
    </xf>
    <xf numFmtId="0" fontId="14" fillId="32" borderId="15" xfId="0" applyNumberFormat="1" applyFont="1" applyFill="1" applyBorder="1" applyAlignment="1" applyProtection="1">
      <alignment horizontal="center" vertical="center"/>
      <protection hidden="1"/>
    </xf>
    <xf numFmtId="0" fontId="14" fillId="32" borderId="15" xfId="47" applyNumberFormat="1" applyFont="1" applyFill="1" applyBorder="1" applyAlignment="1" applyProtection="1">
      <alignment horizontal="center" vertical="center"/>
      <protection hidden="1"/>
    </xf>
    <xf numFmtId="14" fontId="15" fillId="32" borderId="11" xfId="0" applyNumberFormat="1" applyFont="1" applyFill="1" applyBorder="1" applyAlignment="1" applyProtection="1" quotePrefix="1">
      <alignment horizontal="center" vertical="top" wrapText="1"/>
      <protection hidden="1"/>
    </xf>
    <xf numFmtId="0" fontId="15" fillId="32" borderId="15" xfId="47" applyNumberFormat="1" applyFont="1" applyFill="1" applyBorder="1" applyAlignment="1" applyProtection="1">
      <alignment horizontal="center" vertical="center" wrapText="1"/>
      <protection hidden="1"/>
    </xf>
    <xf numFmtId="14" fontId="15" fillId="32" borderId="14" xfId="0" applyNumberFormat="1" applyFont="1" applyFill="1" applyBorder="1" applyAlignment="1" applyProtection="1" quotePrefix="1">
      <alignment horizontal="center" vertical="top" wrapText="1"/>
      <protection hidden="1"/>
    </xf>
    <xf numFmtId="49" fontId="1" fillId="0" borderId="11" xfId="0" applyNumberFormat="1" applyFont="1" applyFill="1" applyBorder="1" applyAlignment="1" applyProtection="1">
      <alignment horizontal="center" vertical="top" wrapText="1"/>
      <protection hidden="1"/>
    </xf>
    <xf numFmtId="49" fontId="1" fillId="0" borderId="14" xfId="0" applyNumberFormat="1" applyFont="1" applyFill="1" applyBorder="1" applyAlignment="1" applyProtection="1">
      <alignment horizontal="center" vertical="top" wrapText="1"/>
      <protection hidden="1"/>
    </xf>
    <xf numFmtId="0" fontId="1" fillId="0" borderId="11" xfId="0" applyFont="1" applyFill="1" applyBorder="1" applyAlignment="1" applyProtection="1" quotePrefix="1">
      <alignment horizontal="center" vertical="top" wrapText="1"/>
      <protection hidden="1"/>
    </xf>
    <xf numFmtId="0" fontId="4" fillId="32" borderId="15" xfId="0" applyNumberFormat="1" applyFont="1" applyFill="1" applyBorder="1" applyAlignment="1" applyProtection="1">
      <alignment horizontal="center" vertical="center"/>
      <protection hidden="1"/>
    </xf>
    <xf numFmtId="0" fontId="1" fillId="0" borderId="14" xfId="0" applyFont="1" applyFill="1" applyBorder="1" applyAlignment="1" applyProtection="1" quotePrefix="1">
      <alignment horizontal="center" vertical="top" wrapText="1"/>
      <protection hidden="1"/>
    </xf>
    <xf numFmtId="0" fontId="1" fillId="0" borderId="11" xfId="0" applyFont="1" applyFill="1" applyBorder="1" applyAlignment="1" applyProtection="1">
      <alignment horizontal="center" vertical="top" wrapText="1"/>
      <protection hidden="1"/>
    </xf>
    <xf numFmtId="0" fontId="1" fillId="0" borderId="14" xfId="0" applyFont="1" applyFill="1" applyBorder="1" applyAlignment="1" applyProtection="1">
      <alignment horizontal="center" vertical="top" wrapText="1"/>
      <protection hidden="1"/>
    </xf>
    <xf numFmtId="0" fontId="1" fillId="0" borderId="16" xfId="0" applyFont="1" applyBorder="1" applyAlignment="1" applyProtection="1">
      <alignment horizontal="center" vertical="top" wrapText="1"/>
      <protection hidden="1"/>
    </xf>
    <xf numFmtId="0" fontId="1" fillId="0" borderId="16" xfId="0" applyFont="1" applyFill="1" applyBorder="1" applyAlignment="1" applyProtection="1">
      <alignment horizontal="center" vertical="top" wrapText="1"/>
      <protection hidden="1"/>
    </xf>
    <xf numFmtId="0" fontId="9" fillId="32" borderId="15" xfId="0" applyFont="1" applyFill="1" applyBorder="1" applyAlignment="1" applyProtection="1">
      <alignment horizontal="center" vertical="center" wrapText="1"/>
      <protection hidden="1"/>
    </xf>
    <xf numFmtId="0" fontId="1" fillId="32" borderId="15" xfId="65" applyFont="1" applyFill="1" applyBorder="1" applyAlignment="1" applyProtection="1">
      <alignment horizontal="left" vertical="top" wrapText="1" indent="1"/>
      <protection hidden="1"/>
    </xf>
    <xf numFmtId="0" fontId="1" fillId="32" borderId="15" xfId="0" applyFont="1" applyFill="1" applyBorder="1" applyAlignment="1" applyProtection="1">
      <alignment horizontal="left" vertical="top" wrapText="1" indent="1"/>
      <protection hidden="1"/>
    </xf>
    <xf numFmtId="0" fontId="1" fillId="0" borderId="15" xfId="65" applyFont="1" applyBorder="1" applyAlignment="1" applyProtection="1">
      <alignment horizontal="center"/>
      <protection hidden="1"/>
    </xf>
    <xf numFmtId="0" fontId="9" fillId="0" borderId="15" xfId="65" applyFont="1" applyBorder="1" applyAlignment="1" applyProtection="1">
      <alignment horizontal="center"/>
      <protection hidden="1"/>
    </xf>
    <xf numFmtId="0" fontId="9" fillId="0" borderId="15" xfId="62" applyFont="1" applyBorder="1" applyAlignment="1" applyProtection="1">
      <alignment horizontal="right"/>
      <protection hidden="1"/>
    </xf>
    <xf numFmtId="0" fontId="9" fillId="0" borderId="15" xfId="45" applyNumberFormat="1" applyFont="1" applyBorder="1" applyAlignment="1" applyProtection="1">
      <alignment horizontal="center" vertical="center"/>
      <protection hidden="1"/>
    </xf>
    <xf numFmtId="0" fontId="9" fillId="0" borderId="15" xfId="47" applyNumberFormat="1" applyFont="1" applyBorder="1" applyAlignment="1" applyProtection="1">
      <alignment horizontal="center" vertical="center"/>
      <protection hidden="1"/>
    </xf>
    <xf numFmtId="0" fontId="9" fillId="0" borderId="15" xfId="62" applyFont="1" applyBorder="1" applyAlignment="1" applyProtection="1">
      <alignment horizontal="left" wrapText="1"/>
      <protection hidden="1"/>
    </xf>
    <xf numFmtId="9" fontId="9" fillId="0" borderId="15" xfId="0" applyNumberFormat="1" applyFont="1" applyBorder="1" applyAlignment="1" applyProtection="1">
      <alignment horizontal="center" vertical="top" wrapText="1"/>
      <protection hidden="1"/>
    </xf>
    <xf numFmtId="0" fontId="9" fillId="0" borderId="15" xfId="62" applyFont="1" applyBorder="1" applyAlignment="1" applyProtection="1">
      <alignment horizontal="left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left" vertical="top" wrapText="1"/>
      <protection hidden="1"/>
    </xf>
    <xf numFmtId="0" fontId="0" fillId="0" borderId="0" xfId="0" applyNumberFormat="1" applyAlignment="1" applyProtection="1">
      <alignment horizontal="center" vertical="center"/>
      <protection hidden="1"/>
    </xf>
    <xf numFmtId="0" fontId="1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4" fillId="0" borderId="0" xfId="0" applyFont="1" applyAlignment="1" applyProtection="1">
      <alignment wrapText="1"/>
      <protection hidden="1"/>
    </xf>
    <xf numFmtId="49" fontId="4" fillId="7" borderId="11" xfId="0" applyNumberFormat="1" applyFont="1" applyFill="1" applyBorder="1" applyAlignment="1" applyProtection="1">
      <alignment horizontal="center" vertical="top" wrapText="1"/>
      <protection locked="0"/>
    </xf>
    <xf numFmtId="1" fontId="4" fillId="7" borderId="11" xfId="0" applyNumberFormat="1" applyFont="1" applyFill="1" applyBorder="1" applyAlignment="1" applyProtection="1" quotePrefix="1">
      <alignment horizontal="center" vertical="top" wrapText="1"/>
      <protection locked="0"/>
    </xf>
    <xf numFmtId="0" fontId="4" fillId="7" borderId="11" xfId="0" applyFont="1" applyFill="1" applyBorder="1" applyAlignment="1" applyProtection="1" quotePrefix="1">
      <alignment horizontal="center" vertical="top" wrapText="1"/>
      <protection locked="0"/>
    </xf>
    <xf numFmtId="0" fontId="1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NumberFormat="1" applyFont="1" applyBorder="1" applyAlignment="1" applyProtection="1">
      <alignment horizontal="center" vertical="center" wrapText="1"/>
      <protection locked="0"/>
    </xf>
    <xf numFmtId="0" fontId="1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1" fillId="32" borderId="15" xfId="47" applyNumberFormat="1" applyFont="1" applyFill="1" applyBorder="1" applyAlignment="1" applyProtection="1">
      <alignment horizontal="center" vertical="center"/>
      <protection locked="0"/>
    </xf>
    <xf numFmtId="0" fontId="12" fillId="32" borderId="15" xfId="0" applyNumberFormat="1" applyFont="1" applyFill="1" applyBorder="1" applyAlignment="1" applyProtection="1">
      <alignment horizontal="center" vertical="center" wrapText="1"/>
      <protection locked="0"/>
    </xf>
    <xf numFmtId="0" fontId="14" fillId="32" borderId="15" xfId="47" applyNumberFormat="1" applyFont="1" applyFill="1" applyBorder="1" applyAlignment="1" applyProtection="1">
      <alignment horizontal="center" vertical="center"/>
      <protection locked="0"/>
    </xf>
    <xf numFmtId="0" fontId="9" fillId="32" borderId="15" xfId="47" applyNumberFormat="1" applyFont="1" applyFill="1" applyBorder="1" applyAlignment="1" applyProtection="1">
      <alignment horizontal="center" vertical="center"/>
      <protection locked="0"/>
    </xf>
    <xf numFmtId="0" fontId="9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15" fillId="32" borderId="15" xfId="47" applyNumberFormat="1" applyFont="1" applyFill="1" applyBorder="1" applyAlignment="1" applyProtection="1">
      <alignment horizontal="center" vertical="center" wrapText="1"/>
      <protection locked="0"/>
    </xf>
    <xf numFmtId="0" fontId="4" fillId="32" borderId="15" xfId="47" applyNumberFormat="1" applyFont="1" applyFill="1" applyBorder="1" applyAlignment="1" applyProtection="1">
      <alignment horizontal="center" vertical="center"/>
      <protection locked="0"/>
    </xf>
    <xf numFmtId="0" fontId="9" fillId="0" borderId="15" xfId="47" applyNumberFormat="1" applyFont="1" applyBorder="1" applyAlignment="1" applyProtection="1">
      <alignment horizontal="center" vertical="center"/>
      <protection locked="0"/>
    </xf>
    <xf numFmtId="0" fontId="9" fillId="0" borderId="15" xfId="47" applyNumberFormat="1" applyFont="1" applyBorder="1" applyAlignment="1" applyProtection="1">
      <alignment horizontal="center" vertical="center" wrapText="1"/>
      <protection locked="0"/>
    </xf>
    <xf numFmtId="9" fontId="9" fillId="0" borderId="15" xfId="62" applyNumberFormat="1" applyFont="1" applyBorder="1" applyAlignment="1" applyProtection="1">
      <alignment horizontal="center"/>
      <protection locked="0"/>
    </xf>
    <xf numFmtId="0" fontId="9" fillId="0" borderId="15" xfId="45" applyNumberFormat="1" applyFont="1" applyBorder="1" applyAlignment="1" applyProtection="1">
      <alignment horizontal="center" vertical="center"/>
      <protection locked="0"/>
    </xf>
    <xf numFmtId="9" fontId="9" fillId="0" borderId="15" xfId="0" applyNumberFormat="1" applyFont="1" applyBorder="1" applyAlignment="1" applyProtection="1">
      <alignment horizontal="center" vertical="top" wrapText="1"/>
      <protection locked="0"/>
    </xf>
    <xf numFmtId="0" fontId="9" fillId="0" borderId="15" xfId="62" applyFont="1" applyBorder="1" applyAlignment="1" applyProtection="1">
      <alignment horizontal="center"/>
      <protection locked="0"/>
    </xf>
    <xf numFmtId="0" fontId="3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5 2" xfId="46"/>
    <cellStyle name="Comma 6" xfId="47"/>
    <cellStyle name="Comma 7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10" xfId="62"/>
    <cellStyle name="Normal 2" xfId="63"/>
    <cellStyle name="Normal 3" xfId="64"/>
    <cellStyle name="Normal 3 2" xfId="65"/>
    <cellStyle name="Normal_gare wyalsadfenigagarini 2_SMSH2008-IIkv ." xfId="66"/>
    <cellStyle name="Note" xfId="67"/>
    <cellStyle name="Output" xfId="68"/>
    <cellStyle name="Percent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8"/>
  <sheetViews>
    <sheetView tabSelected="1" workbookViewId="0" topLeftCell="A70">
      <selection activeCell="L73" sqref="L73"/>
    </sheetView>
  </sheetViews>
  <sheetFormatPr defaultColWidth="9.00390625" defaultRowHeight="12.75"/>
  <cols>
    <col min="1" max="1" width="4.75390625" style="1" customWidth="1"/>
    <col min="2" max="2" width="8.625" style="1" customWidth="1"/>
    <col min="3" max="3" width="35.75390625" style="1" customWidth="1"/>
    <col min="4" max="4" width="7.625" style="1" customWidth="1"/>
    <col min="5" max="5" width="8.875" style="1" hidden="1" customWidth="1"/>
    <col min="6" max="6" width="9.75390625" style="1" customWidth="1"/>
    <col min="7" max="7" width="9.125" style="1" customWidth="1"/>
    <col min="8" max="8" width="9.875" style="1" customWidth="1"/>
    <col min="9" max="9" width="9.00390625" style="1" customWidth="1"/>
    <col min="10" max="10" width="9.25390625" style="1" customWidth="1"/>
    <col min="11" max="11" width="8.625" style="1" bestFit="1" customWidth="1"/>
    <col min="12" max="12" width="10.625" style="1" customWidth="1"/>
    <col min="13" max="13" width="10.125" style="1" customWidth="1"/>
    <col min="14" max="16384" width="9.125" style="1" customWidth="1"/>
  </cols>
  <sheetData>
    <row r="1" spans="1:13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16.5" customHeight="1">
      <c r="A2" s="8" t="s">
        <v>94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9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s="4" customFormat="1" ht="13.5">
      <c r="A4" s="11"/>
      <c r="B4" s="12"/>
      <c r="C4" s="12"/>
      <c r="D4" s="13"/>
      <c r="E4" s="13"/>
      <c r="F4" s="14"/>
      <c r="G4" s="15"/>
      <c r="H4" s="15"/>
      <c r="I4" s="15"/>
      <c r="J4" s="16"/>
      <c r="K4" s="16"/>
      <c r="L4" s="14"/>
      <c r="M4" s="11"/>
    </row>
    <row r="5" spans="1:13" ht="30" customHeight="1">
      <c r="A5" s="17" t="s">
        <v>15</v>
      </c>
      <c r="B5" s="18" t="s">
        <v>13</v>
      </c>
      <c r="C5" s="18" t="s">
        <v>9</v>
      </c>
      <c r="D5" s="18" t="s">
        <v>14</v>
      </c>
      <c r="E5" s="19" t="s">
        <v>0</v>
      </c>
      <c r="F5" s="20"/>
      <c r="G5" s="21" t="s">
        <v>1</v>
      </c>
      <c r="H5" s="22"/>
      <c r="I5" s="19" t="s">
        <v>2</v>
      </c>
      <c r="J5" s="20"/>
      <c r="K5" s="19" t="s">
        <v>12</v>
      </c>
      <c r="L5" s="20"/>
      <c r="M5" s="23" t="s">
        <v>3</v>
      </c>
    </row>
    <row r="6" spans="1:13" ht="54">
      <c r="A6" s="24"/>
      <c r="B6" s="25"/>
      <c r="C6" s="25"/>
      <c r="D6" s="25"/>
      <c r="E6" s="26" t="s">
        <v>4</v>
      </c>
      <c r="F6" s="26" t="s">
        <v>5</v>
      </c>
      <c r="G6" s="27" t="s">
        <v>6</v>
      </c>
      <c r="H6" s="28" t="s">
        <v>3</v>
      </c>
      <c r="I6" s="26" t="s">
        <v>6</v>
      </c>
      <c r="J6" s="28" t="s">
        <v>3</v>
      </c>
      <c r="K6" s="26" t="s">
        <v>6</v>
      </c>
      <c r="L6" s="28" t="s">
        <v>3</v>
      </c>
      <c r="M6" s="29"/>
    </row>
    <row r="7" spans="1:13" s="3" customFormat="1" ht="15">
      <c r="A7" s="30" t="s">
        <v>7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1" t="s">
        <v>8</v>
      </c>
      <c r="H7" s="32">
        <v>8</v>
      </c>
      <c r="I7" s="30">
        <v>9</v>
      </c>
      <c r="J7" s="32">
        <v>10</v>
      </c>
      <c r="K7" s="30">
        <v>11</v>
      </c>
      <c r="L7" s="32">
        <v>12</v>
      </c>
      <c r="M7" s="32">
        <v>13</v>
      </c>
    </row>
    <row r="8" spans="1:13" s="3" customFormat="1" ht="15">
      <c r="A8" s="33"/>
      <c r="B8" s="33"/>
      <c r="C8" s="33" t="s">
        <v>71</v>
      </c>
      <c r="D8" s="33"/>
      <c r="E8" s="33"/>
      <c r="F8" s="33"/>
      <c r="G8" s="106"/>
      <c r="H8" s="107"/>
      <c r="I8" s="108"/>
      <c r="J8" s="107"/>
      <c r="K8" s="108"/>
      <c r="L8" s="107"/>
      <c r="M8" s="107"/>
    </row>
    <row r="9" spans="1:13" ht="18.75" customHeight="1">
      <c r="A9" s="34">
        <v>1</v>
      </c>
      <c r="B9" s="35"/>
      <c r="C9" s="36" t="s">
        <v>70</v>
      </c>
      <c r="D9" s="37" t="s">
        <v>65</v>
      </c>
      <c r="E9" s="38"/>
      <c r="F9" s="39">
        <v>0.1</v>
      </c>
      <c r="G9" s="109"/>
      <c r="H9" s="109"/>
      <c r="I9" s="109"/>
      <c r="J9" s="109"/>
      <c r="K9" s="109"/>
      <c r="L9" s="109"/>
      <c r="M9" s="109"/>
    </row>
    <row r="10" spans="1:13" ht="27">
      <c r="A10" s="41">
        <v>2</v>
      </c>
      <c r="B10" s="42"/>
      <c r="C10" s="36" t="s">
        <v>64</v>
      </c>
      <c r="D10" s="37" t="s">
        <v>61</v>
      </c>
      <c r="E10" s="38"/>
      <c r="F10" s="39">
        <v>3</v>
      </c>
      <c r="G10" s="109"/>
      <c r="H10" s="109"/>
      <c r="I10" s="109"/>
      <c r="J10" s="109"/>
      <c r="K10" s="109"/>
      <c r="L10" s="109"/>
      <c r="M10" s="109"/>
    </row>
    <row r="11" spans="1:13" ht="13.5">
      <c r="A11" s="43"/>
      <c r="B11" s="44"/>
      <c r="C11" s="45" t="s">
        <v>62</v>
      </c>
      <c r="D11" s="37" t="s">
        <v>63</v>
      </c>
      <c r="E11" s="38">
        <v>0.025</v>
      </c>
      <c r="F11" s="40">
        <f>E11*F10</f>
        <v>0.07500000000000001</v>
      </c>
      <c r="G11" s="109"/>
      <c r="H11" s="109"/>
      <c r="I11" s="109"/>
      <c r="J11" s="109"/>
      <c r="K11" s="109"/>
      <c r="L11" s="109"/>
      <c r="M11" s="109"/>
    </row>
    <row r="12" spans="1:13" ht="27">
      <c r="A12" s="34"/>
      <c r="B12" s="46"/>
      <c r="C12" s="36" t="s">
        <v>55</v>
      </c>
      <c r="D12" s="47"/>
      <c r="E12" s="48"/>
      <c r="F12" s="48"/>
      <c r="G12" s="110"/>
      <c r="H12" s="110"/>
      <c r="I12" s="110"/>
      <c r="J12" s="110"/>
      <c r="K12" s="110"/>
      <c r="L12" s="110"/>
      <c r="M12" s="110"/>
    </row>
    <row r="13" spans="1:13" ht="15" customHeight="1">
      <c r="A13" s="41">
        <v>3</v>
      </c>
      <c r="B13" s="49"/>
      <c r="C13" s="50" t="s">
        <v>42</v>
      </c>
      <c r="D13" s="37" t="s">
        <v>17</v>
      </c>
      <c r="E13" s="38"/>
      <c r="F13" s="39">
        <v>1</v>
      </c>
      <c r="G13" s="111"/>
      <c r="H13" s="112"/>
      <c r="I13" s="109"/>
      <c r="J13" s="109"/>
      <c r="K13" s="109"/>
      <c r="L13" s="109"/>
      <c r="M13" s="109"/>
    </row>
    <row r="14" spans="1:13" ht="13.5">
      <c r="A14" s="43"/>
      <c r="B14" s="51"/>
      <c r="C14" s="50" t="s">
        <v>43</v>
      </c>
      <c r="D14" s="52" t="s">
        <v>17</v>
      </c>
      <c r="E14" s="38">
        <v>1</v>
      </c>
      <c r="F14" s="40">
        <v>1</v>
      </c>
      <c r="G14" s="113"/>
      <c r="H14" s="109"/>
      <c r="I14" s="109"/>
      <c r="J14" s="109"/>
      <c r="K14" s="109"/>
      <c r="L14" s="109"/>
      <c r="M14" s="109"/>
    </row>
    <row r="15" spans="1:13" ht="15" customHeight="1">
      <c r="A15" s="41">
        <v>4</v>
      </c>
      <c r="B15" s="49"/>
      <c r="C15" s="50" t="s">
        <v>53</v>
      </c>
      <c r="D15" s="37" t="s">
        <v>17</v>
      </c>
      <c r="E15" s="38"/>
      <c r="F15" s="39">
        <v>3</v>
      </c>
      <c r="G15" s="111"/>
      <c r="H15" s="112"/>
      <c r="I15" s="109"/>
      <c r="J15" s="109"/>
      <c r="K15" s="109"/>
      <c r="L15" s="109"/>
      <c r="M15" s="109"/>
    </row>
    <row r="16" spans="1:13" ht="13.5">
      <c r="A16" s="43"/>
      <c r="B16" s="51"/>
      <c r="C16" s="50" t="s">
        <v>54</v>
      </c>
      <c r="D16" s="52" t="s">
        <v>17</v>
      </c>
      <c r="E16" s="38">
        <v>1</v>
      </c>
      <c r="F16" s="40">
        <v>3</v>
      </c>
      <c r="G16" s="109"/>
      <c r="H16" s="109"/>
      <c r="I16" s="109"/>
      <c r="J16" s="109"/>
      <c r="K16" s="109"/>
      <c r="L16" s="109"/>
      <c r="M16" s="109"/>
    </row>
    <row r="17" spans="1:13" ht="16.5" customHeight="1">
      <c r="A17" s="41">
        <v>5</v>
      </c>
      <c r="B17" s="49"/>
      <c r="C17" s="50" t="s">
        <v>44</v>
      </c>
      <c r="D17" s="37" t="s">
        <v>17</v>
      </c>
      <c r="E17" s="38"/>
      <c r="F17" s="39">
        <v>6</v>
      </c>
      <c r="G17" s="111"/>
      <c r="H17" s="112"/>
      <c r="I17" s="109"/>
      <c r="J17" s="109"/>
      <c r="K17" s="109"/>
      <c r="L17" s="109"/>
      <c r="M17" s="109"/>
    </row>
    <row r="18" spans="1:13" ht="16.5" customHeight="1">
      <c r="A18" s="43"/>
      <c r="B18" s="51"/>
      <c r="C18" s="50" t="s">
        <v>45</v>
      </c>
      <c r="D18" s="52" t="s">
        <v>17</v>
      </c>
      <c r="E18" s="38">
        <v>1</v>
      </c>
      <c r="F18" s="40">
        <f>E18*F17</f>
        <v>6</v>
      </c>
      <c r="G18" s="109"/>
      <c r="H18" s="109"/>
      <c r="I18" s="109"/>
      <c r="J18" s="109"/>
      <c r="K18" s="109"/>
      <c r="L18" s="109"/>
      <c r="M18" s="109"/>
    </row>
    <row r="19" spans="1:13" ht="17.25" customHeight="1">
      <c r="A19" s="41">
        <v>6</v>
      </c>
      <c r="B19" s="49"/>
      <c r="C19" s="50" t="s">
        <v>46</v>
      </c>
      <c r="D19" s="37" t="s">
        <v>17</v>
      </c>
      <c r="E19" s="38"/>
      <c r="F19" s="39">
        <v>4</v>
      </c>
      <c r="G19" s="111"/>
      <c r="H19" s="112"/>
      <c r="I19" s="109"/>
      <c r="J19" s="109"/>
      <c r="K19" s="109"/>
      <c r="L19" s="109"/>
      <c r="M19" s="109"/>
    </row>
    <row r="20" spans="1:13" ht="17.25" customHeight="1">
      <c r="A20" s="43"/>
      <c r="B20" s="51"/>
      <c r="C20" s="50" t="s">
        <v>19</v>
      </c>
      <c r="D20" s="52" t="s">
        <v>17</v>
      </c>
      <c r="E20" s="38">
        <v>1</v>
      </c>
      <c r="F20" s="40">
        <f>E20*F19</f>
        <v>4</v>
      </c>
      <c r="G20" s="109"/>
      <c r="H20" s="109"/>
      <c r="I20" s="109"/>
      <c r="J20" s="109"/>
      <c r="K20" s="109"/>
      <c r="L20" s="109"/>
      <c r="M20" s="109"/>
    </row>
    <row r="21" spans="1:13" ht="36" customHeight="1">
      <c r="A21" s="41">
        <v>7</v>
      </c>
      <c r="B21" s="53"/>
      <c r="C21" s="36" t="s">
        <v>81</v>
      </c>
      <c r="D21" s="37" t="s">
        <v>20</v>
      </c>
      <c r="E21" s="38"/>
      <c r="F21" s="39">
        <v>14</v>
      </c>
      <c r="G21" s="109"/>
      <c r="H21" s="112"/>
      <c r="I21" s="109"/>
      <c r="J21" s="109"/>
      <c r="K21" s="109"/>
      <c r="L21" s="109"/>
      <c r="M21" s="109"/>
    </row>
    <row r="22" spans="1:13" ht="27">
      <c r="A22" s="43"/>
      <c r="B22" s="53"/>
      <c r="C22" s="50" t="s">
        <v>21</v>
      </c>
      <c r="D22" s="37" t="s">
        <v>17</v>
      </c>
      <c r="E22" s="38">
        <v>1</v>
      </c>
      <c r="F22" s="40">
        <f>(E22*F21)*2</f>
        <v>28</v>
      </c>
      <c r="G22" s="109"/>
      <c r="H22" s="109"/>
      <c r="I22" s="109"/>
      <c r="J22" s="109"/>
      <c r="K22" s="109"/>
      <c r="L22" s="109"/>
      <c r="M22" s="109"/>
    </row>
    <row r="23" spans="1:13" ht="30" customHeight="1">
      <c r="A23" s="34"/>
      <c r="B23" s="53"/>
      <c r="C23" s="54" t="s">
        <v>82</v>
      </c>
      <c r="D23" s="37"/>
      <c r="E23" s="38"/>
      <c r="F23" s="40"/>
      <c r="G23" s="109"/>
      <c r="H23" s="109"/>
      <c r="I23" s="109"/>
      <c r="J23" s="109"/>
      <c r="K23" s="109"/>
      <c r="L23" s="109"/>
      <c r="M23" s="109"/>
    </row>
    <row r="24" spans="1:13" ht="15.75" customHeight="1">
      <c r="A24" s="41">
        <v>8</v>
      </c>
      <c r="B24" s="55"/>
      <c r="C24" s="56" t="s">
        <v>73</v>
      </c>
      <c r="D24" s="52" t="s">
        <v>18</v>
      </c>
      <c r="E24" s="38"/>
      <c r="F24" s="39">
        <v>30</v>
      </c>
      <c r="G24" s="109"/>
      <c r="H24" s="112"/>
      <c r="I24" s="109"/>
      <c r="J24" s="109"/>
      <c r="K24" s="109"/>
      <c r="L24" s="109"/>
      <c r="M24" s="109"/>
    </row>
    <row r="25" spans="1:17" ht="27">
      <c r="A25" s="43"/>
      <c r="B25" s="57"/>
      <c r="C25" s="45" t="s">
        <v>86</v>
      </c>
      <c r="D25" s="52" t="s">
        <v>18</v>
      </c>
      <c r="E25" s="38">
        <v>1</v>
      </c>
      <c r="F25" s="40">
        <f>E25*F24</f>
        <v>30</v>
      </c>
      <c r="G25" s="109"/>
      <c r="H25" s="109"/>
      <c r="I25" s="109"/>
      <c r="J25" s="109"/>
      <c r="K25" s="109"/>
      <c r="L25" s="109"/>
      <c r="M25" s="109"/>
      <c r="Q25" s="6"/>
    </row>
    <row r="26" spans="1:13" ht="30.75" customHeight="1">
      <c r="A26" s="41">
        <v>9</v>
      </c>
      <c r="B26" s="58"/>
      <c r="C26" s="36" t="s">
        <v>22</v>
      </c>
      <c r="D26" s="52" t="s">
        <v>18</v>
      </c>
      <c r="E26" s="38"/>
      <c r="F26" s="39">
        <v>40</v>
      </c>
      <c r="G26" s="109"/>
      <c r="H26" s="112"/>
      <c r="I26" s="109"/>
      <c r="J26" s="109"/>
      <c r="K26" s="109"/>
      <c r="L26" s="109"/>
      <c r="M26" s="109"/>
    </row>
    <row r="27" spans="1:13" ht="29.25" customHeight="1">
      <c r="A27" s="43"/>
      <c r="B27" s="58"/>
      <c r="C27" s="45" t="s">
        <v>87</v>
      </c>
      <c r="D27" s="52" t="s">
        <v>18</v>
      </c>
      <c r="E27" s="38">
        <v>1</v>
      </c>
      <c r="F27" s="40">
        <f>E27*F26</f>
        <v>40</v>
      </c>
      <c r="G27" s="109"/>
      <c r="H27" s="109"/>
      <c r="I27" s="109"/>
      <c r="J27" s="109"/>
      <c r="K27" s="109"/>
      <c r="L27" s="109"/>
      <c r="M27" s="109"/>
    </row>
    <row r="28" spans="1:13" s="6" customFormat="1" ht="28.5" customHeight="1">
      <c r="A28" s="41">
        <v>10</v>
      </c>
      <c r="B28" s="55"/>
      <c r="C28" s="36" t="s">
        <v>23</v>
      </c>
      <c r="D28" s="52" t="s">
        <v>18</v>
      </c>
      <c r="E28" s="38"/>
      <c r="F28" s="39">
        <v>40</v>
      </c>
      <c r="G28" s="109"/>
      <c r="H28" s="112"/>
      <c r="I28" s="109"/>
      <c r="J28" s="109"/>
      <c r="K28" s="109"/>
      <c r="L28" s="109"/>
      <c r="M28" s="109"/>
    </row>
    <row r="29" spans="1:13" ht="28.5" customHeight="1">
      <c r="A29" s="43"/>
      <c r="B29" s="57"/>
      <c r="C29" s="45" t="s">
        <v>88</v>
      </c>
      <c r="D29" s="52" t="s">
        <v>18</v>
      </c>
      <c r="E29" s="38">
        <v>1</v>
      </c>
      <c r="F29" s="40">
        <f>E29*F28</f>
        <v>40</v>
      </c>
      <c r="G29" s="109"/>
      <c r="H29" s="109"/>
      <c r="I29" s="109"/>
      <c r="J29" s="109"/>
      <c r="K29" s="109"/>
      <c r="L29" s="109"/>
      <c r="M29" s="109"/>
    </row>
    <row r="30" spans="1:13" ht="104.25" customHeight="1">
      <c r="A30" s="34">
        <v>11</v>
      </c>
      <c r="B30" s="59"/>
      <c r="C30" s="60" t="s">
        <v>35</v>
      </c>
      <c r="D30" s="61" t="s">
        <v>37</v>
      </c>
      <c r="E30" s="38"/>
      <c r="F30" s="39">
        <v>1</v>
      </c>
      <c r="G30" s="109"/>
      <c r="H30" s="109"/>
      <c r="I30" s="109"/>
      <c r="J30" s="109"/>
      <c r="K30" s="109"/>
      <c r="L30" s="109"/>
      <c r="M30" s="109"/>
    </row>
    <row r="31" spans="1:13" ht="40.5">
      <c r="A31" s="41">
        <v>12</v>
      </c>
      <c r="B31" s="55"/>
      <c r="C31" s="62" t="s">
        <v>74</v>
      </c>
      <c r="D31" s="37" t="s">
        <v>17</v>
      </c>
      <c r="E31" s="38"/>
      <c r="F31" s="39">
        <v>4</v>
      </c>
      <c r="G31" s="109"/>
      <c r="H31" s="112"/>
      <c r="I31" s="109"/>
      <c r="J31" s="109"/>
      <c r="K31" s="109"/>
      <c r="L31" s="109"/>
      <c r="M31" s="109"/>
    </row>
    <row r="32" spans="1:13" ht="14.25" customHeight="1">
      <c r="A32" s="43"/>
      <c r="B32" s="57"/>
      <c r="C32" s="63" t="s">
        <v>59</v>
      </c>
      <c r="D32" s="37" t="s">
        <v>17</v>
      </c>
      <c r="E32" s="38">
        <v>1</v>
      </c>
      <c r="F32" s="39">
        <v>4</v>
      </c>
      <c r="G32" s="109"/>
      <c r="H32" s="109"/>
      <c r="I32" s="109"/>
      <c r="J32" s="109"/>
      <c r="K32" s="109"/>
      <c r="L32" s="109"/>
      <c r="M32" s="109"/>
    </row>
    <row r="33" spans="1:13" ht="19.5" customHeight="1">
      <c r="A33" s="41">
        <v>13</v>
      </c>
      <c r="B33" s="64"/>
      <c r="C33" s="36" t="s">
        <v>66</v>
      </c>
      <c r="D33" s="37" t="s">
        <v>24</v>
      </c>
      <c r="E33" s="38"/>
      <c r="F33" s="65">
        <v>2</v>
      </c>
      <c r="G33" s="111"/>
      <c r="H33" s="114"/>
      <c r="I33" s="111"/>
      <c r="J33" s="111"/>
      <c r="K33" s="111"/>
      <c r="L33" s="111"/>
      <c r="M33" s="111"/>
    </row>
    <row r="34" spans="1:13" ht="17.25" customHeight="1">
      <c r="A34" s="43"/>
      <c r="B34" s="66"/>
      <c r="C34" s="45" t="s">
        <v>58</v>
      </c>
      <c r="D34" s="37" t="s">
        <v>24</v>
      </c>
      <c r="E34" s="38">
        <v>1</v>
      </c>
      <c r="F34" s="38">
        <f>E34*F33</f>
        <v>2</v>
      </c>
      <c r="G34" s="111"/>
      <c r="H34" s="111"/>
      <c r="I34" s="111"/>
      <c r="J34" s="111"/>
      <c r="K34" s="111"/>
      <c r="L34" s="111"/>
      <c r="M34" s="111"/>
    </row>
    <row r="35" spans="1:13" ht="32.25" customHeight="1">
      <c r="A35" s="34"/>
      <c r="B35" s="67"/>
      <c r="C35" s="45" t="s">
        <v>25</v>
      </c>
      <c r="D35" s="37" t="s">
        <v>17</v>
      </c>
      <c r="E35" s="38"/>
      <c r="F35" s="39">
        <v>28</v>
      </c>
      <c r="G35" s="109"/>
      <c r="H35" s="109"/>
      <c r="I35" s="109"/>
      <c r="J35" s="109"/>
      <c r="K35" s="109"/>
      <c r="L35" s="109"/>
      <c r="M35" s="109"/>
    </row>
    <row r="36" spans="1:13" ht="13.5">
      <c r="A36" s="34"/>
      <c r="B36" s="67"/>
      <c r="C36" s="68" t="s">
        <v>26</v>
      </c>
      <c r="D36" s="61" t="s">
        <v>27</v>
      </c>
      <c r="E36" s="69"/>
      <c r="F36" s="39">
        <v>10</v>
      </c>
      <c r="G36" s="109"/>
      <c r="H36" s="109"/>
      <c r="I36" s="109"/>
      <c r="J36" s="109"/>
      <c r="K36" s="109"/>
      <c r="L36" s="109"/>
      <c r="M36" s="109"/>
    </row>
    <row r="37" spans="1:13" ht="12.75" customHeight="1">
      <c r="A37" s="34"/>
      <c r="B37" s="67"/>
      <c r="C37" s="68" t="s">
        <v>28</v>
      </c>
      <c r="D37" s="61" t="s">
        <v>27</v>
      </c>
      <c r="E37" s="69"/>
      <c r="F37" s="39">
        <v>10</v>
      </c>
      <c r="G37" s="109"/>
      <c r="H37" s="109"/>
      <c r="I37" s="109"/>
      <c r="J37" s="109"/>
      <c r="K37" s="109"/>
      <c r="L37" s="109"/>
      <c r="M37" s="109"/>
    </row>
    <row r="38" spans="1:13" ht="12" customHeight="1">
      <c r="A38" s="34"/>
      <c r="B38" s="67"/>
      <c r="C38" s="68" t="s">
        <v>29</v>
      </c>
      <c r="D38" s="61" t="s">
        <v>27</v>
      </c>
      <c r="E38" s="69"/>
      <c r="F38" s="39">
        <v>20</v>
      </c>
      <c r="G38" s="109"/>
      <c r="H38" s="109"/>
      <c r="I38" s="109"/>
      <c r="J38" s="109"/>
      <c r="K38" s="109"/>
      <c r="L38" s="109"/>
      <c r="M38" s="109"/>
    </row>
    <row r="39" spans="1:13" ht="13.5">
      <c r="A39" s="34"/>
      <c r="B39" s="67"/>
      <c r="C39" s="68" t="s">
        <v>47</v>
      </c>
      <c r="D39" s="61" t="s">
        <v>27</v>
      </c>
      <c r="E39" s="69"/>
      <c r="F39" s="39">
        <v>10</v>
      </c>
      <c r="G39" s="109"/>
      <c r="H39" s="109"/>
      <c r="I39" s="109"/>
      <c r="J39" s="109"/>
      <c r="K39" s="109"/>
      <c r="L39" s="109"/>
      <c r="M39" s="109"/>
    </row>
    <row r="40" spans="1:13" ht="13.5">
      <c r="A40" s="34"/>
      <c r="B40" s="67"/>
      <c r="C40" s="68" t="s">
        <v>30</v>
      </c>
      <c r="D40" s="61" t="s">
        <v>27</v>
      </c>
      <c r="E40" s="69"/>
      <c r="F40" s="39">
        <v>10</v>
      </c>
      <c r="G40" s="109"/>
      <c r="H40" s="109"/>
      <c r="I40" s="109"/>
      <c r="J40" s="109"/>
      <c r="K40" s="109"/>
      <c r="L40" s="109"/>
      <c r="M40" s="109"/>
    </row>
    <row r="41" spans="1:13" ht="16.5" customHeight="1">
      <c r="A41" s="34"/>
      <c r="B41" s="67"/>
      <c r="C41" s="68" t="s">
        <v>31</v>
      </c>
      <c r="D41" s="61" t="s">
        <v>27</v>
      </c>
      <c r="E41" s="69"/>
      <c r="F41" s="39">
        <v>20</v>
      </c>
      <c r="G41" s="109"/>
      <c r="H41" s="109"/>
      <c r="I41" s="109"/>
      <c r="J41" s="109"/>
      <c r="K41" s="109"/>
      <c r="L41" s="109"/>
      <c r="M41" s="109"/>
    </row>
    <row r="42" spans="1:13" ht="13.5">
      <c r="A42" s="34"/>
      <c r="B42" s="67"/>
      <c r="C42" s="68" t="s">
        <v>32</v>
      </c>
      <c r="D42" s="61" t="s">
        <v>27</v>
      </c>
      <c r="E42" s="69"/>
      <c r="F42" s="39">
        <v>4</v>
      </c>
      <c r="G42" s="109"/>
      <c r="H42" s="109"/>
      <c r="I42" s="109"/>
      <c r="J42" s="109"/>
      <c r="K42" s="109"/>
      <c r="L42" s="109"/>
      <c r="M42" s="109"/>
    </row>
    <row r="43" spans="1:13" ht="13.5">
      <c r="A43" s="34"/>
      <c r="B43" s="67"/>
      <c r="C43" s="68" t="s">
        <v>33</v>
      </c>
      <c r="D43" s="61" t="s">
        <v>27</v>
      </c>
      <c r="E43" s="69"/>
      <c r="F43" s="39">
        <v>4</v>
      </c>
      <c r="G43" s="109"/>
      <c r="H43" s="109"/>
      <c r="I43" s="109"/>
      <c r="J43" s="109"/>
      <c r="K43" s="109"/>
      <c r="L43" s="109"/>
      <c r="M43" s="109"/>
    </row>
    <row r="44" spans="1:13" ht="13.5">
      <c r="A44" s="34"/>
      <c r="B44" s="67"/>
      <c r="C44" s="68" t="s">
        <v>48</v>
      </c>
      <c r="D44" s="61" t="s">
        <v>27</v>
      </c>
      <c r="E44" s="69"/>
      <c r="F44" s="39">
        <v>12</v>
      </c>
      <c r="G44" s="109"/>
      <c r="H44" s="109"/>
      <c r="I44" s="109"/>
      <c r="J44" s="109"/>
      <c r="K44" s="109"/>
      <c r="L44" s="109"/>
      <c r="M44" s="109"/>
    </row>
    <row r="45" spans="1:13" ht="13.5">
      <c r="A45" s="34"/>
      <c r="B45" s="67"/>
      <c r="C45" s="68" t="s">
        <v>49</v>
      </c>
      <c r="D45" s="61" t="s">
        <v>17</v>
      </c>
      <c r="E45" s="69"/>
      <c r="F45" s="39">
        <v>16</v>
      </c>
      <c r="G45" s="109"/>
      <c r="H45" s="109"/>
      <c r="I45" s="109"/>
      <c r="J45" s="109"/>
      <c r="K45" s="109"/>
      <c r="L45" s="109"/>
      <c r="M45" s="109"/>
    </row>
    <row r="46" spans="1:13" ht="12.75" customHeight="1">
      <c r="A46" s="34"/>
      <c r="B46" s="67"/>
      <c r="C46" s="68" t="s">
        <v>34</v>
      </c>
      <c r="D46" s="61" t="s">
        <v>27</v>
      </c>
      <c r="E46" s="69"/>
      <c r="F46" s="39">
        <v>20</v>
      </c>
      <c r="G46" s="109"/>
      <c r="H46" s="109"/>
      <c r="I46" s="109"/>
      <c r="J46" s="109"/>
      <c r="K46" s="109"/>
      <c r="L46" s="109"/>
      <c r="M46" s="109"/>
    </row>
    <row r="47" spans="1:13" ht="13.5">
      <c r="A47" s="34"/>
      <c r="B47" s="67"/>
      <c r="C47" s="68" t="s">
        <v>36</v>
      </c>
      <c r="D47" s="61" t="s">
        <v>37</v>
      </c>
      <c r="E47" s="69"/>
      <c r="F47" s="39">
        <v>1</v>
      </c>
      <c r="G47" s="109"/>
      <c r="H47" s="109"/>
      <c r="I47" s="109"/>
      <c r="J47" s="109"/>
      <c r="K47" s="109"/>
      <c r="L47" s="109"/>
      <c r="M47" s="109"/>
    </row>
    <row r="48" spans="1:14" ht="18" customHeight="1">
      <c r="A48" s="34"/>
      <c r="B48" s="70"/>
      <c r="C48" s="56" t="s">
        <v>51</v>
      </c>
      <c r="D48" s="71"/>
      <c r="E48" s="72"/>
      <c r="F48" s="73"/>
      <c r="G48" s="115"/>
      <c r="H48" s="116"/>
      <c r="I48" s="116"/>
      <c r="J48" s="116"/>
      <c r="K48" s="116"/>
      <c r="L48" s="116"/>
      <c r="M48" s="117"/>
      <c r="N48" s="5"/>
    </row>
    <row r="49" spans="1:14" ht="45" customHeight="1">
      <c r="A49" s="41">
        <v>14</v>
      </c>
      <c r="B49" s="74"/>
      <c r="C49" s="54" t="s">
        <v>60</v>
      </c>
      <c r="D49" s="37" t="s">
        <v>18</v>
      </c>
      <c r="E49" s="75"/>
      <c r="F49" s="39">
        <v>10</v>
      </c>
      <c r="G49" s="118"/>
      <c r="H49" s="118"/>
      <c r="I49" s="118"/>
      <c r="J49" s="118"/>
      <c r="K49" s="118"/>
      <c r="L49" s="118"/>
      <c r="M49" s="118"/>
      <c r="N49" s="5"/>
    </row>
    <row r="50" spans="1:14" ht="17.25" customHeight="1">
      <c r="A50" s="43"/>
      <c r="B50" s="76"/>
      <c r="C50" s="50" t="s">
        <v>38</v>
      </c>
      <c r="D50" s="37" t="s">
        <v>18</v>
      </c>
      <c r="E50" s="75">
        <v>1.01</v>
      </c>
      <c r="F50" s="40">
        <f>E50*F49</f>
        <v>10.1</v>
      </c>
      <c r="G50" s="109"/>
      <c r="H50" s="109"/>
      <c r="I50" s="109"/>
      <c r="J50" s="109"/>
      <c r="K50" s="109"/>
      <c r="L50" s="109"/>
      <c r="M50" s="109"/>
      <c r="N50" s="5"/>
    </row>
    <row r="51" spans="1:14" ht="31.5" customHeight="1">
      <c r="A51" s="41">
        <v>15</v>
      </c>
      <c r="B51" s="77"/>
      <c r="C51" s="36" t="s">
        <v>67</v>
      </c>
      <c r="D51" s="37" t="s">
        <v>17</v>
      </c>
      <c r="E51" s="38"/>
      <c r="F51" s="39">
        <v>2</v>
      </c>
      <c r="G51" s="109"/>
      <c r="H51" s="112"/>
      <c r="I51" s="109"/>
      <c r="J51" s="109"/>
      <c r="K51" s="109"/>
      <c r="L51" s="109"/>
      <c r="M51" s="109"/>
      <c r="N51" s="5"/>
    </row>
    <row r="52" spans="1:14" ht="27">
      <c r="A52" s="43"/>
      <c r="B52" s="78"/>
      <c r="C52" s="50" t="s">
        <v>39</v>
      </c>
      <c r="D52" s="37" t="s">
        <v>17</v>
      </c>
      <c r="E52" s="38">
        <v>1</v>
      </c>
      <c r="F52" s="40">
        <f>E52*F51</f>
        <v>2</v>
      </c>
      <c r="G52" s="109"/>
      <c r="H52" s="109"/>
      <c r="I52" s="109"/>
      <c r="J52" s="109"/>
      <c r="K52" s="109"/>
      <c r="L52" s="109"/>
      <c r="M52" s="109"/>
      <c r="N52" s="5"/>
    </row>
    <row r="53" spans="1:14" ht="30" customHeight="1">
      <c r="A53" s="41">
        <v>16</v>
      </c>
      <c r="B53" s="74"/>
      <c r="C53" s="54" t="s">
        <v>68</v>
      </c>
      <c r="D53" s="37" t="s">
        <v>18</v>
      </c>
      <c r="E53" s="75"/>
      <c r="F53" s="39">
        <v>110</v>
      </c>
      <c r="G53" s="118"/>
      <c r="H53" s="118"/>
      <c r="I53" s="118"/>
      <c r="J53" s="118"/>
      <c r="K53" s="118"/>
      <c r="L53" s="118"/>
      <c r="M53" s="118"/>
      <c r="N53" s="5"/>
    </row>
    <row r="54" spans="1:14" ht="18" customHeight="1">
      <c r="A54" s="43"/>
      <c r="B54" s="76"/>
      <c r="C54" s="50" t="s">
        <v>52</v>
      </c>
      <c r="D54" s="37" t="s">
        <v>18</v>
      </c>
      <c r="E54" s="75">
        <v>1.01</v>
      </c>
      <c r="F54" s="40">
        <f>E54*F53</f>
        <v>111.1</v>
      </c>
      <c r="G54" s="109"/>
      <c r="H54" s="109"/>
      <c r="I54" s="109"/>
      <c r="J54" s="109"/>
      <c r="K54" s="109"/>
      <c r="L54" s="109"/>
      <c r="M54" s="109"/>
      <c r="N54" s="5"/>
    </row>
    <row r="55" spans="1:14" ht="60" customHeight="1">
      <c r="A55" s="41">
        <v>17</v>
      </c>
      <c r="B55" s="77"/>
      <c r="C55" s="36" t="s">
        <v>90</v>
      </c>
      <c r="D55" s="52" t="s">
        <v>40</v>
      </c>
      <c r="E55" s="38"/>
      <c r="F55" s="39">
        <v>2</v>
      </c>
      <c r="G55" s="109"/>
      <c r="H55" s="109"/>
      <c r="I55" s="109"/>
      <c r="J55" s="112"/>
      <c r="K55" s="109"/>
      <c r="L55" s="109"/>
      <c r="M55" s="109"/>
      <c r="N55" s="5"/>
    </row>
    <row r="56" spans="1:14" ht="30.75" customHeight="1">
      <c r="A56" s="43"/>
      <c r="B56" s="78"/>
      <c r="C56" s="50" t="s">
        <v>57</v>
      </c>
      <c r="D56" s="52" t="s">
        <v>40</v>
      </c>
      <c r="E56" s="38">
        <v>1</v>
      </c>
      <c r="F56" s="40">
        <f>E56*F55</f>
        <v>2</v>
      </c>
      <c r="G56" s="109"/>
      <c r="H56" s="109"/>
      <c r="I56" s="109"/>
      <c r="J56" s="109"/>
      <c r="K56" s="109"/>
      <c r="L56" s="109"/>
      <c r="M56" s="109"/>
      <c r="N56" s="5"/>
    </row>
    <row r="57" spans="1:14" ht="18" customHeight="1">
      <c r="A57" s="18">
        <v>18</v>
      </c>
      <c r="B57" s="79"/>
      <c r="C57" s="60" t="s">
        <v>77</v>
      </c>
      <c r="D57" s="52" t="s">
        <v>40</v>
      </c>
      <c r="E57" s="80"/>
      <c r="F57" s="39">
        <v>1</v>
      </c>
      <c r="G57" s="119"/>
      <c r="H57" s="113"/>
      <c r="I57" s="113"/>
      <c r="J57" s="109"/>
      <c r="K57" s="109"/>
      <c r="L57" s="109"/>
      <c r="M57" s="109"/>
      <c r="N57" s="5"/>
    </row>
    <row r="58" spans="1:14" ht="13.5">
      <c r="A58" s="25"/>
      <c r="B58" s="81"/>
      <c r="C58" s="45" t="s">
        <v>75</v>
      </c>
      <c r="D58" s="52" t="s">
        <v>40</v>
      </c>
      <c r="E58" s="38">
        <v>1</v>
      </c>
      <c r="F58" s="40">
        <f>E58*F57</f>
        <v>1</v>
      </c>
      <c r="G58" s="109"/>
      <c r="H58" s="109"/>
      <c r="I58" s="109"/>
      <c r="J58" s="109"/>
      <c r="K58" s="109"/>
      <c r="L58" s="109"/>
      <c r="M58" s="109"/>
      <c r="N58" s="5"/>
    </row>
    <row r="59" spans="1:13" ht="31.5" customHeight="1">
      <c r="A59" s="41">
        <v>19</v>
      </c>
      <c r="B59" s="82"/>
      <c r="C59" s="54" t="s">
        <v>78</v>
      </c>
      <c r="D59" s="37" t="s">
        <v>17</v>
      </c>
      <c r="E59" s="38"/>
      <c r="F59" s="39">
        <v>2</v>
      </c>
      <c r="G59" s="109"/>
      <c r="H59" s="109"/>
      <c r="I59" s="109"/>
      <c r="J59" s="109"/>
      <c r="K59" s="109"/>
      <c r="L59" s="109"/>
      <c r="M59" s="109"/>
    </row>
    <row r="60" spans="1:13" ht="15.75" customHeight="1">
      <c r="A60" s="43"/>
      <c r="B60" s="83"/>
      <c r="C60" s="50" t="s">
        <v>76</v>
      </c>
      <c r="D60" s="52" t="s">
        <v>40</v>
      </c>
      <c r="E60" s="38">
        <v>1</v>
      </c>
      <c r="F60" s="40">
        <f>E60*F59</f>
        <v>2</v>
      </c>
      <c r="G60" s="109"/>
      <c r="H60" s="109"/>
      <c r="I60" s="109"/>
      <c r="J60" s="109"/>
      <c r="K60" s="109"/>
      <c r="L60" s="109"/>
      <c r="M60" s="109"/>
    </row>
    <row r="61" spans="1:13" ht="40.5">
      <c r="A61" s="41">
        <v>20</v>
      </c>
      <c r="B61" s="82"/>
      <c r="C61" s="36" t="s">
        <v>69</v>
      </c>
      <c r="D61" s="37" t="s">
        <v>17</v>
      </c>
      <c r="E61" s="38"/>
      <c r="F61" s="39">
        <v>2</v>
      </c>
      <c r="G61" s="109"/>
      <c r="H61" s="109"/>
      <c r="I61" s="109"/>
      <c r="J61" s="109"/>
      <c r="K61" s="109"/>
      <c r="L61" s="109"/>
      <c r="M61" s="109"/>
    </row>
    <row r="62" spans="1:13" ht="27">
      <c r="A62" s="43"/>
      <c r="B62" s="83"/>
      <c r="C62" s="50" t="s">
        <v>41</v>
      </c>
      <c r="D62" s="37" t="s">
        <v>17</v>
      </c>
      <c r="E62" s="38">
        <v>1</v>
      </c>
      <c r="F62" s="40">
        <f>E62*F61</f>
        <v>2</v>
      </c>
      <c r="G62" s="109"/>
      <c r="H62" s="109"/>
      <c r="I62" s="109"/>
      <c r="J62" s="109"/>
      <c r="K62" s="109"/>
      <c r="L62" s="109"/>
      <c r="M62" s="109"/>
    </row>
    <row r="63" spans="1:13" ht="40.5">
      <c r="A63" s="41">
        <v>21</v>
      </c>
      <c r="B63" s="82"/>
      <c r="C63" s="36" t="s">
        <v>79</v>
      </c>
      <c r="D63" s="52" t="s">
        <v>18</v>
      </c>
      <c r="E63" s="38"/>
      <c r="F63" s="39">
        <v>20</v>
      </c>
      <c r="G63" s="109"/>
      <c r="H63" s="109"/>
      <c r="I63" s="109"/>
      <c r="J63" s="109"/>
      <c r="K63" s="109"/>
      <c r="L63" s="109"/>
      <c r="M63" s="109"/>
    </row>
    <row r="64" spans="1:13" ht="40.5">
      <c r="A64" s="84"/>
      <c r="B64" s="85"/>
      <c r="C64" s="50" t="s">
        <v>56</v>
      </c>
      <c r="D64" s="52" t="s">
        <v>18</v>
      </c>
      <c r="E64" s="38">
        <v>1</v>
      </c>
      <c r="F64" s="40">
        <f>E64*F63</f>
        <v>20</v>
      </c>
      <c r="G64" s="109"/>
      <c r="H64" s="109"/>
      <c r="I64" s="109"/>
      <c r="J64" s="109"/>
      <c r="K64" s="109"/>
      <c r="L64" s="109"/>
      <c r="M64" s="109"/>
    </row>
    <row r="65" spans="1:13" ht="18" customHeight="1">
      <c r="A65" s="43"/>
      <c r="B65" s="83"/>
      <c r="C65" s="45" t="s">
        <v>92</v>
      </c>
      <c r="D65" s="37" t="s">
        <v>18</v>
      </c>
      <c r="E65" s="38">
        <v>1</v>
      </c>
      <c r="F65" s="40">
        <f>E65*F63</f>
        <v>20</v>
      </c>
      <c r="G65" s="109"/>
      <c r="H65" s="109"/>
      <c r="I65" s="109"/>
      <c r="J65" s="109"/>
      <c r="K65" s="109"/>
      <c r="L65" s="109"/>
      <c r="M65" s="109"/>
    </row>
    <row r="66" spans="1:13" ht="18" customHeight="1">
      <c r="A66" s="41">
        <v>22</v>
      </c>
      <c r="B66" s="82"/>
      <c r="C66" s="36" t="s">
        <v>83</v>
      </c>
      <c r="D66" s="37" t="s">
        <v>17</v>
      </c>
      <c r="E66" s="38"/>
      <c r="F66" s="39">
        <v>1</v>
      </c>
      <c r="G66" s="109"/>
      <c r="H66" s="109"/>
      <c r="I66" s="109"/>
      <c r="J66" s="109"/>
      <c r="K66" s="109"/>
      <c r="L66" s="109"/>
      <c r="M66" s="109"/>
    </row>
    <row r="67" spans="1:13" ht="13.5">
      <c r="A67" s="43"/>
      <c r="B67" s="83"/>
      <c r="C67" s="50" t="s">
        <v>84</v>
      </c>
      <c r="D67" s="37" t="s">
        <v>17</v>
      </c>
      <c r="E67" s="38">
        <v>1</v>
      </c>
      <c r="F67" s="40">
        <f>E67*F66</f>
        <v>1</v>
      </c>
      <c r="G67" s="109"/>
      <c r="H67" s="109"/>
      <c r="I67" s="109"/>
      <c r="J67" s="109"/>
      <c r="K67" s="109"/>
      <c r="L67" s="109"/>
      <c r="M67" s="109"/>
    </row>
    <row r="68" spans="1:13" ht="42" customHeight="1">
      <c r="A68" s="41">
        <v>23</v>
      </c>
      <c r="B68" s="82"/>
      <c r="C68" s="36" t="s">
        <v>89</v>
      </c>
      <c r="D68" s="52" t="s">
        <v>17</v>
      </c>
      <c r="E68" s="38"/>
      <c r="F68" s="39">
        <v>1</v>
      </c>
      <c r="G68" s="109"/>
      <c r="H68" s="109"/>
      <c r="I68" s="109"/>
      <c r="J68" s="109"/>
      <c r="K68" s="109"/>
      <c r="L68" s="109"/>
      <c r="M68" s="109"/>
    </row>
    <row r="69" spans="1:13" ht="15.75" customHeight="1">
      <c r="A69" s="43"/>
      <c r="B69" s="83"/>
      <c r="C69" s="50" t="s">
        <v>80</v>
      </c>
      <c r="D69" s="52" t="s">
        <v>61</v>
      </c>
      <c r="E69" s="38">
        <v>6</v>
      </c>
      <c r="F69" s="40">
        <f>E69*F68</f>
        <v>6</v>
      </c>
      <c r="G69" s="109"/>
      <c r="H69" s="109"/>
      <c r="I69" s="109"/>
      <c r="J69" s="109"/>
      <c r="K69" s="109"/>
      <c r="L69" s="109"/>
      <c r="M69" s="109"/>
    </row>
    <row r="70" spans="1:13" s="7" customFormat="1" ht="72" customHeight="1">
      <c r="A70" s="41">
        <v>24</v>
      </c>
      <c r="B70" s="82"/>
      <c r="C70" s="86" t="s">
        <v>85</v>
      </c>
      <c r="D70" s="87" t="s">
        <v>18</v>
      </c>
      <c r="E70" s="38"/>
      <c r="F70" s="39">
        <v>62</v>
      </c>
      <c r="G70" s="109"/>
      <c r="H70" s="112"/>
      <c r="I70" s="109"/>
      <c r="J70" s="109"/>
      <c r="K70" s="109"/>
      <c r="L70" s="109"/>
      <c r="M70" s="109"/>
    </row>
    <row r="71" spans="1:13" s="7" customFormat="1" ht="19.5" customHeight="1">
      <c r="A71" s="43"/>
      <c r="B71" s="83"/>
      <c r="C71" s="88" t="s">
        <v>72</v>
      </c>
      <c r="D71" s="87" t="s">
        <v>18</v>
      </c>
      <c r="E71" s="38">
        <v>0.999</v>
      </c>
      <c r="F71" s="40">
        <f>E71*F70</f>
        <v>61.938</v>
      </c>
      <c r="G71" s="109"/>
      <c r="H71" s="109"/>
      <c r="I71" s="109"/>
      <c r="J71" s="109"/>
      <c r="K71" s="109"/>
      <c r="L71" s="109"/>
      <c r="M71" s="109"/>
    </row>
    <row r="72" spans="1:13" s="4" customFormat="1" ht="13.5">
      <c r="A72" s="89"/>
      <c r="B72" s="90"/>
      <c r="C72" s="91" t="s">
        <v>3</v>
      </c>
      <c r="D72" s="122"/>
      <c r="E72" s="123"/>
      <c r="F72" s="120"/>
      <c r="G72" s="120"/>
      <c r="H72" s="121"/>
      <c r="I72" s="121"/>
      <c r="J72" s="121"/>
      <c r="K72" s="121"/>
      <c r="L72" s="121"/>
      <c r="M72" s="121"/>
    </row>
    <row r="73" spans="1:13" s="4" customFormat="1" ht="27">
      <c r="A73" s="89"/>
      <c r="B73" s="90"/>
      <c r="C73" s="94" t="s">
        <v>11</v>
      </c>
      <c r="D73" s="124" t="s">
        <v>93</v>
      </c>
      <c r="E73" s="123"/>
      <c r="F73" s="120"/>
      <c r="G73" s="120"/>
      <c r="H73" s="121"/>
      <c r="I73" s="121"/>
      <c r="J73" s="121"/>
      <c r="K73" s="121"/>
      <c r="L73" s="121"/>
      <c r="M73" s="121"/>
    </row>
    <row r="74" spans="1:13" s="4" customFormat="1" ht="13.5">
      <c r="A74" s="89"/>
      <c r="B74" s="90"/>
      <c r="C74" s="91" t="s">
        <v>3</v>
      </c>
      <c r="D74" s="122"/>
      <c r="E74" s="123"/>
      <c r="F74" s="120"/>
      <c r="G74" s="120"/>
      <c r="H74" s="121"/>
      <c r="I74" s="121"/>
      <c r="J74" s="121"/>
      <c r="K74" s="121"/>
      <c r="L74" s="121"/>
      <c r="M74" s="121"/>
    </row>
    <row r="75" spans="1:13" ht="13.5">
      <c r="A75" s="89"/>
      <c r="B75" s="90"/>
      <c r="C75" s="94" t="s">
        <v>10</v>
      </c>
      <c r="D75" s="124" t="s">
        <v>93</v>
      </c>
      <c r="E75" s="123"/>
      <c r="F75" s="120"/>
      <c r="G75" s="120"/>
      <c r="H75" s="121"/>
      <c r="I75" s="121"/>
      <c r="J75" s="121"/>
      <c r="K75" s="121"/>
      <c r="L75" s="121"/>
      <c r="M75" s="121"/>
    </row>
    <row r="76" spans="1:13" ht="13.5">
      <c r="A76" s="89"/>
      <c r="B76" s="90"/>
      <c r="C76" s="91" t="s">
        <v>3</v>
      </c>
      <c r="D76" s="125"/>
      <c r="E76" s="123"/>
      <c r="F76" s="120"/>
      <c r="G76" s="120"/>
      <c r="H76" s="121"/>
      <c r="I76" s="121"/>
      <c r="J76" s="121"/>
      <c r="K76" s="121"/>
      <c r="L76" s="121"/>
      <c r="M76" s="121"/>
    </row>
    <row r="77" spans="1:13" ht="13.5">
      <c r="A77" s="89"/>
      <c r="B77" s="90"/>
      <c r="C77" s="96" t="s">
        <v>50</v>
      </c>
      <c r="D77" s="124" t="s">
        <v>93</v>
      </c>
      <c r="E77" s="123"/>
      <c r="F77" s="120"/>
      <c r="G77" s="120"/>
      <c r="H77" s="121"/>
      <c r="I77" s="121"/>
      <c r="J77" s="121"/>
      <c r="K77" s="121"/>
      <c r="L77" s="121"/>
      <c r="M77" s="121"/>
    </row>
    <row r="78" spans="1:13" ht="13.5">
      <c r="A78" s="89"/>
      <c r="B78" s="90"/>
      <c r="C78" s="91" t="s">
        <v>91</v>
      </c>
      <c r="D78" s="125"/>
      <c r="E78" s="123"/>
      <c r="F78" s="120"/>
      <c r="G78" s="120"/>
      <c r="H78" s="121"/>
      <c r="I78" s="121"/>
      <c r="J78" s="121"/>
      <c r="K78" s="121"/>
      <c r="L78" s="121"/>
      <c r="M78" s="121"/>
    </row>
    <row r="79" spans="1:13" ht="27">
      <c r="A79" s="89"/>
      <c r="B79" s="90"/>
      <c r="C79" s="94" t="s">
        <v>16</v>
      </c>
      <c r="D79" s="95">
        <v>0.03</v>
      </c>
      <c r="E79" s="92"/>
      <c r="F79" s="93"/>
      <c r="G79" s="120"/>
      <c r="H79" s="121"/>
      <c r="I79" s="121"/>
      <c r="J79" s="121"/>
      <c r="K79" s="121"/>
      <c r="L79" s="121"/>
      <c r="M79" s="121"/>
    </row>
    <row r="80" spans="1:13" ht="13.5">
      <c r="A80" s="89"/>
      <c r="B80" s="90"/>
      <c r="C80" s="91" t="s">
        <v>3</v>
      </c>
      <c r="D80" s="125"/>
      <c r="E80" s="123"/>
      <c r="F80" s="120"/>
      <c r="G80" s="120"/>
      <c r="H80" s="121"/>
      <c r="I80" s="121"/>
      <c r="J80" s="121"/>
      <c r="K80" s="121"/>
      <c r="L80" s="121"/>
      <c r="M80" s="121"/>
    </row>
    <row r="81" spans="1:13" ht="13.5">
      <c r="A81" s="97"/>
      <c r="B81" s="98"/>
      <c r="C81" s="99"/>
      <c r="D81" s="98"/>
      <c r="E81" s="100"/>
      <c r="F81" s="100"/>
      <c r="G81" s="100"/>
      <c r="H81" s="101"/>
      <c r="I81" s="101"/>
      <c r="J81" s="101"/>
      <c r="K81" s="101"/>
      <c r="L81" s="101"/>
      <c r="M81" s="101"/>
    </row>
    <row r="82" spans="1:13" ht="15">
      <c r="A82" s="97"/>
      <c r="B82" s="102"/>
      <c r="C82" s="126" t="s">
        <v>97</v>
      </c>
      <c r="D82" s="98"/>
      <c r="E82" s="103"/>
      <c r="F82" s="103"/>
      <c r="G82" s="103"/>
      <c r="H82" s="103"/>
      <c r="I82" s="103"/>
      <c r="J82" s="103"/>
      <c r="K82" s="104"/>
      <c r="L82" s="104"/>
      <c r="M82" s="104"/>
    </row>
    <row r="83" spans="1:13" ht="13.5">
      <c r="A83" s="97"/>
      <c r="B83" s="98"/>
      <c r="C83" s="127" t="s">
        <v>95</v>
      </c>
      <c r="D83" s="98"/>
      <c r="E83" s="98"/>
      <c r="F83" s="98"/>
      <c r="G83" s="98"/>
      <c r="H83" s="98"/>
      <c r="I83" s="98"/>
      <c r="J83" s="98"/>
      <c r="K83" s="98"/>
      <c r="L83" s="98"/>
      <c r="M83" s="98"/>
    </row>
    <row r="84" spans="1:13" ht="13.5">
      <c r="A84" s="97"/>
      <c r="B84" s="98"/>
      <c r="C84" s="127" t="s">
        <v>96</v>
      </c>
      <c r="D84" s="98"/>
      <c r="E84" s="98"/>
      <c r="F84" s="98"/>
      <c r="G84" s="98"/>
      <c r="H84" s="98"/>
      <c r="I84" s="98"/>
      <c r="J84" s="98"/>
      <c r="K84" s="98"/>
      <c r="L84" s="98"/>
      <c r="M84" s="98"/>
    </row>
    <row r="85" spans="1:13" ht="13.5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</row>
    <row r="86" spans="1:13" ht="13.5">
      <c r="A86" s="97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</row>
    <row r="87" spans="1:13" ht="25.5">
      <c r="A87" s="97"/>
      <c r="B87" s="98"/>
      <c r="C87" s="105" t="s">
        <v>98</v>
      </c>
      <c r="D87" s="98"/>
      <c r="E87" s="98"/>
      <c r="F87" s="98"/>
      <c r="G87" s="98"/>
      <c r="H87" s="98"/>
      <c r="I87" s="98"/>
      <c r="J87" s="98"/>
      <c r="K87" s="98"/>
      <c r="L87" s="98"/>
      <c r="M87" s="98"/>
    </row>
    <row r="88" spans="1:13" ht="13.5">
      <c r="A88" s="2"/>
      <c r="B88"/>
      <c r="C88"/>
      <c r="D88"/>
      <c r="E88"/>
      <c r="F88"/>
      <c r="G88"/>
      <c r="H88"/>
      <c r="I88"/>
      <c r="J88"/>
      <c r="K88"/>
      <c r="L88"/>
      <c r="M88"/>
    </row>
  </sheetData>
  <sheetProtection password="CF7A" sheet="1"/>
  <mergeCells count="52">
    <mergeCell ref="B61:B62"/>
    <mergeCell ref="A63:A65"/>
    <mergeCell ref="A66:A67"/>
    <mergeCell ref="B66:B67"/>
    <mergeCell ref="A49:A50"/>
    <mergeCell ref="B49:B50"/>
    <mergeCell ref="A51:A52"/>
    <mergeCell ref="B51:B52"/>
    <mergeCell ref="E82:J82"/>
    <mergeCell ref="B57:B58"/>
    <mergeCell ref="A59:A60"/>
    <mergeCell ref="B59:B60"/>
    <mergeCell ref="A61:A62"/>
    <mergeCell ref="B63:B65"/>
    <mergeCell ref="B70:B71"/>
    <mergeCell ref="B68:B69"/>
    <mergeCell ref="A68:A69"/>
    <mergeCell ref="A55:A56"/>
    <mergeCell ref="B55:B56"/>
    <mergeCell ref="A57:A58"/>
    <mergeCell ref="A53:A54"/>
    <mergeCell ref="B53:B54"/>
    <mergeCell ref="A26:A27"/>
    <mergeCell ref="A28:A29"/>
    <mergeCell ref="B28:B29"/>
    <mergeCell ref="A31:A32"/>
    <mergeCell ref="B31:B32"/>
    <mergeCell ref="A33:A34"/>
    <mergeCell ref="A19:A20"/>
    <mergeCell ref="A21:A22"/>
    <mergeCell ref="A24:A25"/>
    <mergeCell ref="B24:B25"/>
    <mergeCell ref="A15:A16"/>
    <mergeCell ref="A17:A18"/>
    <mergeCell ref="A13:A14"/>
    <mergeCell ref="A70:A71"/>
    <mergeCell ref="I5:J5"/>
    <mergeCell ref="K5:L5"/>
    <mergeCell ref="A5:A6"/>
    <mergeCell ref="B5:B6"/>
    <mergeCell ref="C5:C6"/>
    <mergeCell ref="A10:A11"/>
    <mergeCell ref="B10:B11"/>
    <mergeCell ref="E5:F5"/>
    <mergeCell ref="A2:M2"/>
    <mergeCell ref="A3:M3"/>
    <mergeCell ref="B4:C4"/>
    <mergeCell ref="G4:I4"/>
    <mergeCell ref="J4:K4"/>
    <mergeCell ref="G5:H5"/>
    <mergeCell ref="M5:M6"/>
    <mergeCell ref="D5:D6"/>
  </mergeCells>
  <printOptions horizontalCentered="1"/>
  <pageMargins left="0" right="0" top="0.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Tamta Kviriashvili</cp:lastModifiedBy>
  <cp:lastPrinted>2021-12-10T07:56:28Z</cp:lastPrinted>
  <dcterms:created xsi:type="dcterms:W3CDTF">2004-05-18T18:44:03Z</dcterms:created>
  <dcterms:modified xsi:type="dcterms:W3CDTF">2021-12-23T09:10:41Z</dcterms:modified>
  <cp:category/>
  <cp:version/>
  <cp:contentType/>
  <cp:contentStatus/>
</cp:coreProperties>
</file>