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115" windowHeight="6720"/>
  </bookViews>
  <sheets>
    <sheet name="ფასების ცხრილი" sheetId="2" r:id="rId1"/>
  </sheets>
  <definedNames>
    <definedName name="_xlnm.Print_Area" localSheetId="0">'ფასების ცხრილი'!$A$1:$H$16</definedName>
  </definedNames>
  <calcPr calcId="152511"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2" l="1"/>
  <c r="G7" i="2"/>
  <c r="G8" i="2"/>
  <c r="G9" i="2"/>
  <c r="G10" i="2"/>
  <c r="G11" i="2"/>
  <c r="G12" i="2"/>
  <c r="G5" i="2"/>
  <c r="H6" i="2" l="1"/>
  <c r="H7" i="2"/>
  <c r="H8" i="2"/>
  <c r="H9" i="2"/>
  <c r="H10" i="2"/>
  <c r="H11" i="2"/>
  <c r="H12" i="2"/>
  <c r="H5" i="2"/>
  <c r="H13" i="2" l="1"/>
  <c r="G13" i="2"/>
  <c r="G14" i="2" l="1"/>
</calcChain>
</file>

<file path=xl/sharedStrings.xml><?xml version="1.0" encoding="utf-8"?>
<sst xmlns="http://schemas.openxmlformats.org/spreadsheetml/2006/main" count="25" uniqueCount="21">
  <si>
    <t>დასახელება</t>
  </si>
  <si>
    <t>პრეტენდენტის მიერ
შემოთავაზებული
ერთეულის
ღირებულება (ლარი)</t>
  </si>
  <si>
    <t>საერთო ღირებულება
(ლარი)</t>
  </si>
  <si>
    <t>საერთაშორისო</t>
  </si>
  <si>
    <t>ადგილობრივი</t>
  </si>
  <si>
    <t>რაოდენობა (ცალი)</t>
  </si>
  <si>
    <t>№</t>
  </si>
  <si>
    <t xml:space="preserve"> დანართი №2</t>
  </si>
  <si>
    <t>ფასების ცხრილი</t>
  </si>
  <si>
    <t>ნებისმიერი გზავნილი
0 გრ-დან 50 გრ-ის ჩათვლით</t>
  </si>
  <si>
    <t>ნებისმიერი გზავნილი 
51 გრ-დან 100 გრ-ის ჩათვლით</t>
  </si>
  <si>
    <t>ნებისმიერი გზავნილი
101 გრ-დან 250 გრ-ის ჩათვლით</t>
  </si>
  <si>
    <t>ნებისმიერი გზავნილი
251 გრ-დან 500 გრ-ის ჩათვლით</t>
  </si>
  <si>
    <t>ნებისმიერი გზავნილი
501 გრ-დან 1 კგ-ის ჩათვლით</t>
  </si>
  <si>
    <r>
      <rPr>
        <b/>
        <sz val="11"/>
        <color theme="1"/>
        <rFont val="Sylfaen"/>
        <family val="1"/>
      </rPr>
      <t xml:space="preserve">შენიშვნა: </t>
    </r>
    <r>
      <rPr>
        <sz val="11"/>
        <color theme="1"/>
        <rFont val="Sylfaen"/>
        <family val="1"/>
      </rPr>
      <t xml:space="preserve">
1. ფასების ცხრილში მოცემულია მომსახურების სავარაუდო მოცულობა, რომელიც შეიძლება სრულად არ იქნეს ათვისებული. ასევე, თუ მომსახურების გაწევისას აღმოჩნდა, რომ მომსახურების ჩამონათვალიდან რომელიმე პოზიციაზე მომსახურების მოცულობა (რაოდენობა) ამოიწურა და აღნიშნული მომსახურების გაწევა დამატებით გახდა აუცილებელი, შემსყიდველის შეხედულებისამებრ მხარეთა შეთანხმების საფუძველზე შესაძლებელია ხელშეკრულების ფარგლებში განხორციელდეს ცვლილება სხვა მომსახურების მოცულობის (რაოდენობის) შემცირებით, ხელშეკრულების საერთო ღირებულების შეუცვლელად. 
2. მოცემული ფასები უნდა მოიცავდეს მომსახურების სრულყოფილად გაწევასთან დაკავშირებულ ყველა ხარჯსა და კანონმდებლობით გათვალისწინებულ გადასახადებს. 
</t>
    </r>
  </si>
  <si>
    <t xml:space="preserve">ნებისმიერი გზავნილი
1 კგ-დან 2 კგ-ის ჩათვლით </t>
  </si>
  <si>
    <t xml:space="preserve">ნებისმიერი გზავნილი
2 კგ-დან 3 კგ-ის ჩათვლით </t>
  </si>
  <si>
    <t xml:space="preserve">ნებისმიერი გზავნილი
3 კგ-დან ყოველ დამატებით 1 კგ-ზე </t>
  </si>
  <si>
    <t>პრეტენდენტის დასახელება ----------------------------------------------
ხელმოწერა და ბეჭედი ----------------------------------------------</t>
  </si>
  <si>
    <t>სულ:</t>
  </si>
  <si>
    <t>ჯამი: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</si>
</sst>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sz val="11"/>
      <color theme="1"/>
      <name val="Sylfaen"/>
      <family val="1"/>
    </font>
    <font>
      <b/>
      <sz val="11"/>
      <color theme="1"/>
      <name val="Sylfae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1" fillId="2" borderId="0" xfId="0" applyFont="1" applyFill="1"/>
    <xf numFmtId="0" fontId="1" fillId="2" borderId="1" xfId="0" applyFont="1" applyFill="1" applyBorder="1" applyAlignment="1">
      <alignment horizontal="center" vertical="center"/>
    </xf>
    <xf numFmtId="0" fontId="1" fillId="2" borderId="0" xfId="0" applyFont="1" applyFill="1" applyAlignment="1">
      <alignment horizont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vertical="center"/>
    </xf>
    <xf numFmtId="1" fontId="1" fillId="2" borderId="1" xfId="0" applyNumberFormat="1" applyFont="1" applyFill="1" applyBorder="1" applyAlignment="1">
      <alignment horizontal="center" vertical="center"/>
    </xf>
    <xf numFmtId="49" fontId="1" fillId="2" borderId="0" xfId="0" applyNumberFormat="1" applyFont="1" applyFill="1" applyBorder="1" applyAlignment="1">
      <alignment horizontal="justify" vertical="justify" wrapText="1"/>
    </xf>
    <xf numFmtId="49" fontId="1" fillId="2" borderId="0" xfId="0" applyNumberFormat="1" applyFont="1" applyFill="1" applyBorder="1" applyAlignment="1">
      <alignment horizontal="justify" vertical="justify"/>
    </xf>
    <xf numFmtId="0" fontId="2" fillId="2" borderId="0" xfId="0" applyFont="1" applyFill="1" applyBorder="1" applyAlignment="1">
      <alignment horizontal="right" vertical="center"/>
    </xf>
    <xf numFmtId="0" fontId="2" fillId="2" borderId="4" xfId="0" applyFont="1" applyFill="1" applyBorder="1" applyAlignment="1">
      <alignment horizontal="right"/>
    </xf>
    <xf numFmtId="0" fontId="2" fillId="2" borderId="6" xfId="0" applyFont="1" applyFill="1" applyBorder="1" applyAlignment="1">
      <alignment horizontal="right"/>
    </xf>
    <xf numFmtId="0" fontId="2" fillId="2" borderId="5" xfId="0" applyFont="1" applyFill="1" applyBorder="1" applyAlignment="1">
      <alignment horizontal="right"/>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164" fontId="1" fillId="2" borderId="1" xfId="0" applyNumberFormat="1" applyFont="1" applyFill="1" applyBorder="1" applyAlignment="1">
      <alignment horizontal="center"/>
    </xf>
    <xf numFmtId="0" fontId="2" fillId="2" borderId="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view="pageBreakPreview" zoomScaleNormal="100" zoomScaleSheetLayoutView="100" workbookViewId="0">
      <pane ySplit="4" topLeftCell="A5" activePane="bottomLeft" state="frozen"/>
      <selection pane="bottomLeft" activeCell="C6" sqref="C6"/>
    </sheetView>
  </sheetViews>
  <sheetFormatPr defaultRowHeight="15" x14ac:dyDescent="0.25"/>
  <cols>
    <col min="1" max="1" width="9.140625" style="3"/>
    <col min="2" max="2" width="36.85546875" style="1" customWidth="1"/>
    <col min="3" max="3" width="17.7109375" style="1" customWidth="1"/>
    <col min="4" max="4" width="16.5703125" style="1" customWidth="1"/>
    <col min="5" max="5" width="16.28515625" style="1" customWidth="1"/>
    <col min="6" max="6" width="17.28515625" style="1" customWidth="1"/>
    <col min="7" max="7" width="18.140625" style="1" customWidth="1"/>
    <col min="8" max="8" width="17.7109375" style="1" customWidth="1"/>
    <col min="9" max="16384" width="9.140625" style="1"/>
  </cols>
  <sheetData>
    <row r="1" spans="1:8" x14ac:dyDescent="0.25">
      <c r="A1" s="9" t="s">
        <v>7</v>
      </c>
      <c r="B1" s="9"/>
      <c r="C1" s="9"/>
      <c r="D1" s="9"/>
      <c r="E1" s="9"/>
      <c r="F1" s="9"/>
      <c r="G1" s="9"/>
      <c r="H1" s="9"/>
    </row>
    <row r="2" spans="1:8" x14ac:dyDescent="0.25">
      <c r="A2" s="19" t="s">
        <v>8</v>
      </c>
      <c r="B2" s="19"/>
      <c r="C2" s="19"/>
      <c r="D2" s="19"/>
      <c r="E2" s="19"/>
      <c r="F2" s="19"/>
      <c r="G2" s="19"/>
      <c r="H2" s="19"/>
    </row>
    <row r="3" spans="1:8" ht="63" customHeight="1" x14ac:dyDescent="0.25">
      <c r="A3" s="17" t="s">
        <v>6</v>
      </c>
      <c r="B3" s="17" t="s">
        <v>0</v>
      </c>
      <c r="C3" s="14" t="s">
        <v>5</v>
      </c>
      <c r="D3" s="14"/>
      <c r="E3" s="15" t="s">
        <v>1</v>
      </c>
      <c r="F3" s="16"/>
      <c r="G3" s="15" t="s">
        <v>2</v>
      </c>
      <c r="H3" s="16"/>
    </row>
    <row r="4" spans="1:8" ht="51" customHeight="1" x14ac:dyDescent="0.25">
      <c r="A4" s="18"/>
      <c r="B4" s="18"/>
      <c r="C4" s="4" t="s">
        <v>4</v>
      </c>
      <c r="D4" s="4" t="s">
        <v>3</v>
      </c>
      <c r="E4" s="4" t="s">
        <v>4</v>
      </c>
      <c r="F4" s="4" t="s">
        <v>3</v>
      </c>
      <c r="G4" s="4" t="s">
        <v>4</v>
      </c>
      <c r="H4" s="4" t="s">
        <v>3</v>
      </c>
    </row>
    <row r="5" spans="1:8" ht="39" customHeight="1" x14ac:dyDescent="0.25">
      <c r="A5" s="2">
        <v>1</v>
      </c>
      <c r="B5" s="4" t="s">
        <v>9</v>
      </c>
      <c r="C5" s="6">
        <v>3000</v>
      </c>
      <c r="D5" s="6">
        <v>10</v>
      </c>
      <c r="E5" s="5"/>
      <c r="F5" s="5"/>
      <c r="G5" s="5">
        <f>C5*E5</f>
        <v>0</v>
      </c>
      <c r="H5" s="5">
        <f>D5*F5</f>
        <v>0</v>
      </c>
    </row>
    <row r="6" spans="1:8" ht="45" customHeight="1" x14ac:dyDescent="0.25">
      <c r="A6" s="2">
        <v>2</v>
      </c>
      <c r="B6" s="4" t="s">
        <v>10</v>
      </c>
      <c r="C6" s="6">
        <v>200</v>
      </c>
      <c r="D6" s="6">
        <v>5</v>
      </c>
      <c r="E6" s="5"/>
      <c r="F6" s="5"/>
      <c r="G6" s="5">
        <f t="shared" ref="G6:G12" si="0">C6*E6</f>
        <v>0</v>
      </c>
      <c r="H6" s="5">
        <f t="shared" ref="H6:H12" si="1">D6*F6</f>
        <v>0</v>
      </c>
    </row>
    <row r="7" spans="1:8" ht="45" customHeight="1" x14ac:dyDescent="0.25">
      <c r="A7" s="2">
        <v>3</v>
      </c>
      <c r="B7" s="4" t="s">
        <v>11</v>
      </c>
      <c r="C7" s="6">
        <v>100</v>
      </c>
      <c r="D7" s="6">
        <v>5</v>
      </c>
      <c r="E7" s="5"/>
      <c r="F7" s="5"/>
      <c r="G7" s="5">
        <f t="shared" si="0"/>
        <v>0</v>
      </c>
      <c r="H7" s="5">
        <f t="shared" si="1"/>
        <v>0</v>
      </c>
    </row>
    <row r="8" spans="1:8" ht="45" customHeight="1" x14ac:dyDescent="0.25">
      <c r="A8" s="2">
        <v>4</v>
      </c>
      <c r="B8" s="4" t="s">
        <v>12</v>
      </c>
      <c r="C8" s="6">
        <v>25</v>
      </c>
      <c r="D8" s="6">
        <v>2</v>
      </c>
      <c r="E8" s="5"/>
      <c r="F8" s="5"/>
      <c r="G8" s="5">
        <f t="shared" si="0"/>
        <v>0</v>
      </c>
      <c r="H8" s="5">
        <f t="shared" si="1"/>
        <v>0</v>
      </c>
    </row>
    <row r="9" spans="1:8" ht="45" customHeight="1" x14ac:dyDescent="0.25">
      <c r="A9" s="2">
        <v>5</v>
      </c>
      <c r="B9" s="4" t="s">
        <v>13</v>
      </c>
      <c r="C9" s="6">
        <v>20</v>
      </c>
      <c r="D9" s="6">
        <v>2</v>
      </c>
      <c r="E9" s="5"/>
      <c r="F9" s="5"/>
      <c r="G9" s="5">
        <f t="shared" si="0"/>
        <v>0</v>
      </c>
      <c r="H9" s="5">
        <f t="shared" si="1"/>
        <v>0</v>
      </c>
    </row>
    <row r="10" spans="1:8" ht="45" customHeight="1" x14ac:dyDescent="0.25">
      <c r="A10" s="2">
        <v>6</v>
      </c>
      <c r="B10" s="4" t="s">
        <v>15</v>
      </c>
      <c r="C10" s="6">
        <v>2</v>
      </c>
      <c r="D10" s="6">
        <v>1</v>
      </c>
      <c r="E10" s="5"/>
      <c r="F10" s="5"/>
      <c r="G10" s="5">
        <f t="shared" si="0"/>
        <v>0</v>
      </c>
      <c r="H10" s="5">
        <f t="shared" si="1"/>
        <v>0</v>
      </c>
    </row>
    <row r="11" spans="1:8" ht="60" customHeight="1" x14ac:dyDescent="0.25">
      <c r="A11" s="2">
        <v>7</v>
      </c>
      <c r="B11" s="4" t="s">
        <v>16</v>
      </c>
      <c r="C11" s="6">
        <v>2</v>
      </c>
      <c r="D11" s="6">
        <v>1</v>
      </c>
      <c r="E11" s="5"/>
      <c r="F11" s="5"/>
      <c r="G11" s="5">
        <f t="shared" si="0"/>
        <v>0</v>
      </c>
      <c r="H11" s="5">
        <f t="shared" si="1"/>
        <v>0</v>
      </c>
    </row>
    <row r="12" spans="1:8" ht="61.5" customHeight="1" x14ac:dyDescent="0.25">
      <c r="A12" s="2">
        <v>8</v>
      </c>
      <c r="B12" s="4" t="s">
        <v>17</v>
      </c>
      <c r="C12" s="6">
        <v>1</v>
      </c>
      <c r="D12" s="6">
        <v>1</v>
      </c>
      <c r="E12" s="5"/>
      <c r="F12" s="5"/>
      <c r="G12" s="5">
        <f t="shared" si="0"/>
        <v>0</v>
      </c>
      <c r="H12" s="5">
        <f t="shared" si="1"/>
        <v>0</v>
      </c>
    </row>
    <row r="13" spans="1:8" x14ac:dyDescent="0.25">
      <c r="A13" s="10" t="s">
        <v>19</v>
      </c>
      <c r="B13" s="11"/>
      <c r="C13" s="11"/>
      <c r="D13" s="11"/>
      <c r="E13" s="11"/>
      <c r="F13" s="12"/>
      <c r="G13" s="5">
        <f t="shared" ref="G13:H13" si="2">SUM(G5:G12)</f>
        <v>0</v>
      </c>
      <c r="H13" s="5">
        <f t="shared" si="2"/>
        <v>0</v>
      </c>
    </row>
    <row r="14" spans="1:8" x14ac:dyDescent="0.25">
      <c r="A14" s="21" t="s">
        <v>20</v>
      </c>
      <c r="B14" s="21"/>
      <c r="C14" s="21"/>
      <c r="D14" s="21"/>
      <c r="E14" s="21"/>
      <c r="F14" s="21"/>
      <c r="G14" s="20">
        <f>G13+H13</f>
        <v>0</v>
      </c>
      <c r="H14" s="20"/>
    </row>
    <row r="15" spans="1:8" ht="139.5" customHeight="1" x14ac:dyDescent="0.25">
      <c r="A15" s="7" t="s">
        <v>14</v>
      </c>
      <c r="B15" s="8"/>
      <c r="C15" s="8"/>
      <c r="D15" s="8"/>
      <c r="E15" s="8"/>
      <c r="F15" s="8"/>
      <c r="G15" s="8"/>
      <c r="H15" s="8"/>
    </row>
    <row r="16" spans="1:8" ht="141.75" customHeight="1" x14ac:dyDescent="0.25">
      <c r="A16" s="13" t="s">
        <v>18</v>
      </c>
      <c r="B16" s="13"/>
      <c r="C16" s="13"/>
      <c r="D16" s="13"/>
      <c r="E16" s="13"/>
      <c r="F16" s="13"/>
      <c r="G16" s="13"/>
      <c r="H16" s="13"/>
    </row>
  </sheetData>
  <mergeCells count="12">
    <mergeCell ref="A15:H15"/>
    <mergeCell ref="A1:H1"/>
    <mergeCell ref="A13:F13"/>
    <mergeCell ref="A16:H16"/>
    <mergeCell ref="C3:D3"/>
    <mergeCell ref="E3:F3"/>
    <mergeCell ref="G3:H3"/>
    <mergeCell ref="B3:B4"/>
    <mergeCell ref="A3:A4"/>
    <mergeCell ref="A2:H2"/>
    <mergeCell ref="G14:H14"/>
    <mergeCell ref="A14:F14"/>
  </mergeCells>
  <printOptions horizontalCentered="1" verticalCentered="1"/>
  <pageMargins left="0" right="0"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ფასების ცხრილი</vt:lpstr>
      <vt:lpstr>'ფასების ცხრილი'!Print_Area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2021-12-15T11:37:26Z</dcterms:modified>
</cp:coreProperties>
</file>