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პრეისკურანტი" sheetId="8" r:id="rId1"/>
  </sheets>
  <calcPr calcId="162913"/>
</workbook>
</file>

<file path=xl/calcChain.xml><?xml version="1.0" encoding="utf-8"?>
<calcChain xmlns="http://schemas.openxmlformats.org/spreadsheetml/2006/main">
  <c r="G146" i="8" l="1"/>
  <c r="E146" i="8"/>
  <c r="G88" i="8"/>
  <c r="E88" i="8"/>
  <c r="E67" i="8"/>
  <c r="F67" i="8" l="1"/>
  <c r="D67" i="8"/>
  <c r="F88" i="8"/>
  <c r="D88" i="8"/>
  <c r="F103" i="8"/>
  <c r="D103" i="8"/>
  <c r="F117" i="8"/>
  <c r="D117" i="8"/>
  <c r="F146" i="8"/>
  <c r="D146" i="8"/>
  <c r="G117" i="8" l="1"/>
  <c r="E117" i="8"/>
  <c r="D31" i="8" l="1"/>
  <c r="F31" i="8"/>
  <c r="G31" i="8" l="1"/>
  <c r="E31" i="8"/>
</calcChain>
</file>

<file path=xl/sharedStrings.xml><?xml version="1.0" encoding="utf-8"?>
<sst xmlns="http://schemas.openxmlformats.org/spreadsheetml/2006/main" count="300" uniqueCount="128">
  <si>
    <t>პლატა (მცირე დაზიანებით)</t>
  </si>
  <si>
    <t>პლატა (დიდი დაზიანებით)</t>
  </si>
  <si>
    <t>პლატის შეცვლა</t>
  </si>
  <si>
    <t>სალენოიდის კოჭის შეცვლა</t>
  </si>
  <si>
    <t>სისტემის მილის შეცვლა (12მმ)</t>
  </si>
  <si>
    <t>მილის თბო იზოლაცია</t>
  </si>
  <si>
    <t>სისტემაში გაჟონვის მოძებნა და ლიკვიდაცია</t>
  </si>
  <si>
    <t>სისტემის ვაკუმიზაცია</t>
  </si>
  <si>
    <t>შიდა ბლოკის (ფილტრი, რადიატორი, ვენტილატორი) გაწმენდა სპეც. ხსნარით</t>
  </si>
  <si>
    <t>გარე ბლოკის გაწმენდა სპეც. ხსნარით</t>
  </si>
  <si>
    <t>შიდა აგრეგატის ძრავის შეცვლა</t>
  </si>
  <si>
    <t>გარე აგრეგატის ძრავის შეცვლა</t>
  </si>
  <si>
    <t>კონდესატორის შეცვლა</t>
  </si>
  <si>
    <t>სალენოიდის მთლიანად შეცვლა</t>
  </si>
  <si>
    <t>ძრავის გამშვები ავტომატი</t>
  </si>
  <si>
    <t>ძრავის სითბური დამცველი</t>
  </si>
  <si>
    <t>შიდა სითბური დამცავი</t>
  </si>
  <si>
    <t>სისტემის მილის შეცვლა (19მმ)</t>
  </si>
  <si>
    <t>გამშვები ავტომატი</t>
  </si>
  <si>
    <t>გარე მართვის პლატა</t>
  </si>
  <si>
    <t>დაბეჭდილი პლატის გამაგრილებელი</t>
  </si>
  <si>
    <t>მართვის პულტი</t>
  </si>
  <si>
    <t>წნევის კონტროლერი</t>
  </si>
  <si>
    <t>მილების შემაერთებელი</t>
  </si>
  <si>
    <t>შემკრები თბომცვლელი მილი</t>
  </si>
  <si>
    <t>კომპრესორი</t>
  </si>
  <si>
    <t>ფრეონის ფილტრი</t>
  </si>
  <si>
    <t>კონდესატორი</t>
  </si>
  <si>
    <t xml:space="preserve">ტრანსფორმატორი </t>
  </si>
  <si>
    <t>შემწოვი მილის გამანაწილებელი</t>
  </si>
  <si>
    <t>ელექტრონული გაფართოების სარქველი</t>
  </si>
  <si>
    <t>წნევის რეგულატორი</t>
  </si>
  <si>
    <t xml:space="preserve">შემწოვი მილი  </t>
  </si>
  <si>
    <t>დაბალი წნევის რელე</t>
  </si>
  <si>
    <t>კომპრესორის ელ. გამათბობელი</t>
  </si>
  <si>
    <t>ტემპერატურის თერმო რეგულატორი</t>
  </si>
  <si>
    <t>თერმო დაჩიკი</t>
  </si>
  <si>
    <t>წყლის ტემპერატურის კონტროლერი</t>
  </si>
  <si>
    <t>ფანკოილები</t>
  </si>
  <si>
    <t>ელ. დამცავი ავტომატი</t>
  </si>
  <si>
    <t>სისტემის რევიზია (წნევის რეგულირება, დაჰაერება, სისტემის გამართულ მუშა რეჟიმში მოყვანა)</t>
  </si>
  <si>
    <t>სავინტილაციო ძრავები და არხები</t>
  </si>
  <si>
    <t>სავინტილაციო ძრავი 750 ვატის ჩათვლით</t>
  </si>
  <si>
    <t>სავინტილაციო ძრავი 750 - 1500 ვატის ჩათვლით</t>
  </si>
  <si>
    <t>სავინტილაციო ძრავი 1500 - 2500 ვატის ჩათვლით</t>
  </si>
  <si>
    <t>თუნუქის არხი 600*300</t>
  </si>
  <si>
    <t>თუნუქის არხი 500*300</t>
  </si>
  <si>
    <t>თუნუქის არხი 400*200</t>
  </si>
  <si>
    <t>დედაპლატა ინვენტორული არხული კონდენციონერისთვის</t>
  </si>
  <si>
    <t>ინვენტორული არხული კონდენციონერის პლატის შეკეთება</t>
  </si>
  <si>
    <t>ფაზის დამცავი რელე 2-5ა.</t>
  </si>
  <si>
    <t>ფაზის დამცავი რელე 6-9ა.</t>
  </si>
  <si>
    <t>ფაზის დამცავი რელე 10-13ა.</t>
  </si>
  <si>
    <t>ფაზის დამცავი რელეს კონტაქტორი</t>
  </si>
  <si>
    <t>მილის სახვევი ლენტი</t>
  </si>
  <si>
    <t>თუნუქის არხი 300*200</t>
  </si>
  <si>
    <t>თუნუქის არხი 200*200</t>
  </si>
  <si>
    <t>გამწოვი ვენტილიატორი 100 მმ</t>
  </si>
  <si>
    <t>გამწოვი ვენტილიატორი 150 მმ</t>
  </si>
  <si>
    <t>გამწოვი ვენტილიატორი 200  მმ</t>
  </si>
  <si>
    <t>სერვიზული მომსახურეობა (ფილტრების, რადიატორის და ვენტილატორის გაწმენდა)</t>
  </si>
  <si>
    <t>არხული კონდენცირება</t>
  </si>
  <si>
    <t>ფანკოილის თბომცლელი</t>
  </si>
  <si>
    <t>ფანკოილის კონდენსაციის ტუმბო (დრენაჟის ტუმბო)</t>
  </si>
  <si>
    <t xml:space="preserve">ჩილერი </t>
  </si>
  <si>
    <t xml:space="preserve">გარე ელექტრო გამანაწილებელი ფარი   </t>
  </si>
  <si>
    <t>სარქველის მაგნიტური კოჭა</t>
  </si>
  <si>
    <t>სარქველის შეცვლა</t>
  </si>
  <si>
    <t>წყალზე მომუშავე არხული ფანკოილის შეცვლა</t>
  </si>
  <si>
    <t>ფანკოილის შეცვლა</t>
  </si>
  <si>
    <t>ფანკოილის ვენტილის შეცვლა დ-25</t>
  </si>
  <si>
    <t>ფანკიოლის ფილტრის შეცვლა</t>
  </si>
  <si>
    <t>ფრეონის დამუხტვა რ-22</t>
  </si>
  <si>
    <t>ფრეონის დამუხტვა რ-407-410</t>
  </si>
  <si>
    <t>კგ</t>
  </si>
  <si>
    <t>N</t>
  </si>
  <si>
    <t>განზომილება</t>
  </si>
  <si>
    <t>ჯამი:</t>
  </si>
  <si>
    <t>სულ ჯამი:</t>
  </si>
  <si>
    <t>სათადარიგო ნაწილის ზღვრული ერთეულის ფასი (ლარი)</t>
  </si>
  <si>
    <t>ცალი</t>
  </si>
  <si>
    <t>მეტრი</t>
  </si>
  <si>
    <t xml:space="preserve">პრეტენდენტის მიერ შემოთავაზებული სათადარიგო ნაწილის ერთეულის ფასი (ლარი) </t>
  </si>
  <si>
    <t>მომსახურეობის ზღვრული ერთეულის ფასი (ლარი)</t>
  </si>
  <si>
    <t xml:space="preserve">პრეტენდენტის მიერ შემოთავაზებული მომსახურეობის ერთეულის ფასი (ლარი) </t>
  </si>
  <si>
    <t>სათადარიგო ნაწილის და მომსახურების დასახელება</t>
  </si>
  <si>
    <t>დანართი N1</t>
  </si>
  <si>
    <t>პრეტენდენტის დასახელება _________________________</t>
  </si>
  <si>
    <t>გარე რადიატორების გარეცხვა სპეც. ხსნარით საჭიროების დროს</t>
  </si>
  <si>
    <t>გამაგრილებლის დაზიანება (პაიკით შეკეთება)</t>
  </si>
  <si>
    <t>სავინტილაციო ძრავი 2500 - 3000 ვატის ჩათვლით</t>
  </si>
  <si>
    <t>ღვედი 17X1900   შეცვლა</t>
  </si>
  <si>
    <t>ღვედი 17X1600  შეცვლა</t>
  </si>
  <si>
    <t>საკისარი SA205 G FBJ  შეცვლა</t>
  </si>
  <si>
    <t>გარე მართვის პლატის შეცვლა ახლით</t>
  </si>
  <si>
    <t>გარე მართვის პლატის შეკეთება</t>
  </si>
  <si>
    <t>სერვისული მომსახურეობა თვეში ერთხელ (ჩილერის მუშაობის პერიოდში დამკვეთის მოთხოვნის შემთხვევაში)</t>
  </si>
  <si>
    <t>კომპრესორის ზეთი XR 534-68</t>
  </si>
  <si>
    <t>3 გზის ელექტრო ვინტილი</t>
  </si>
  <si>
    <t>ლიტრი</t>
  </si>
  <si>
    <t>ლითონის ბადე</t>
  </si>
  <si>
    <t>არხული გამწოვი ვენტილატორები</t>
  </si>
  <si>
    <r>
      <t>არხული გამწოვი ვენტილატორი- 1500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np=300 პა</t>
    </r>
  </si>
  <si>
    <r>
      <t>არხული გამწოვი ვენტილატორი- 2000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np=350 პა</t>
    </r>
  </si>
  <si>
    <r>
      <t>არხული გამწოვი ვენტილატორი- 2500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np=350 პა</t>
    </r>
  </si>
  <si>
    <r>
      <t>არხული გამწოვი ვენტილატორი- 3500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np=400 პა</t>
    </r>
  </si>
  <si>
    <r>
      <t>არხული გამწოვი ვენტილატორი- 4500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np=400 პა</t>
    </r>
  </si>
  <si>
    <r>
      <t>არხული გამწოვი ვენტილატორი- 5500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np=450 პა</t>
    </r>
  </si>
  <si>
    <r>
      <t>არხული გამწოვი ვენტილატორი- 6500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np=450 პა</t>
    </r>
  </si>
  <si>
    <r>
      <t>არხული გამწოვი ვენტილატორი- 7500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</t>
    </r>
  </si>
  <si>
    <r>
      <t>არხული გამწოვი ვენტილატორი- 8500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</t>
    </r>
  </si>
  <si>
    <r>
      <t>არხული გამწოვი ვენტილატორი- 9500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</t>
    </r>
  </si>
  <si>
    <t>კომპლექტი</t>
  </si>
  <si>
    <t>სამზარეულოს გამწოვი ვენტილატორები (MUB-ის ტიპის)</t>
  </si>
  <si>
    <r>
      <t xml:space="preserve"> გამწოვი ვენტილატორი- 1500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np=300 პა მონტაჟით</t>
    </r>
  </si>
  <si>
    <t>გამწოვი ვენტილატორი- 2000 მ³/სთ  np=350 პა მონტაჟით</t>
  </si>
  <si>
    <r>
      <t>გამწოვი ვენტილატორი- 2500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np=350 პა მონტაჟით</t>
    </r>
  </si>
  <si>
    <r>
      <t>გამწოვი ვენტილატორი- 3500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np=400 პა  მონტაჟით</t>
    </r>
  </si>
  <si>
    <r>
      <t>გამწოვი ვენტილატორი- 4500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np=400 პა  მონტაჟით</t>
    </r>
  </si>
  <si>
    <r>
      <t>გამწოვი ვენტილატორი- 5500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np=450 პა  მონტაჟით</t>
    </r>
  </si>
  <si>
    <r>
      <t>გამწოვი ვენტილატორი- 6500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np=450 პა მონტაჟით</t>
    </r>
  </si>
  <si>
    <r>
      <t>გამწოვი ვენტილატორი- 7500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  მონტაჟით</t>
    </r>
  </si>
  <si>
    <r>
      <t>გამწოვი ვენტილატორი- 8500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  მონტაჟით</t>
    </r>
  </si>
  <si>
    <r>
      <t>გამწოვი ვენტილატორი- 9500 მ</t>
    </r>
    <r>
      <rPr>
        <sz val="12"/>
        <color theme="1"/>
        <rFont val="Calibri"/>
        <family val="2"/>
      </rPr>
      <t>³</t>
    </r>
    <r>
      <rPr>
        <sz val="12"/>
        <color theme="1"/>
        <rFont val="Sylfaen"/>
        <family val="1"/>
      </rPr>
      <t>/სთ  np=500 პა  მონტაჟით</t>
    </r>
  </si>
  <si>
    <t>შენიშვნა: ზემოთ მოცემული ფასების ცხრილი 28-ე, 29-ე და 31-ე პოზიციების შემთხვევაში, მომსახურების ღირებულება დაანგარიშდება ჯერადობის მიხედვით და არ არის დამოკიდებული შეცვლილი სათადარიგო ნაწილის სიგრძეზე ან დამატებული ფრეონის გრამაჟზე</t>
  </si>
  <si>
    <t>შენიშვნა: ზემოთ მოცემული ფასების ცხრილი 23-ე, 24-ე და 25-ე პოზიციების შემთხვევაში, მომსახურების ღირებულება დაანგარიშდება ჯერადობის მიხედვით და არ არის დამოკიდებული შეცვლილი სათადარიგო ნაწილის სიგრძეზე</t>
  </si>
  <si>
    <t>შენიშვნა: ზემოთ მოცემული ფასების ცხრილი მე-7, მე-8, მე-9, მე-10, მე-11 და მე-12  პოზიციების შემთხვევაში, მომსახურების ღირებულება დაანგარიშდება ჯერადობის მიხედვით და არ არის დამოკიდებული შეცვლილი სათადარიგო ნაწილის სიგრძეზე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</si>
  <si>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პრეტენდენტის ხელმოწერა  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</si>
</sst>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Sylfaen"/>
      <family val="1"/>
    </font>
    <font>
      <b/>
      <i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2"/>
      <color indexed="8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1"/>
      <name val="Sylfaen"/>
      <family val="1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8" fillId="2" borderId="7" xfId="0" applyNumberFormat="1" applyFont="1" applyFill="1" applyBorder="1" applyAlignment="1">
      <alignment horizontal="left" vertical="center" wrapText="1"/>
    </xf>
    <xf numFmtId="2" fontId="8" fillId="2" borderId="8" xfId="0" applyNumberFormat="1" applyFont="1" applyFill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49"/>
  <sheetViews>
    <sheetView tabSelected="1" topLeftCell="A31" zoomScaleNormal="100" zoomScaleSheetLayoutView="85" workbookViewId="0">
      <selection activeCell="A2" sqref="A2:G2"/>
    </sheetView>
  </sheetViews>
  <sheetFormatPr defaultRowHeight="15" x14ac:dyDescent="0.25"/>
  <cols>
    <col min="1" max="1" width="4.28515625" style="17" customWidth="1"/>
    <col min="2" max="2" width="59.7109375" style="18" customWidth="1"/>
    <col min="3" max="3" width="19.28515625" style="7" customWidth="1"/>
    <col min="4" max="4" width="20.85546875" style="7" customWidth="1"/>
    <col min="5" max="5" width="23.140625" style="7" customWidth="1"/>
    <col min="6" max="6" width="18" style="7" customWidth="1"/>
    <col min="7" max="7" width="24.140625" style="7" customWidth="1"/>
    <col min="8" max="8" width="20.140625" style="7" customWidth="1"/>
    <col min="9" max="16384" width="9.140625" style="7"/>
  </cols>
  <sheetData>
    <row r="1" spans="1:9" ht="23.25" customHeight="1" x14ac:dyDescent="0.3">
      <c r="A1" s="38" t="s">
        <v>86</v>
      </c>
      <c r="B1" s="38"/>
      <c r="C1" s="38"/>
      <c r="D1" s="38"/>
      <c r="E1" s="38"/>
      <c r="F1" s="38"/>
      <c r="G1" s="38"/>
      <c r="H1" s="1"/>
    </row>
    <row r="2" spans="1:9" ht="24.95" customHeight="1" x14ac:dyDescent="0.25">
      <c r="A2" s="39" t="s">
        <v>61</v>
      </c>
      <c r="B2" s="39"/>
      <c r="C2" s="39"/>
      <c r="D2" s="39"/>
      <c r="E2" s="39"/>
      <c r="F2" s="39"/>
      <c r="G2" s="39"/>
    </row>
    <row r="3" spans="1:9" ht="24.95" customHeight="1" x14ac:dyDescent="0.25">
      <c r="A3" s="35" t="s">
        <v>87</v>
      </c>
      <c r="B3" s="36"/>
      <c r="C3" s="36"/>
      <c r="D3" s="36"/>
      <c r="E3" s="36"/>
      <c r="F3" s="36"/>
      <c r="G3" s="37"/>
    </row>
    <row r="4" spans="1:9" ht="81.75" customHeight="1" x14ac:dyDescent="0.25">
      <c r="A4" s="3" t="s">
        <v>75</v>
      </c>
      <c r="B4" s="3" t="s">
        <v>85</v>
      </c>
      <c r="C4" s="3" t="s">
        <v>76</v>
      </c>
      <c r="D4" s="10" t="s">
        <v>79</v>
      </c>
      <c r="E4" s="4" t="s">
        <v>82</v>
      </c>
      <c r="F4" s="10" t="s">
        <v>83</v>
      </c>
      <c r="G4" s="4" t="s">
        <v>84</v>
      </c>
      <c r="I4" s="8"/>
    </row>
    <row r="5" spans="1:9" ht="35.25" customHeight="1" x14ac:dyDescent="0.25">
      <c r="A5" s="11">
        <v>1</v>
      </c>
      <c r="B5" s="15" t="s">
        <v>8</v>
      </c>
      <c r="C5" s="12" t="s">
        <v>80</v>
      </c>
      <c r="D5" s="13">
        <v>0</v>
      </c>
      <c r="E5" s="13"/>
      <c r="F5" s="13">
        <v>60.71</v>
      </c>
      <c r="G5" s="14"/>
    </row>
    <row r="6" spans="1:9" ht="24.95" customHeight="1" x14ac:dyDescent="0.25">
      <c r="A6" s="11">
        <v>2</v>
      </c>
      <c r="B6" s="15" t="s">
        <v>9</v>
      </c>
      <c r="C6" s="12" t="s">
        <v>80</v>
      </c>
      <c r="D6" s="13">
        <v>0</v>
      </c>
      <c r="E6" s="13"/>
      <c r="F6" s="13">
        <v>63.91</v>
      </c>
      <c r="G6" s="14"/>
    </row>
    <row r="7" spans="1:9" ht="24.95" customHeight="1" x14ac:dyDescent="0.25">
      <c r="A7" s="11">
        <v>3</v>
      </c>
      <c r="B7" s="15" t="s">
        <v>10</v>
      </c>
      <c r="C7" s="12" t="s">
        <v>80</v>
      </c>
      <c r="D7" s="13">
        <v>287.38</v>
      </c>
      <c r="E7" s="13"/>
      <c r="F7" s="13">
        <v>63.91</v>
      </c>
      <c r="G7" s="14"/>
    </row>
    <row r="8" spans="1:9" ht="24.95" customHeight="1" x14ac:dyDescent="0.25">
      <c r="A8" s="11">
        <v>4</v>
      </c>
      <c r="B8" s="15" t="s">
        <v>11</v>
      </c>
      <c r="C8" s="12" t="s">
        <v>80</v>
      </c>
      <c r="D8" s="13">
        <v>319.55</v>
      </c>
      <c r="E8" s="13"/>
      <c r="F8" s="13">
        <v>63.91</v>
      </c>
      <c r="G8" s="14"/>
    </row>
    <row r="9" spans="1:9" ht="24.95" customHeight="1" x14ac:dyDescent="0.25">
      <c r="A9" s="11">
        <v>5</v>
      </c>
      <c r="B9" s="15" t="s">
        <v>12</v>
      </c>
      <c r="C9" s="12" t="s">
        <v>80</v>
      </c>
      <c r="D9" s="13">
        <v>47.93</v>
      </c>
      <c r="E9" s="13"/>
      <c r="F9" s="13">
        <v>51.12</v>
      </c>
      <c r="G9" s="14"/>
    </row>
    <row r="10" spans="1:9" ht="24.95" customHeight="1" x14ac:dyDescent="0.25">
      <c r="A10" s="11">
        <v>6</v>
      </c>
      <c r="B10" s="15" t="s">
        <v>3</v>
      </c>
      <c r="C10" s="12" t="s">
        <v>80</v>
      </c>
      <c r="D10" s="13">
        <v>44.73</v>
      </c>
      <c r="E10" s="13"/>
      <c r="F10" s="13">
        <v>51.12</v>
      </c>
      <c r="G10" s="14"/>
    </row>
    <row r="11" spans="1:9" ht="24.95" customHeight="1" x14ac:dyDescent="0.25">
      <c r="A11" s="11">
        <v>7</v>
      </c>
      <c r="B11" s="15" t="s">
        <v>13</v>
      </c>
      <c r="C11" s="12" t="s">
        <v>80</v>
      </c>
      <c r="D11" s="13">
        <v>95.86</v>
      </c>
      <c r="E11" s="13"/>
      <c r="F11" s="13">
        <v>191.31</v>
      </c>
      <c r="G11" s="14"/>
    </row>
    <row r="12" spans="1:9" ht="24.95" customHeight="1" x14ac:dyDescent="0.25">
      <c r="A12" s="11">
        <v>8</v>
      </c>
      <c r="B12" s="15" t="s">
        <v>14</v>
      </c>
      <c r="C12" s="12" t="s">
        <v>80</v>
      </c>
      <c r="D12" s="13">
        <v>35.15</v>
      </c>
      <c r="E12" s="13"/>
      <c r="F12" s="13">
        <v>51.12</v>
      </c>
      <c r="G12" s="14"/>
    </row>
    <row r="13" spans="1:9" ht="24.95" customHeight="1" x14ac:dyDescent="0.25">
      <c r="A13" s="11">
        <v>9</v>
      </c>
      <c r="B13" s="15" t="s">
        <v>15</v>
      </c>
      <c r="C13" s="12" t="s">
        <v>80</v>
      </c>
      <c r="D13" s="13">
        <v>31.95</v>
      </c>
      <c r="E13" s="13"/>
      <c r="F13" s="13">
        <v>51.12</v>
      </c>
      <c r="G13" s="14"/>
    </row>
    <row r="14" spans="1:9" ht="24.95" customHeight="1" x14ac:dyDescent="0.25">
      <c r="A14" s="11">
        <v>10</v>
      </c>
      <c r="B14" s="15" t="s">
        <v>16</v>
      </c>
      <c r="C14" s="12" t="s">
        <v>80</v>
      </c>
      <c r="D14" s="13">
        <v>31.95</v>
      </c>
      <c r="E14" s="13"/>
      <c r="F14" s="13">
        <v>51.12</v>
      </c>
      <c r="G14" s="14"/>
    </row>
    <row r="15" spans="1:9" ht="27" customHeight="1" x14ac:dyDescent="0.25">
      <c r="A15" s="11">
        <v>11</v>
      </c>
      <c r="B15" s="15" t="s">
        <v>6</v>
      </c>
      <c r="C15" s="12" t="s">
        <v>80</v>
      </c>
      <c r="D15" s="13">
        <v>0</v>
      </c>
      <c r="E15" s="13"/>
      <c r="F15" s="13">
        <v>86.27</v>
      </c>
      <c r="G15" s="14"/>
    </row>
    <row r="16" spans="1:9" ht="24.95" customHeight="1" x14ac:dyDescent="0.25">
      <c r="A16" s="11">
        <v>12</v>
      </c>
      <c r="B16" s="15" t="s">
        <v>7</v>
      </c>
      <c r="C16" s="12" t="s">
        <v>80</v>
      </c>
      <c r="D16" s="13">
        <v>0</v>
      </c>
      <c r="E16" s="13"/>
      <c r="F16" s="13">
        <v>76.69</v>
      </c>
      <c r="G16" s="14"/>
    </row>
    <row r="17" spans="1:7" ht="27.75" customHeight="1" x14ac:dyDescent="0.25">
      <c r="A17" s="11">
        <v>13</v>
      </c>
      <c r="B17" s="15" t="s">
        <v>89</v>
      </c>
      <c r="C17" s="12" t="s">
        <v>80</v>
      </c>
      <c r="D17" s="13">
        <v>0</v>
      </c>
      <c r="E17" s="13"/>
      <c r="F17" s="13">
        <v>57.51</v>
      </c>
      <c r="G17" s="14"/>
    </row>
    <row r="18" spans="1:7" ht="24.95" customHeight="1" x14ac:dyDescent="0.25">
      <c r="A18" s="11">
        <v>14</v>
      </c>
      <c r="B18" s="15" t="s">
        <v>0</v>
      </c>
      <c r="C18" s="12" t="s">
        <v>80</v>
      </c>
      <c r="D18" s="22">
        <v>44.73</v>
      </c>
      <c r="E18" s="13"/>
      <c r="F18" s="13">
        <v>63.91</v>
      </c>
      <c r="G18" s="14"/>
    </row>
    <row r="19" spans="1:7" ht="24.95" customHeight="1" x14ac:dyDescent="0.25">
      <c r="A19" s="11">
        <v>15</v>
      </c>
      <c r="B19" s="15" t="s">
        <v>1</v>
      </c>
      <c r="C19" s="12" t="s">
        <v>80</v>
      </c>
      <c r="D19" s="13">
        <v>76.69</v>
      </c>
      <c r="E19" s="13"/>
      <c r="F19" s="13">
        <v>76.69</v>
      </c>
      <c r="G19" s="14"/>
    </row>
    <row r="20" spans="1:7" ht="24.95" customHeight="1" x14ac:dyDescent="0.25">
      <c r="A20" s="11">
        <v>16</v>
      </c>
      <c r="B20" s="15" t="s">
        <v>2</v>
      </c>
      <c r="C20" s="12" t="s">
        <v>80</v>
      </c>
      <c r="D20" s="13">
        <v>191.73</v>
      </c>
      <c r="E20" s="13"/>
      <c r="F20" s="13">
        <v>79.88</v>
      </c>
      <c r="G20" s="14"/>
    </row>
    <row r="21" spans="1:7" ht="25.5" customHeight="1" x14ac:dyDescent="0.25">
      <c r="A21" s="11">
        <v>17</v>
      </c>
      <c r="B21" s="15" t="s">
        <v>48</v>
      </c>
      <c r="C21" s="12" t="s">
        <v>80</v>
      </c>
      <c r="D21" s="13">
        <v>223.68</v>
      </c>
      <c r="E21" s="13"/>
      <c r="F21" s="13">
        <v>95.86</v>
      </c>
      <c r="G21" s="12"/>
    </row>
    <row r="22" spans="1:7" ht="30" customHeight="1" x14ac:dyDescent="0.25">
      <c r="A22" s="11">
        <v>18</v>
      </c>
      <c r="B22" s="15" t="s">
        <v>49</v>
      </c>
      <c r="C22" s="12" t="s">
        <v>80</v>
      </c>
      <c r="D22" s="13">
        <v>95.86</v>
      </c>
      <c r="E22" s="13"/>
      <c r="F22" s="13">
        <v>79.88</v>
      </c>
      <c r="G22" s="12"/>
    </row>
    <row r="23" spans="1:7" ht="24.95" customHeight="1" x14ac:dyDescent="0.25">
      <c r="A23" s="11">
        <v>19</v>
      </c>
      <c r="B23" s="15" t="s">
        <v>50</v>
      </c>
      <c r="C23" s="12" t="s">
        <v>80</v>
      </c>
      <c r="D23" s="13">
        <v>102.25</v>
      </c>
      <c r="E23" s="13"/>
      <c r="F23" s="13">
        <v>51.12</v>
      </c>
      <c r="G23" s="12"/>
    </row>
    <row r="24" spans="1:7" ht="24.95" customHeight="1" x14ac:dyDescent="0.25">
      <c r="A24" s="11">
        <v>20</v>
      </c>
      <c r="B24" s="15" t="s">
        <v>51</v>
      </c>
      <c r="C24" s="12" t="s">
        <v>80</v>
      </c>
      <c r="D24" s="13">
        <v>108.64</v>
      </c>
      <c r="E24" s="13"/>
      <c r="F24" s="13">
        <v>51.12</v>
      </c>
      <c r="G24" s="12"/>
    </row>
    <row r="25" spans="1:7" ht="24.95" customHeight="1" x14ac:dyDescent="0.25">
      <c r="A25" s="11">
        <v>21</v>
      </c>
      <c r="B25" s="15" t="s">
        <v>52</v>
      </c>
      <c r="C25" s="12" t="s">
        <v>80</v>
      </c>
      <c r="D25" s="13">
        <v>115.03</v>
      </c>
      <c r="E25" s="13"/>
      <c r="F25" s="13">
        <v>51.12</v>
      </c>
      <c r="G25" s="12"/>
    </row>
    <row r="26" spans="1:7" ht="24.95" customHeight="1" x14ac:dyDescent="0.25">
      <c r="A26" s="11">
        <v>22</v>
      </c>
      <c r="B26" s="15" t="s">
        <v>53</v>
      </c>
      <c r="C26" s="12" t="s">
        <v>80</v>
      </c>
      <c r="D26" s="13">
        <v>41.54</v>
      </c>
      <c r="E26" s="13"/>
      <c r="F26" s="13">
        <v>41.54</v>
      </c>
      <c r="G26" s="12"/>
    </row>
    <row r="27" spans="1:7" ht="24.95" customHeight="1" x14ac:dyDescent="0.25">
      <c r="A27" s="11">
        <v>23</v>
      </c>
      <c r="B27" s="15" t="s">
        <v>17</v>
      </c>
      <c r="C27" s="12" t="s">
        <v>81</v>
      </c>
      <c r="D27" s="13">
        <v>15.33</v>
      </c>
      <c r="E27" s="13"/>
      <c r="F27" s="13">
        <v>41.54</v>
      </c>
      <c r="G27" s="14"/>
    </row>
    <row r="28" spans="1:7" ht="24.95" customHeight="1" x14ac:dyDescent="0.25">
      <c r="A28" s="11">
        <v>24</v>
      </c>
      <c r="B28" s="15" t="s">
        <v>4</v>
      </c>
      <c r="C28" s="12" t="s">
        <v>81</v>
      </c>
      <c r="D28" s="13">
        <v>11.5</v>
      </c>
      <c r="E28" s="13"/>
      <c r="F28" s="13">
        <v>41.54</v>
      </c>
      <c r="G28" s="14"/>
    </row>
    <row r="29" spans="1:7" ht="24.95" customHeight="1" x14ac:dyDescent="0.25">
      <c r="A29" s="11">
        <v>25</v>
      </c>
      <c r="B29" s="15" t="s">
        <v>5</v>
      </c>
      <c r="C29" s="12" t="s">
        <v>81</v>
      </c>
      <c r="D29" s="13">
        <v>5.1100000000000003</v>
      </c>
      <c r="E29" s="13"/>
      <c r="F29" s="13">
        <v>5.1100000000000003</v>
      </c>
      <c r="G29" s="14"/>
    </row>
    <row r="30" spans="1:7" ht="24.95" customHeight="1" x14ac:dyDescent="0.25">
      <c r="A30" s="11">
        <v>26</v>
      </c>
      <c r="B30" s="15" t="s">
        <v>54</v>
      </c>
      <c r="C30" s="12" t="s">
        <v>80</v>
      </c>
      <c r="D30" s="13">
        <v>9.58</v>
      </c>
      <c r="E30" s="13"/>
      <c r="F30" s="13">
        <v>6.39</v>
      </c>
      <c r="G30" s="14"/>
    </row>
    <row r="31" spans="1:7" x14ac:dyDescent="0.25">
      <c r="A31" s="34" t="s">
        <v>77</v>
      </c>
      <c r="B31" s="34"/>
      <c r="C31" s="34"/>
      <c r="D31" s="6">
        <f>SUM(D5:D30)</f>
        <v>1936.1699999999998</v>
      </c>
      <c r="E31" s="6">
        <f>SUM(E5:E30)</f>
        <v>0</v>
      </c>
      <c r="F31" s="6">
        <f>SUM(F5:F30)</f>
        <v>1605.5199999999991</v>
      </c>
      <c r="G31" s="6">
        <f>SUM(G5:G30)</f>
        <v>0</v>
      </c>
    </row>
    <row r="32" spans="1:7" ht="18.75" customHeight="1" x14ac:dyDescent="0.25">
      <c r="A32" s="49" t="s">
        <v>78</v>
      </c>
      <c r="B32" s="50"/>
      <c r="C32" s="50"/>
      <c r="D32" s="50"/>
      <c r="E32" s="50"/>
      <c r="F32" s="51"/>
      <c r="G32" s="46"/>
    </row>
    <row r="33" spans="1:7" ht="36.75" customHeight="1" x14ac:dyDescent="0.25">
      <c r="A33" s="31" t="s">
        <v>125</v>
      </c>
      <c r="B33" s="31"/>
      <c r="C33" s="31"/>
      <c r="D33" s="31"/>
      <c r="E33" s="31"/>
      <c r="F33" s="31"/>
      <c r="G33" s="31"/>
    </row>
    <row r="34" spans="1:7" ht="32.25" customHeight="1" x14ac:dyDescent="0.25">
      <c r="A34" s="32" t="s">
        <v>64</v>
      </c>
      <c r="B34" s="33"/>
      <c r="C34" s="33"/>
      <c r="D34" s="33"/>
      <c r="E34" s="33"/>
      <c r="F34" s="33"/>
      <c r="G34" s="33"/>
    </row>
    <row r="35" spans="1:7" ht="82.5" customHeight="1" x14ac:dyDescent="0.25">
      <c r="A35" s="9" t="s">
        <v>75</v>
      </c>
      <c r="B35" s="3" t="s">
        <v>85</v>
      </c>
      <c r="C35" s="3" t="s">
        <v>76</v>
      </c>
      <c r="D35" s="10" t="s">
        <v>79</v>
      </c>
      <c r="E35" s="4" t="s">
        <v>82</v>
      </c>
      <c r="F35" s="10" t="s">
        <v>83</v>
      </c>
      <c r="G35" s="5" t="s">
        <v>84</v>
      </c>
    </row>
    <row r="36" spans="1:7" ht="24.75" customHeight="1" x14ac:dyDescent="0.25">
      <c r="A36" s="11">
        <v>1</v>
      </c>
      <c r="B36" s="15" t="s">
        <v>18</v>
      </c>
      <c r="C36" s="12" t="s">
        <v>80</v>
      </c>
      <c r="D36" s="13">
        <v>428.19</v>
      </c>
      <c r="E36" s="13"/>
      <c r="F36" s="13">
        <v>95.86</v>
      </c>
      <c r="G36" s="14"/>
    </row>
    <row r="37" spans="1:7" ht="24.75" customHeight="1" x14ac:dyDescent="0.25">
      <c r="A37" s="11">
        <v>2</v>
      </c>
      <c r="B37" s="15" t="s">
        <v>94</v>
      </c>
      <c r="C37" s="12" t="s">
        <v>80</v>
      </c>
      <c r="D37" s="13">
        <v>958.65</v>
      </c>
      <c r="E37" s="13"/>
      <c r="F37" s="13">
        <v>191.73</v>
      </c>
      <c r="G37" s="14"/>
    </row>
    <row r="38" spans="1:7" ht="24.75" customHeight="1" x14ac:dyDescent="0.25">
      <c r="A38" s="11">
        <v>3</v>
      </c>
      <c r="B38" s="15" t="s">
        <v>95</v>
      </c>
      <c r="C38" s="12" t="s">
        <v>80</v>
      </c>
      <c r="D38" s="13">
        <v>0</v>
      </c>
      <c r="E38" s="13"/>
      <c r="F38" s="13">
        <v>996</v>
      </c>
      <c r="G38" s="14"/>
    </row>
    <row r="39" spans="1:7" ht="24.75" customHeight="1" x14ac:dyDescent="0.25">
      <c r="A39" s="11">
        <v>4</v>
      </c>
      <c r="B39" s="15" t="s">
        <v>20</v>
      </c>
      <c r="C39" s="12" t="s">
        <v>80</v>
      </c>
      <c r="D39" s="13">
        <v>63.91</v>
      </c>
      <c r="E39" s="13"/>
      <c r="F39" s="13">
        <v>79.88</v>
      </c>
      <c r="G39" s="14"/>
    </row>
    <row r="40" spans="1:7" ht="24.75" customHeight="1" x14ac:dyDescent="0.25">
      <c r="A40" s="11">
        <v>5</v>
      </c>
      <c r="B40" s="15" t="s">
        <v>21</v>
      </c>
      <c r="C40" s="12" t="s">
        <v>80</v>
      </c>
      <c r="D40" s="13">
        <v>1789.48</v>
      </c>
      <c r="E40" s="13"/>
      <c r="F40" s="13">
        <v>319.55</v>
      </c>
      <c r="G40" s="14"/>
    </row>
    <row r="41" spans="1:7" ht="24.75" customHeight="1" x14ac:dyDescent="0.25">
      <c r="A41" s="11">
        <v>6</v>
      </c>
      <c r="B41" s="15" t="s">
        <v>66</v>
      </c>
      <c r="C41" s="12" t="s">
        <v>80</v>
      </c>
      <c r="D41" s="13">
        <v>89.47</v>
      </c>
      <c r="E41" s="13"/>
      <c r="F41" s="13">
        <v>79.88</v>
      </c>
      <c r="G41" s="14"/>
    </row>
    <row r="42" spans="1:7" ht="24.75" customHeight="1" x14ac:dyDescent="0.25">
      <c r="A42" s="11">
        <v>7</v>
      </c>
      <c r="B42" s="15" t="s">
        <v>67</v>
      </c>
      <c r="C42" s="12" t="s">
        <v>80</v>
      </c>
      <c r="D42" s="13">
        <v>140.6</v>
      </c>
      <c r="E42" s="13"/>
      <c r="F42" s="13">
        <v>159.77000000000001</v>
      </c>
      <c r="G42" s="14"/>
    </row>
    <row r="43" spans="1:7" ht="24.75" customHeight="1" x14ac:dyDescent="0.25">
      <c r="A43" s="11">
        <v>8</v>
      </c>
      <c r="B43" s="15" t="s">
        <v>22</v>
      </c>
      <c r="C43" s="12" t="s">
        <v>80</v>
      </c>
      <c r="D43" s="13">
        <v>223.68</v>
      </c>
      <c r="E43" s="13"/>
      <c r="F43" s="13">
        <v>95.86</v>
      </c>
      <c r="G43" s="14"/>
    </row>
    <row r="44" spans="1:7" ht="24.75" customHeight="1" x14ac:dyDescent="0.25">
      <c r="A44" s="11">
        <v>9</v>
      </c>
      <c r="B44" s="15" t="s">
        <v>23</v>
      </c>
      <c r="C44" s="12" t="s">
        <v>80</v>
      </c>
      <c r="D44" s="13">
        <v>12.78</v>
      </c>
      <c r="E44" s="13"/>
      <c r="F44" s="13">
        <v>25.56</v>
      </c>
      <c r="G44" s="14"/>
    </row>
    <row r="45" spans="1:7" ht="24.75" customHeight="1" x14ac:dyDescent="0.25">
      <c r="A45" s="11">
        <v>10</v>
      </c>
      <c r="B45" s="15" t="s">
        <v>24</v>
      </c>
      <c r="C45" s="12" t="s">
        <v>80</v>
      </c>
      <c r="D45" s="13">
        <v>5112.8</v>
      </c>
      <c r="E45" s="13"/>
      <c r="F45" s="13">
        <v>798.87</v>
      </c>
      <c r="G45" s="14"/>
    </row>
    <row r="46" spans="1:7" ht="24.75" customHeight="1" x14ac:dyDescent="0.25">
      <c r="A46" s="11">
        <v>11</v>
      </c>
      <c r="B46" s="15" t="s">
        <v>25</v>
      </c>
      <c r="C46" s="12" t="s">
        <v>80</v>
      </c>
      <c r="D46" s="13">
        <v>5751.9</v>
      </c>
      <c r="E46" s="13"/>
      <c r="F46" s="13">
        <v>639.1</v>
      </c>
      <c r="G46" s="14"/>
    </row>
    <row r="47" spans="1:7" ht="24.75" customHeight="1" x14ac:dyDescent="0.25">
      <c r="A47" s="11">
        <v>12</v>
      </c>
      <c r="B47" s="15" t="s">
        <v>26</v>
      </c>
      <c r="C47" s="12" t="s">
        <v>80</v>
      </c>
      <c r="D47" s="13">
        <v>79.88</v>
      </c>
      <c r="E47" s="13"/>
      <c r="F47" s="13">
        <v>79.88</v>
      </c>
      <c r="G47" s="14"/>
    </row>
    <row r="48" spans="1:7" ht="24.75" customHeight="1" x14ac:dyDescent="0.25">
      <c r="A48" s="11">
        <v>13</v>
      </c>
      <c r="B48" s="15" t="s">
        <v>65</v>
      </c>
      <c r="C48" s="12" t="s">
        <v>80</v>
      </c>
      <c r="D48" s="13">
        <v>159.77000000000001</v>
      </c>
      <c r="E48" s="13"/>
      <c r="F48" s="13">
        <v>127.82</v>
      </c>
      <c r="G48" s="14"/>
    </row>
    <row r="49" spans="1:7" ht="24.75" customHeight="1" x14ac:dyDescent="0.25">
      <c r="A49" s="11">
        <v>14</v>
      </c>
      <c r="B49" s="15" t="s">
        <v>27</v>
      </c>
      <c r="C49" s="12" t="s">
        <v>80</v>
      </c>
      <c r="D49" s="13">
        <v>63.91</v>
      </c>
      <c r="E49" s="13"/>
      <c r="F49" s="13">
        <v>51.12</v>
      </c>
      <c r="G49" s="14"/>
    </row>
    <row r="50" spans="1:7" ht="24.75" customHeight="1" x14ac:dyDescent="0.25">
      <c r="A50" s="11">
        <v>15</v>
      </c>
      <c r="B50" s="15" t="s">
        <v>28</v>
      </c>
      <c r="C50" s="12" t="s">
        <v>80</v>
      </c>
      <c r="D50" s="13">
        <v>223.68</v>
      </c>
      <c r="E50" s="13"/>
      <c r="F50" s="13">
        <v>95.86</v>
      </c>
      <c r="G50" s="14"/>
    </row>
    <row r="51" spans="1:7" ht="24.75" customHeight="1" x14ac:dyDescent="0.25">
      <c r="A51" s="11">
        <v>16</v>
      </c>
      <c r="B51" s="15" t="s">
        <v>29</v>
      </c>
      <c r="C51" s="12" t="s">
        <v>80</v>
      </c>
      <c r="D51" s="13">
        <v>127.82</v>
      </c>
      <c r="E51" s="13"/>
      <c r="F51" s="13">
        <v>95.86</v>
      </c>
      <c r="G51" s="14"/>
    </row>
    <row r="52" spans="1:7" ht="24.75" customHeight="1" x14ac:dyDescent="0.25">
      <c r="A52" s="11">
        <v>17</v>
      </c>
      <c r="B52" s="15" t="s">
        <v>30</v>
      </c>
      <c r="C52" s="12" t="s">
        <v>80</v>
      </c>
      <c r="D52" s="13">
        <v>115.03</v>
      </c>
      <c r="E52" s="13"/>
      <c r="F52" s="13">
        <v>79.88</v>
      </c>
      <c r="G52" s="14"/>
    </row>
    <row r="53" spans="1:7" ht="24.75" customHeight="1" x14ac:dyDescent="0.25">
      <c r="A53" s="11">
        <v>18</v>
      </c>
      <c r="B53" s="15" t="s">
        <v>31</v>
      </c>
      <c r="C53" s="12" t="s">
        <v>80</v>
      </c>
      <c r="D53" s="13">
        <v>153.38</v>
      </c>
      <c r="E53" s="13"/>
      <c r="F53" s="13">
        <v>51.12</v>
      </c>
      <c r="G53" s="14"/>
    </row>
    <row r="54" spans="1:7" ht="24.75" customHeight="1" x14ac:dyDescent="0.25">
      <c r="A54" s="11">
        <v>19</v>
      </c>
      <c r="B54" s="15" t="s">
        <v>32</v>
      </c>
      <c r="C54" s="12" t="s">
        <v>80</v>
      </c>
      <c r="D54" s="13">
        <v>79.88</v>
      </c>
      <c r="E54" s="13"/>
      <c r="F54" s="13">
        <v>63.91</v>
      </c>
      <c r="G54" s="14"/>
    </row>
    <row r="55" spans="1:7" ht="24.75" customHeight="1" x14ac:dyDescent="0.25">
      <c r="A55" s="11">
        <v>20</v>
      </c>
      <c r="B55" s="15" t="s">
        <v>33</v>
      </c>
      <c r="C55" s="12" t="s">
        <v>80</v>
      </c>
      <c r="D55" s="13">
        <v>92.66</v>
      </c>
      <c r="E55" s="13"/>
      <c r="F55" s="13">
        <v>79.88</v>
      </c>
      <c r="G55" s="14"/>
    </row>
    <row r="56" spans="1:7" ht="24.75" customHeight="1" x14ac:dyDescent="0.25">
      <c r="A56" s="11">
        <v>21</v>
      </c>
      <c r="B56" s="15" t="s">
        <v>34</v>
      </c>
      <c r="C56" s="12" t="s">
        <v>80</v>
      </c>
      <c r="D56" s="13">
        <v>95.86</v>
      </c>
      <c r="E56" s="13"/>
      <c r="F56" s="13">
        <v>51.12</v>
      </c>
      <c r="G56" s="14"/>
    </row>
    <row r="57" spans="1:7" ht="24.75" customHeight="1" x14ac:dyDescent="0.25">
      <c r="A57" s="11">
        <v>22</v>
      </c>
      <c r="B57" s="15" t="s">
        <v>35</v>
      </c>
      <c r="C57" s="12" t="s">
        <v>80</v>
      </c>
      <c r="D57" s="13">
        <v>63.91</v>
      </c>
      <c r="E57" s="13"/>
      <c r="F57" s="13">
        <v>51.12</v>
      </c>
      <c r="G57" s="14"/>
    </row>
    <row r="58" spans="1:7" ht="24.75" customHeight="1" x14ac:dyDescent="0.25">
      <c r="A58" s="11">
        <v>23</v>
      </c>
      <c r="B58" s="15" t="s">
        <v>36</v>
      </c>
      <c r="C58" s="12" t="s">
        <v>80</v>
      </c>
      <c r="D58" s="13">
        <v>51.12</v>
      </c>
      <c r="E58" s="13"/>
      <c r="F58" s="13">
        <v>51.12</v>
      </c>
      <c r="G58" s="14"/>
    </row>
    <row r="59" spans="1:7" ht="24" customHeight="1" x14ac:dyDescent="0.25">
      <c r="A59" s="11">
        <v>24</v>
      </c>
      <c r="B59" s="15" t="s">
        <v>37</v>
      </c>
      <c r="C59" s="12" t="s">
        <v>80</v>
      </c>
      <c r="D59" s="13">
        <v>95.86</v>
      </c>
      <c r="E59" s="13"/>
      <c r="F59" s="13">
        <v>51.12</v>
      </c>
      <c r="G59" s="14"/>
    </row>
    <row r="60" spans="1:7" ht="33.75" customHeight="1" x14ac:dyDescent="0.25">
      <c r="A60" s="11">
        <v>25</v>
      </c>
      <c r="B60" s="15" t="s">
        <v>96</v>
      </c>
      <c r="C60" s="12" t="s">
        <v>80</v>
      </c>
      <c r="D60" s="13">
        <v>0</v>
      </c>
      <c r="E60" s="13"/>
      <c r="F60" s="13">
        <v>223.68</v>
      </c>
      <c r="G60" s="14"/>
    </row>
    <row r="61" spans="1:7" ht="24.75" customHeight="1" x14ac:dyDescent="0.25">
      <c r="A61" s="11">
        <v>26</v>
      </c>
      <c r="B61" s="15" t="s">
        <v>6</v>
      </c>
      <c r="C61" s="12" t="s">
        <v>80</v>
      </c>
      <c r="D61" s="13">
        <v>0</v>
      </c>
      <c r="E61" s="13"/>
      <c r="F61" s="13">
        <v>108.64</v>
      </c>
      <c r="G61" s="14"/>
    </row>
    <row r="62" spans="1:7" ht="24.75" customHeight="1" x14ac:dyDescent="0.25">
      <c r="A62" s="11">
        <v>27</v>
      </c>
      <c r="B62" s="15" t="s">
        <v>7</v>
      </c>
      <c r="C62" s="12" t="s">
        <v>80</v>
      </c>
      <c r="D62" s="13">
        <v>0</v>
      </c>
      <c r="E62" s="13"/>
      <c r="F62" s="13">
        <v>95.86</v>
      </c>
      <c r="G62" s="14"/>
    </row>
    <row r="63" spans="1:7" ht="24.75" customHeight="1" x14ac:dyDescent="0.25">
      <c r="A63" s="11">
        <v>28</v>
      </c>
      <c r="B63" s="15" t="s">
        <v>73</v>
      </c>
      <c r="C63" s="12" t="s">
        <v>74</v>
      </c>
      <c r="D63" s="13">
        <v>44.73</v>
      </c>
      <c r="E63" s="13"/>
      <c r="F63" s="13">
        <v>51.12</v>
      </c>
      <c r="G63" s="14"/>
    </row>
    <row r="64" spans="1:7" ht="31.5" customHeight="1" x14ac:dyDescent="0.25">
      <c r="A64" s="11">
        <v>29</v>
      </c>
      <c r="B64" s="15" t="s">
        <v>72</v>
      </c>
      <c r="C64" s="12" t="s">
        <v>74</v>
      </c>
      <c r="D64" s="13">
        <v>38.340000000000003</v>
      </c>
      <c r="E64" s="13"/>
      <c r="F64" s="13">
        <v>51.12</v>
      </c>
      <c r="G64" s="14"/>
    </row>
    <row r="65" spans="1:7" ht="24.75" customHeight="1" x14ac:dyDescent="0.25">
      <c r="A65" s="11">
        <v>30</v>
      </c>
      <c r="B65" s="15" t="s">
        <v>88</v>
      </c>
      <c r="C65" s="12" t="s">
        <v>80</v>
      </c>
      <c r="D65" s="13">
        <v>0</v>
      </c>
      <c r="E65" s="13"/>
      <c r="F65" s="13">
        <v>185.33</v>
      </c>
      <c r="G65" s="14"/>
    </row>
    <row r="66" spans="1:7" ht="22.5" customHeight="1" x14ac:dyDescent="0.25">
      <c r="A66" s="11">
        <v>31</v>
      </c>
      <c r="B66" s="15" t="s">
        <v>97</v>
      </c>
      <c r="C66" s="12" t="s">
        <v>99</v>
      </c>
      <c r="D66" s="13">
        <v>53.95</v>
      </c>
      <c r="E66" s="13"/>
      <c r="F66" s="13">
        <v>41.5</v>
      </c>
      <c r="G66" s="14"/>
    </row>
    <row r="67" spans="1:7" ht="23.25" customHeight="1" x14ac:dyDescent="0.25">
      <c r="A67" s="42" t="s">
        <v>77</v>
      </c>
      <c r="B67" s="43"/>
      <c r="C67" s="44"/>
      <c r="D67" s="6">
        <f>SUM(D36:D66)</f>
        <v>16111.24</v>
      </c>
      <c r="E67" s="6">
        <f>SUM(E36:E66)</f>
        <v>0</v>
      </c>
      <c r="F67" s="6">
        <f>SUM(F36:F66)</f>
        <v>5169.12</v>
      </c>
      <c r="G67" s="6"/>
    </row>
    <row r="68" spans="1:7" ht="24" customHeight="1" x14ac:dyDescent="0.25">
      <c r="A68" s="49" t="s">
        <v>78</v>
      </c>
      <c r="B68" s="50"/>
      <c r="C68" s="50"/>
      <c r="D68" s="50"/>
      <c r="E68" s="50"/>
      <c r="F68" s="50"/>
      <c r="G68" s="28"/>
    </row>
    <row r="69" spans="1:7" ht="47.25" customHeight="1" x14ac:dyDescent="0.25">
      <c r="A69" s="31" t="s">
        <v>124</v>
      </c>
      <c r="B69" s="31"/>
      <c r="C69" s="31"/>
      <c r="D69" s="31"/>
      <c r="E69" s="31"/>
      <c r="F69" s="31"/>
      <c r="G69" s="31"/>
    </row>
    <row r="70" spans="1:7" ht="25.5" customHeight="1" x14ac:dyDescent="0.25">
      <c r="A70" s="32" t="s">
        <v>41</v>
      </c>
      <c r="B70" s="33"/>
      <c r="C70" s="33"/>
      <c r="D70" s="33"/>
      <c r="E70" s="33"/>
      <c r="F70" s="33"/>
      <c r="G70" s="33"/>
    </row>
    <row r="71" spans="1:7" ht="79.5" customHeight="1" x14ac:dyDescent="0.25">
      <c r="A71" s="9" t="s">
        <v>75</v>
      </c>
      <c r="B71" s="3" t="s">
        <v>85</v>
      </c>
      <c r="C71" s="3" t="s">
        <v>76</v>
      </c>
      <c r="D71" s="10" t="s">
        <v>79</v>
      </c>
      <c r="E71" s="4" t="s">
        <v>82</v>
      </c>
      <c r="F71" s="10" t="s">
        <v>83</v>
      </c>
      <c r="G71" s="5" t="s">
        <v>84</v>
      </c>
    </row>
    <row r="72" spans="1:7" ht="24.75" customHeight="1" x14ac:dyDescent="0.25">
      <c r="A72" s="16">
        <v>1</v>
      </c>
      <c r="B72" s="15" t="s">
        <v>42</v>
      </c>
      <c r="C72" s="12" t="s">
        <v>80</v>
      </c>
      <c r="D72" s="13">
        <v>575.19000000000005</v>
      </c>
      <c r="E72" s="13"/>
      <c r="F72" s="13">
        <v>127.82</v>
      </c>
      <c r="G72" s="12"/>
    </row>
    <row r="73" spans="1:7" ht="24.95" customHeight="1" x14ac:dyDescent="0.25">
      <c r="A73" s="16">
        <v>2</v>
      </c>
      <c r="B73" s="15" t="s">
        <v>43</v>
      </c>
      <c r="C73" s="12" t="s">
        <v>80</v>
      </c>
      <c r="D73" s="13">
        <v>1086.47</v>
      </c>
      <c r="E73" s="13"/>
      <c r="F73" s="13">
        <v>159.77000000000001</v>
      </c>
      <c r="G73" s="12"/>
    </row>
    <row r="74" spans="1:7" ht="24.95" customHeight="1" x14ac:dyDescent="0.25">
      <c r="A74" s="16">
        <v>3</v>
      </c>
      <c r="B74" s="15" t="s">
        <v>44</v>
      </c>
      <c r="C74" s="12" t="s">
        <v>80</v>
      </c>
      <c r="D74" s="13">
        <v>1597.75</v>
      </c>
      <c r="E74" s="13"/>
      <c r="F74" s="13">
        <v>191.73</v>
      </c>
      <c r="G74" s="12"/>
    </row>
    <row r="75" spans="1:7" ht="24.95" customHeight="1" x14ac:dyDescent="0.25">
      <c r="A75" s="16">
        <v>4</v>
      </c>
      <c r="B75" s="15" t="s">
        <v>90</v>
      </c>
      <c r="C75" s="12" t="s">
        <v>80</v>
      </c>
      <c r="D75" s="13">
        <v>2905</v>
      </c>
      <c r="E75" s="13"/>
      <c r="F75" s="13">
        <v>290.5</v>
      </c>
      <c r="G75" s="12"/>
    </row>
    <row r="76" spans="1:7" ht="24.95" customHeight="1" x14ac:dyDescent="0.25">
      <c r="A76" s="16">
        <v>5</v>
      </c>
      <c r="B76" s="15" t="s">
        <v>57</v>
      </c>
      <c r="C76" s="12" t="s">
        <v>80</v>
      </c>
      <c r="D76" s="13">
        <v>79.88</v>
      </c>
      <c r="E76" s="13"/>
      <c r="F76" s="13">
        <v>31.95</v>
      </c>
      <c r="G76" s="12"/>
    </row>
    <row r="77" spans="1:7" ht="24.95" customHeight="1" x14ac:dyDescent="0.25">
      <c r="A77" s="16">
        <v>6</v>
      </c>
      <c r="B77" s="15" t="s">
        <v>58</v>
      </c>
      <c r="C77" s="12" t="s">
        <v>80</v>
      </c>
      <c r="D77" s="13">
        <v>95.86</v>
      </c>
      <c r="E77" s="13"/>
      <c r="F77" s="13">
        <v>31.95</v>
      </c>
      <c r="G77" s="12"/>
    </row>
    <row r="78" spans="1:7" ht="24.95" customHeight="1" x14ac:dyDescent="0.25">
      <c r="A78" s="16">
        <v>7</v>
      </c>
      <c r="B78" s="15" t="s">
        <v>59</v>
      </c>
      <c r="C78" s="12" t="s">
        <v>81</v>
      </c>
      <c r="D78" s="13">
        <v>108.64</v>
      </c>
      <c r="E78" s="13"/>
      <c r="F78" s="13">
        <v>31.95</v>
      </c>
      <c r="G78" s="12"/>
    </row>
    <row r="79" spans="1:7" ht="24.95" customHeight="1" x14ac:dyDescent="0.25">
      <c r="A79" s="16">
        <v>8</v>
      </c>
      <c r="B79" s="15" t="s">
        <v>45</v>
      </c>
      <c r="C79" s="12" t="s">
        <v>81</v>
      </c>
      <c r="D79" s="13">
        <v>35.15</v>
      </c>
      <c r="E79" s="13"/>
      <c r="F79" s="13">
        <v>19.170000000000002</v>
      </c>
      <c r="G79" s="12"/>
    </row>
    <row r="80" spans="1:7" ht="24.95" customHeight="1" x14ac:dyDescent="0.25">
      <c r="A80" s="16">
        <v>9</v>
      </c>
      <c r="B80" s="15" t="s">
        <v>46</v>
      </c>
      <c r="C80" s="12" t="s">
        <v>81</v>
      </c>
      <c r="D80" s="13">
        <v>31.95</v>
      </c>
      <c r="E80" s="13"/>
      <c r="F80" s="13">
        <v>19.170000000000002</v>
      </c>
      <c r="G80" s="12"/>
    </row>
    <row r="81" spans="1:7" ht="24.95" customHeight="1" x14ac:dyDescent="0.25">
      <c r="A81" s="16">
        <v>10</v>
      </c>
      <c r="B81" s="15" t="s">
        <v>47</v>
      </c>
      <c r="C81" s="12" t="s">
        <v>81</v>
      </c>
      <c r="D81" s="13">
        <v>28.75</v>
      </c>
      <c r="E81" s="13"/>
      <c r="F81" s="13">
        <v>15.97</v>
      </c>
      <c r="G81" s="12"/>
    </row>
    <row r="82" spans="1:7" s="26" customFormat="1" ht="24.95" customHeight="1" x14ac:dyDescent="0.25">
      <c r="A82" s="16">
        <v>11</v>
      </c>
      <c r="B82" s="15" t="s">
        <v>55</v>
      </c>
      <c r="C82" s="12" t="s">
        <v>81</v>
      </c>
      <c r="D82" s="13">
        <v>22.36</v>
      </c>
      <c r="E82" s="13"/>
      <c r="F82" s="13">
        <v>15.97</v>
      </c>
      <c r="G82" s="12"/>
    </row>
    <row r="83" spans="1:7" ht="24.95" customHeight="1" x14ac:dyDescent="0.25">
      <c r="A83" s="16">
        <v>12</v>
      </c>
      <c r="B83" s="15" t="s">
        <v>56</v>
      </c>
      <c r="C83" s="12" t="s">
        <v>81</v>
      </c>
      <c r="D83" s="13">
        <v>19.170000000000002</v>
      </c>
      <c r="E83" s="13"/>
      <c r="F83" s="13">
        <v>15.97</v>
      </c>
      <c r="G83" s="12"/>
    </row>
    <row r="84" spans="1:7" ht="24.95" customHeight="1" x14ac:dyDescent="0.25">
      <c r="A84" s="23">
        <v>13</v>
      </c>
      <c r="B84" s="24" t="s">
        <v>100</v>
      </c>
      <c r="C84" s="25" t="s">
        <v>80</v>
      </c>
      <c r="D84" s="22">
        <v>45</v>
      </c>
      <c r="E84" s="22"/>
      <c r="F84" s="22">
        <v>20</v>
      </c>
      <c r="G84" s="25"/>
    </row>
    <row r="85" spans="1:7" ht="24.95" customHeight="1" x14ac:dyDescent="0.25">
      <c r="A85" s="16">
        <v>14</v>
      </c>
      <c r="B85" s="15" t="s">
        <v>91</v>
      </c>
      <c r="C85" s="12" t="s">
        <v>80</v>
      </c>
      <c r="D85" s="13">
        <v>33.200000000000003</v>
      </c>
      <c r="E85" s="13"/>
      <c r="F85" s="13">
        <v>29.05</v>
      </c>
      <c r="G85" s="12"/>
    </row>
    <row r="86" spans="1:7" ht="26.25" customHeight="1" x14ac:dyDescent="0.25">
      <c r="A86" s="16">
        <v>15</v>
      </c>
      <c r="B86" s="15" t="s">
        <v>92</v>
      </c>
      <c r="C86" s="12" t="s">
        <v>80</v>
      </c>
      <c r="D86" s="13">
        <v>29.05</v>
      </c>
      <c r="E86" s="13"/>
      <c r="F86" s="13">
        <v>33.200000000000003</v>
      </c>
      <c r="G86" s="12"/>
    </row>
    <row r="87" spans="1:7" ht="21.75" customHeight="1" x14ac:dyDescent="0.25">
      <c r="A87" s="16">
        <v>16</v>
      </c>
      <c r="B87" s="15" t="s">
        <v>93</v>
      </c>
      <c r="C87" s="12" t="s">
        <v>80</v>
      </c>
      <c r="D87" s="22">
        <v>41.5</v>
      </c>
      <c r="E87" s="13"/>
      <c r="F87" s="13">
        <v>33.200000000000003</v>
      </c>
      <c r="G87" s="12"/>
    </row>
    <row r="88" spans="1:7" ht="27" customHeight="1" x14ac:dyDescent="0.25">
      <c r="A88" s="34" t="s">
        <v>77</v>
      </c>
      <c r="B88" s="34"/>
      <c r="C88" s="34"/>
      <c r="D88" s="6">
        <f>SUM(D72:D87)</f>
        <v>6734.9199999999992</v>
      </c>
      <c r="E88" s="6">
        <f>SUM(E72:E87)</f>
        <v>0</v>
      </c>
      <c r="F88" s="6">
        <f>SUM(F72:F87)</f>
        <v>1067.3700000000001</v>
      </c>
      <c r="G88" s="6">
        <f>SUM(G72:G87)</f>
        <v>0</v>
      </c>
    </row>
    <row r="89" spans="1:7" ht="21" customHeight="1" x14ac:dyDescent="0.25">
      <c r="A89" s="49" t="s">
        <v>78</v>
      </c>
      <c r="B89" s="50"/>
      <c r="C89" s="50"/>
      <c r="D89" s="50"/>
      <c r="E89" s="50"/>
      <c r="F89" s="51"/>
      <c r="G89" s="46"/>
    </row>
    <row r="90" spans="1:7" ht="42" customHeight="1" x14ac:dyDescent="0.25">
      <c r="A90" s="31" t="s">
        <v>126</v>
      </c>
      <c r="B90" s="31"/>
      <c r="C90" s="31"/>
      <c r="D90" s="31"/>
      <c r="E90" s="31"/>
      <c r="F90" s="31"/>
      <c r="G90" s="31"/>
    </row>
    <row r="91" spans="1:7" ht="30" customHeight="1" x14ac:dyDescent="0.25">
      <c r="A91" s="32" t="s">
        <v>101</v>
      </c>
      <c r="B91" s="33"/>
      <c r="C91" s="33"/>
      <c r="D91" s="33"/>
      <c r="E91" s="33"/>
      <c r="F91" s="33"/>
      <c r="G91" s="33"/>
    </row>
    <row r="92" spans="1:7" ht="81" customHeight="1" x14ac:dyDescent="0.25">
      <c r="A92" s="9" t="s">
        <v>75</v>
      </c>
      <c r="B92" s="3" t="s">
        <v>85</v>
      </c>
      <c r="C92" s="3" t="s">
        <v>76</v>
      </c>
      <c r="D92" s="10" t="s">
        <v>79</v>
      </c>
      <c r="E92" s="4" t="s">
        <v>82</v>
      </c>
      <c r="F92" s="10" t="s">
        <v>83</v>
      </c>
      <c r="G92" s="5" t="s">
        <v>84</v>
      </c>
    </row>
    <row r="93" spans="1:7" ht="30" customHeight="1" x14ac:dyDescent="0.25">
      <c r="A93" s="16">
        <v>1</v>
      </c>
      <c r="B93" s="15" t="s">
        <v>102</v>
      </c>
      <c r="C93" s="12" t="s">
        <v>112</v>
      </c>
      <c r="D93" s="21">
        <v>980</v>
      </c>
      <c r="E93" s="19"/>
      <c r="F93" s="21">
        <v>400</v>
      </c>
      <c r="G93" s="19"/>
    </row>
    <row r="94" spans="1:7" ht="30" customHeight="1" x14ac:dyDescent="0.25">
      <c r="A94" s="16">
        <v>2</v>
      </c>
      <c r="B94" s="15" t="s">
        <v>103</v>
      </c>
      <c r="C94" s="12" t="s">
        <v>112</v>
      </c>
      <c r="D94" s="21">
        <v>2800</v>
      </c>
      <c r="E94" s="19"/>
      <c r="F94" s="21">
        <v>400</v>
      </c>
      <c r="G94" s="19"/>
    </row>
    <row r="95" spans="1:7" ht="30" customHeight="1" x14ac:dyDescent="0.25">
      <c r="A95" s="16">
        <v>3</v>
      </c>
      <c r="B95" s="15" t="s">
        <v>104</v>
      </c>
      <c r="C95" s="12" t="s">
        <v>112</v>
      </c>
      <c r="D95" s="21">
        <v>3250</v>
      </c>
      <c r="E95" s="19"/>
      <c r="F95" s="21">
        <v>750</v>
      </c>
      <c r="G95" s="19"/>
    </row>
    <row r="96" spans="1:7" ht="30" customHeight="1" x14ac:dyDescent="0.25">
      <c r="A96" s="16">
        <v>4</v>
      </c>
      <c r="B96" s="15" t="s">
        <v>105</v>
      </c>
      <c r="C96" s="12" t="s">
        <v>112</v>
      </c>
      <c r="D96" s="21">
        <v>3600</v>
      </c>
      <c r="E96" s="19"/>
      <c r="F96" s="21">
        <v>750</v>
      </c>
      <c r="G96" s="19"/>
    </row>
    <row r="97" spans="1:9" ht="30" customHeight="1" x14ac:dyDescent="0.25">
      <c r="A97" s="16">
        <v>5</v>
      </c>
      <c r="B97" s="15" t="s">
        <v>106</v>
      </c>
      <c r="C97" s="12" t="s">
        <v>112</v>
      </c>
      <c r="D97" s="21">
        <v>3950</v>
      </c>
      <c r="E97" s="19"/>
      <c r="F97" s="21">
        <v>750</v>
      </c>
      <c r="G97" s="19"/>
    </row>
    <row r="98" spans="1:9" ht="30" customHeight="1" x14ac:dyDescent="0.25">
      <c r="A98" s="16">
        <v>6</v>
      </c>
      <c r="B98" s="15" t="s">
        <v>107</v>
      </c>
      <c r="C98" s="12" t="s">
        <v>112</v>
      </c>
      <c r="D98" s="21">
        <v>4800</v>
      </c>
      <c r="E98" s="19"/>
      <c r="F98" s="21">
        <v>1200</v>
      </c>
      <c r="G98" s="19"/>
    </row>
    <row r="99" spans="1:9" ht="30" customHeight="1" x14ac:dyDescent="0.25">
      <c r="A99" s="16">
        <v>7</v>
      </c>
      <c r="B99" s="15" t="s">
        <v>108</v>
      </c>
      <c r="C99" s="12" t="s">
        <v>112</v>
      </c>
      <c r="D99" s="21">
        <v>5400</v>
      </c>
      <c r="E99" s="19"/>
      <c r="F99" s="21">
        <v>1200</v>
      </c>
      <c r="G99" s="19"/>
    </row>
    <row r="100" spans="1:9" ht="24.75" customHeight="1" x14ac:dyDescent="0.25">
      <c r="A100" s="16">
        <v>8</v>
      </c>
      <c r="B100" s="15" t="s">
        <v>109</v>
      </c>
      <c r="C100" s="12" t="s">
        <v>112</v>
      </c>
      <c r="D100" s="21">
        <v>5900</v>
      </c>
      <c r="E100" s="19"/>
      <c r="F100" s="21">
        <v>1200</v>
      </c>
      <c r="G100" s="19"/>
    </row>
    <row r="101" spans="1:9" ht="24.75" customHeight="1" x14ac:dyDescent="0.25">
      <c r="A101" s="16">
        <v>9</v>
      </c>
      <c r="B101" s="15" t="s">
        <v>110</v>
      </c>
      <c r="C101" s="12" t="s">
        <v>112</v>
      </c>
      <c r="D101" s="21">
        <v>6800</v>
      </c>
      <c r="E101" s="19"/>
      <c r="F101" s="21">
        <v>1200</v>
      </c>
      <c r="G101" s="19"/>
    </row>
    <row r="102" spans="1:9" ht="20.25" customHeight="1" x14ac:dyDescent="0.25">
      <c r="A102" s="16">
        <v>10</v>
      </c>
      <c r="B102" s="15" t="s">
        <v>111</v>
      </c>
      <c r="C102" s="12" t="s">
        <v>112</v>
      </c>
      <c r="D102" s="21">
        <v>7500</v>
      </c>
      <c r="E102" s="19"/>
      <c r="F102" s="21">
        <v>1200</v>
      </c>
      <c r="G102" s="19"/>
    </row>
    <row r="103" spans="1:9" ht="24.75" customHeight="1" x14ac:dyDescent="0.25">
      <c r="A103" s="34" t="s">
        <v>77</v>
      </c>
      <c r="B103" s="34"/>
      <c r="C103" s="34"/>
      <c r="D103" s="19">
        <f>SUM(D93:D102)</f>
        <v>44980</v>
      </c>
      <c r="E103" s="19"/>
      <c r="F103" s="19">
        <f>SUM(F93:F102)</f>
        <v>9050</v>
      </c>
      <c r="G103" s="19"/>
    </row>
    <row r="104" spans="1:9" ht="21.75" customHeight="1" x14ac:dyDescent="0.25">
      <c r="A104" s="45" t="s">
        <v>78</v>
      </c>
      <c r="B104" s="45"/>
      <c r="C104" s="45"/>
      <c r="D104" s="45"/>
      <c r="E104" s="45"/>
      <c r="F104" s="45"/>
      <c r="G104" s="27"/>
    </row>
    <row r="105" spans="1:9" ht="27" customHeight="1" x14ac:dyDescent="0.25">
      <c r="A105" s="32" t="s">
        <v>113</v>
      </c>
      <c r="B105" s="33"/>
      <c r="C105" s="33"/>
      <c r="D105" s="33"/>
      <c r="E105" s="33"/>
      <c r="F105" s="33"/>
      <c r="G105" s="33"/>
    </row>
    <row r="106" spans="1:9" ht="78.75" customHeight="1" x14ac:dyDescent="0.25">
      <c r="A106" s="9" t="s">
        <v>75</v>
      </c>
      <c r="B106" s="3" t="s">
        <v>85</v>
      </c>
      <c r="C106" s="3" t="s">
        <v>76</v>
      </c>
      <c r="D106" s="10" t="s">
        <v>79</v>
      </c>
      <c r="E106" s="4" t="s">
        <v>82</v>
      </c>
      <c r="F106" s="10" t="s">
        <v>83</v>
      </c>
      <c r="G106" s="5" t="s">
        <v>84</v>
      </c>
    </row>
    <row r="107" spans="1:9" ht="27" customHeight="1" x14ac:dyDescent="0.25">
      <c r="A107" s="16">
        <v>1</v>
      </c>
      <c r="B107" s="15" t="s">
        <v>114</v>
      </c>
      <c r="C107" s="12" t="s">
        <v>112</v>
      </c>
      <c r="D107" s="21">
        <v>650</v>
      </c>
      <c r="E107" s="19"/>
      <c r="F107" s="21">
        <v>300</v>
      </c>
      <c r="G107" s="19"/>
    </row>
    <row r="108" spans="1:9" ht="27" customHeight="1" x14ac:dyDescent="0.25">
      <c r="A108" s="16">
        <v>2</v>
      </c>
      <c r="B108" s="20" t="s">
        <v>115</v>
      </c>
      <c r="C108" s="12" t="s">
        <v>112</v>
      </c>
      <c r="D108" s="21">
        <v>900</v>
      </c>
      <c r="E108" s="19"/>
      <c r="F108" s="21">
        <v>300</v>
      </c>
      <c r="G108" s="19"/>
    </row>
    <row r="109" spans="1:9" ht="27" customHeight="1" x14ac:dyDescent="0.25">
      <c r="A109" s="16">
        <v>3</v>
      </c>
      <c r="B109" s="15" t="s">
        <v>116</v>
      </c>
      <c r="C109" s="12" t="s">
        <v>112</v>
      </c>
      <c r="D109" s="21">
        <v>1100</v>
      </c>
      <c r="E109" s="19"/>
      <c r="F109" s="21">
        <v>400</v>
      </c>
      <c r="G109" s="19"/>
    </row>
    <row r="110" spans="1:9" ht="27" customHeight="1" x14ac:dyDescent="0.25">
      <c r="A110" s="16">
        <v>4</v>
      </c>
      <c r="B110" s="15" t="s">
        <v>117</v>
      </c>
      <c r="C110" s="12" t="s">
        <v>112</v>
      </c>
      <c r="D110" s="21">
        <v>1800</v>
      </c>
      <c r="E110" s="19"/>
      <c r="F110" s="21">
        <v>400</v>
      </c>
      <c r="G110" s="19"/>
    </row>
    <row r="111" spans="1:9" ht="27" customHeight="1" x14ac:dyDescent="0.25">
      <c r="A111" s="16">
        <v>5</v>
      </c>
      <c r="B111" s="15" t="s">
        <v>118</v>
      </c>
      <c r="C111" s="12" t="s">
        <v>112</v>
      </c>
      <c r="D111" s="21">
        <v>2200</v>
      </c>
      <c r="E111" s="19"/>
      <c r="F111" s="21">
        <v>400</v>
      </c>
      <c r="G111" s="19"/>
      <c r="I111" s="8"/>
    </row>
    <row r="112" spans="1:9" ht="27" customHeight="1" x14ac:dyDescent="0.25">
      <c r="A112" s="16">
        <v>6</v>
      </c>
      <c r="B112" s="15" t="s">
        <v>119</v>
      </c>
      <c r="C112" s="12" t="s">
        <v>112</v>
      </c>
      <c r="D112" s="21">
        <v>2600</v>
      </c>
      <c r="E112" s="19"/>
      <c r="F112" s="21">
        <v>500</v>
      </c>
      <c r="G112" s="19"/>
    </row>
    <row r="113" spans="1:7" ht="27" customHeight="1" x14ac:dyDescent="0.25">
      <c r="A113" s="16">
        <v>7</v>
      </c>
      <c r="B113" s="15" t="s">
        <v>120</v>
      </c>
      <c r="C113" s="12" t="s">
        <v>112</v>
      </c>
      <c r="D113" s="21">
        <v>3200</v>
      </c>
      <c r="E113" s="19"/>
      <c r="F113" s="21">
        <v>500</v>
      </c>
      <c r="G113" s="19"/>
    </row>
    <row r="114" spans="1:7" ht="24.75" customHeight="1" x14ac:dyDescent="0.25">
      <c r="A114" s="16">
        <v>8</v>
      </c>
      <c r="B114" s="15" t="s">
        <v>121</v>
      </c>
      <c r="C114" s="12" t="s">
        <v>112</v>
      </c>
      <c r="D114" s="21">
        <v>3850</v>
      </c>
      <c r="E114" s="19"/>
      <c r="F114" s="21">
        <v>500</v>
      </c>
      <c r="G114" s="19"/>
    </row>
    <row r="115" spans="1:7" ht="24.75" customHeight="1" x14ac:dyDescent="0.25">
      <c r="A115" s="16">
        <v>9</v>
      </c>
      <c r="B115" s="15" t="s">
        <v>122</v>
      </c>
      <c r="C115" s="12" t="s">
        <v>112</v>
      </c>
      <c r="D115" s="21">
        <v>4500</v>
      </c>
      <c r="E115" s="19"/>
      <c r="F115" s="21">
        <v>750</v>
      </c>
      <c r="G115" s="19"/>
    </row>
    <row r="116" spans="1:7" ht="18.75" customHeight="1" x14ac:dyDescent="0.25">
      <c r="A116" s="16">
        <v>10</v>
      </c>
      <c r="B116" s="15" t="s">
        <v>123</v>
      </c>
      <c r="C116" s="12" t="s">
        <v>112</v>
      </c>
      <c r="D116" s="21">
        <v>5800</v>
      </c>
      <c r="E116" s="19"/>
      <c r="F116" s="21">
        <v>750</v>
      </c>
      <c r="G116" s="19"/>
    </row>
    <row r="117" spans="1:7" ht="24.95" customHeight="1" x14ac:dyDescent="0.25">
      <c r="A117" s="34" t="s">
        <v>77</v>
      </c>
      <c r="B117" s="34"/>
      <c r="C117" s="34"/>
      <c r="D117" s="19">
        <f>SUM(D107:D116)</f>
        <v>26600</v>
      </c>
      <c r="E117" s="19">
        <f>SUM(E107:E116)</f>
        <v>0</v>
      </c>
      <c r="F117" s="19">
        <f>SUM(F107:F116)</f>
        <v>4800</v>
      </c>
      <c r="G117" s="19">
        <f>SUM(G107:G116)</f>
        <v>0</v>
      </c>
    </row>
    <row r="118" spans="1:7" ht="21" customHeight="1" x14ac:dyDescent="0.25">
      <c r="A118" s="49" t="s">
        <v>78</v>
      </c>
      <c r="B118" s="50"/>
      <c r="C118" s="50"/>
      <c r="D118" s="50"/>
      <c r="E118" s="50"/>
      <c r="F118" s="51"/>
      <c r="G118" s="27"/>
    </row>
    <row r="119" spans="1:7" ht="18" customHeight="1" x14ac:dyDescent="0.25">
      <c r="A119" s="47"/>
      <c r="B119" s="48"/>
      <c r="C119" s="48"/>
      <c r="D119" s="48"/>
      <c r="E119" s="48"/>
      <c r="F119" s="48"/>
      <c r="G119" s="48"/>
    </row>
    <row r="120" spans="1:7" ht="24.95" customHeight="1" x14ac:dyDescent="0.25">
      <c r="A120" s="40" t="s">
        <v>38</v>
      </c>
      <c r="B120" s="41"/>
      <c r="C120" s="41"/>
      <c r="D120" s="41"/>
      <c r="E120" s="41"/>
      <c r="F120" s="41"/>
      <c r="G120" s="41"/>
    </row>
    <row r="121" spans="1:7" ht="78" customHeight="1" x14ac:dyDescent="0.25">
      <c r="A121" s="2" t="s">
        <v>75</v>
      </c>
      <c r="B121" s="3" t="s">
        <v>85</v>
      </c>
      <c r="C121" s="3" t="s">
        <v>76</v>
      </c>
      <c r="D121" s="10" t="s">
        <v>79</v>
      </c>
      <c r="E121" s="4" t="s">
        <v>82</v>
      </c>
      <c r="F121" s="10" t="s">
        <v>83</v>
      </c>
      <c r="G121" s="5" t="s">
        <v>84</v>
      </c>
    </row>
    <row r="122" spans="1:7" ht="24.95" customHeight="1" x14ac:dyDescent="0.25">
      <c r="A122" s="11">
        <v>1</v>
      </c>
      <c r="B122" s="15" t="s">
        <v>39</v>
      </c>
      <c r="C122" s="12" t="s">
        <v>80</v>
      </c>
      <c r="D122" s="13">
        <v>41.54</v>
      </c>
      <c r="E122" s="13"/>
      <c r="F122" s="13">
        <v>31.95</v>
      </c>
      <c r="G122" s="14"/>
    </row>
    <row r="123" spans="1:7" ht="24.95" customHeight="1" x14ac:dyDescent="0.25">
      <c r="A123" s="11">
        <v>2</v>
      </c>
      <c r="B123" s="15" t="s">
        <v>19</v>
      </c>
      <c r="C123" s="12" t="s">
        <v>80</v>
      </c>
      <c r="D123" s="13">
        <v>127.82</v>
      </c>
      <c r="E123" s="13"/>
      <c r="F123" s="13">
        <v>79.88</v>
      </c>
      <c r="G123" s="14"/>
    </row>
    <row r="124" spans="1:7" ht="24.95" customHeight="1" x14ac:dyDescent="0.25">
      <c r="A124" s="11">
        <v>3</v>
      </c>
      <c r="B124" s="15" t="s">
        <v>21</v>
      </c>
      <c r="C124" s="12" t="s">
        <v>80</v>
      </c>
      <c r="D124" s="13">
        <v>63.91</v>
      </c>
      <c r="E124" s="13"/>
      <c r="F124" s="13">
        <v>31.95</v>
      </c>
      <c r="G124" s="14"/>
    </row>
    <row r="125" spans="1:7" ht="24.95" customHeight="1" x14ac:dyDescent="0.25">
      <c r="A125" s="11">
        <v>4</v>
      </c>
      <c r="B125" s="15" t="s">
        <v>27</v>
      </c>
      <c r="C125" s="12" t="s">
        <v>80</v>
      </c>
      <c r="D125" s="13">
        <v>44.73</v>
      </c>
      <c r="E125" s="13"/>
      <c r="F125" s="13">
        <v>41.54</v>
      </c>
      <c r="G125" s="14"/>
    </row>
    <row r="126" spans="1:7" ht="24.95" customHeight="1" x14ac:dyDescent="0.25">
      <c r="A126" s="11">
        <v>5</v>
      </c>
      <c r="B126" s="15" t="s">
        <v>18</v>
      </c>
      <c r="C126" s="12" t="s">
        <v>80</v>
      </c>
      <c r="D126" s="13">
        <v>51.12</v>
      </c>
      <c r="E126" s="13"/>
      <c r="F126" s="13">
        <v>41.54</v>
      </c>
      <c r="G126" s="14"/>
    </row>
    <row r="127" spans="1:7" ht="27" customHeight="1" x14ac:dyDescent="0.25">
      <c r="A127" s="11">
        <v>6</v>
      </c>
      <c r="B127" s="15" t="s">
        <v>98</v>
      </c>
      <c r="C127" s="12" t="s">
        <v>80</v>
      </c>
      <c r="D127" s="13">
        <v>143.79</v>
      </c>
      <c r="E127" s="13"/>
      <c r="F127" s="13">
        <v>79.88</v>
      </c>
      <c r="G127" s="14"/>
    </row>
    <row r="128" spans="1:7" ht="21.95" customHeight="1" x14ac:dyDescent="0.25">
      <c r="A128" s="11">
        <v>7</v>
      </c>
      <c r="B128" s="15" t="s">
        <v>10</v>
      </c>
      <c r="C128" s="12" t="s">
        <v>80</v>
      </c>
      <c r="D128" s="13">
        <v>175.75</v>
      </c>
      <c r="E128" s="13"/>
      <c r="F128" s="13">
        <v>79.88</v>
      </c>
      <c r="G128" s="14"/>
    </row>
    <row r="129" spans="1:19" ht="24.95" customHeight="1" x14ac:dyDescent="0.25">
      <c r="A129" s="11">
        <v>8</v>
      </c>
      <c r="B129" s="15" t="s">
        <v>11</v>
      </c>
      <c r="C129" s="12" t="s">
        <v>80</v>
      </c>
      <c r="D129" s="13">
        <v>191.73</v>
      </c>
      <c r="E129" s="13"/>
      <c r="F129" s="13">
        <v>79.88</v>
      </c>
      <c r="G129" s="14"/>
    </row>
    <row r="130" spans="1:19" ht="27" customHeight="1" x14ac:dyDescent="0.25">
      <c r="A130" s="11">
        <v>9</v>
      </c>
      <c r="B130" s="15" t="s">
        <v>68</v>
      </c>
      <c r="C130" s="12" t="s">
        <v>80</v>
      </c>
      <c r="D130" s="13">
        <v>958.65</v>
      </c>
      <c r="E130" s="13"/>
      <c r="F130" s="13">
        <v>191.73</v>
      </c>
      <c r="G130" s="14"/>
    </row>
    <row r="131" spans="1:19" ht="24.95" customHeight="1" x14ac:dyDescent="0.25">
      <c r="A131" s="11">
        <v>10</v>
      </c>
      <c r="B131" s="15" t="s">
        <v>69</v>
      </c>
      <c r="C131" s="12" t="s">
        <v>80</v>
      </c>
      <c r="D131" s="13">
        <v>1150.3800000000001</v>
      </c>
      <c r="E131" s="13"/>
      <c r="F131" s="13">
        <v>191.73</v>
      </c>
      <c r="G131" s="14"/>
    </row>
    <row r="132" spans="1:19" ht="24.95" customHeight="1" x14ac:dyDescent="0.25">
      <c r="A132" s="11">
        <v>11</v>
      </c>
      <c r="B132" s="15" t="s">
        <v>62</v>
      </c>
      <c r="C132" s="12" t="s">
        <v>80</v>
      </c>
      <c r="D132" s="13">
        <v>95.86</v>
      </c>
      <c r="E132" s="13"/>
      <c r="F132" s="13">
        <v>51.12</v>
      </c>
      <c r="G132" s="14"/>
    </row>
    <row r="133" spans="1:19" ht="24.95" customHeight="1" x14ac:dyDescent="0.25">
      <c r="A133" s="11">
        <v>12</v>
      </c>
      <c r="B133" s="15" t="s">
        <v>63</v>
      </c>
      <c r="C133" s="12" t="s">
        <v>80</v>
      </c>
      <c r="D133" s="13">
        <v>287.58999999999997</v>
      </c>
      <c r="E133" s="13"/>
      <c r="F133" s="13">
        <v>79.88</v>
      </c>
      <c r="G133" s="14"/>
    </row>
    <row r="134" spans="1:19" ht="24.95" customHeight="1" x14ac:dyDescent="0.25">
      <c r="A134" s="11">
        <v>13</v>
      </c>
      <c r="B134" s="15" t="s">
        <v>70</v>
      </c>
      <c r="C134" s="12" t="s">
        <v>80</v>
      </c>
      <c r="D134" s="13">
        <v>19.170000000000002</v>
      </c>
      <c r="E134" s="13"/>
      <c r="F134" s="13">
        <v>25.56</v>
      </c>
      <c r="G134" s="14"/>
    </row>
    <row r="135" spans="1:19" ht="24.95" customHeight="1" x14ac:dyDescent="0.25">
      <c r="A135" s="11">
        <v>14</v>
      </c>
      <c r="B135" s="15" t="s">
        <v>71</v>
      </c>
      <c r="C135" s="12" t="s">
        <v>80</v>
      </c>
      <c r="D135" s="13">
        <v>51.12</v>
      </c>
      <c r="E135" s="13"/>
      <c r="F135" s="13">
        <v>25.56</v>
      </c>
      <c r="G135" s="14"/>
    </row>
    <row r="136" spans="1:19" ht="24.95" customHeight="1" x14ac:dyDescent="0.25">
      <c r="A136" s="11">
        <v>15</v>
      </c>
      <c r="B136" s="15" t="s">
        <v>22</v>
      </c>
      <c r="C136" s="12" t="s">
        <v>80</v>
      </c>
      <c r="D136" s="13">
        <v>79.88</v>
      </c>
      <c r="E136" s="22"/>
      <c r="F136" s="13">
        <v>51.12</v>
      </c>
      <c r="G136" s="14"/>
    </row>
    <row r="137" spans="1:19" ht="24.95" customHeight="1" x14ac:dyDescent="0.25">
      <c r="A137" s="11">
        <v>16</v>
      </c>
      <c r="B137" s="15" t="s">
        <v>23</v>
      </c>
      <c r="C137" s="12" t="s">
        <v>80</v>
      </c>
      <c r="D137" s="13">
        <v>15.97</v>
      </c>
      <c r="E137" s="13"/>
      <c r="F137" s="13">
        <v>19.170000000000002</v>
      </c>
      <c r="G137" s="14"/>
    </row>
    <row r="138" spans="1:19" ht="24.95" customHeight="1" x14ac:dyDescent="0.25">
      <c r="A138" s="11">
        <v>17</v>
      </c>
      <c r="B138" s="15" t="s">
        <v>28</v>
      </c>
      <c r="C138" s="12" t="s">
        <v>80</v>
      </c>
      <c r="D138" s="13">
        <v>51.12</v>
      </c>
      <c r="E138" s="13"/>
      <c r="F138" s="13">
        <v>51.12</v>
      </c>
      <c r="G138" s="14"/>
    </row>
    <row r="139" spans="1:19" ht="24.95" customHeight="1" x14ac:dyDescent="0.25">
      <c r="A139" s="11">
        <v>18</v>
      </c>
      <c r="B139" s="15" t="s">
        <v>31</v>
      </c>
      <c r="C139" s="12" t="s">
        <v>80</v>
      </c>
      <c r="D139" s="13">
        <v>79.88</v>
      </c>
      <c r="E139" s="13"/>
      <c r="F139" s="13">
        <v>51.12</v>
      </c>
      <c r="G139" s="14"/>
    </row>
    <row r="140" spans="1:19" ht="30.75" customHeight="1" x14ac:dyDescent="0.25">
      <c r="A140" s="11">
        <v>19</v>
      </c>
      <c r="B140" s="15" t="s">
        <v>35</v>
      </c>
      <c r="C140" s="12" t="s">
        <v>80</v>
      </c>
      <c r="D140" s="13">
        <v>79.88</v>
      </c>
      <c r="E140" s="13"/>
      <c r="F140" s="13">
        <v>51.12</v>
      </c>
      <c r="G140" s="14"/>
    </row>
    <row r="141" spans="1:19" ht="24" customHeight="1" x14ac:dyDescent="0.25">
      <c r="A141" s="11">
        <v>20</v>
      </c>
      <c r="B141" s="15" t="s">
        <v>36</v>
      </c>
      <c r="C141" s="12" t="s">
        <v>80</v>
      </c>
      <c r="D141" s="13">
        <v>51.12</v>
      </c>
      <c r="E141" s="13"/>
      <c r="F141" s="13">
        <v>51.12</v>
      </c>
      <c r="G141" s="14"/>
    </row>
    <row r="142" spans="1:19" ht="25.5" customHeight="1" x14ac:dyDescent="0.25">
      <c r="A142" s="11">
        <v>21</v>
      </c>
      <c r="B142" s="15" t="s">
        <v>37</v>
      </c>
      <c r="C142" s="12" t="s">
        <v>80</v>
      </c>
      <c r="D142" s="13">
        <v>63.91</v>
      </c>
      <c r="E142" s="13"/>
      <c r="F142" s="13">
        <v>51.12</v>
      </c>
      <c r="G142" s="14"/>
    </row>
    <row r="143" spans="1:19" ht="40.5" customHeight="1" x14ac:dyDescent="0.25">
      <c r="A143" s="11">
        <v>22</v>
      </c>
      <c r="B143" s="15" t="s">
        <v>40</v>
      </c>
      <c r="C143" s="12" t="s">
        <v>80</v>
      </c>
      <c r="D143" s="13">
        <v>0</v>
      </c>
      <c r="E143" s="13"/>
      <c r="F143" s="13">
        <v>191.59</v>
      </c>
      <c r="G143" s="14"/>
    </row>
    <row r="144" spans="1:19" ht="33.75" customHeight="1" x14ac:dyDescent="0.25">
      <c r="A144" s="11">
        <v>23</v>
      </c>
      <c r="B144" s="15" t="s">
        <v>60</v>
      </c>
      <c r="C144" s="12" t="s">
        <v>80</v>
      </c>
      <c r="D144" s="13">
        <v>0</v>
      </c>
      <c r="E144" s="13"/>
      <c r="F144" s="13">
        <v>383.46</v>
      </c>
      <c r="G144" s="14"/>
      <c r="H144" s="8"/>
      <c r="S144" s="8"/>
    </row>
    <row r="145" spans="1:7" ht="28.5" customHeight="1" x14ac:dyDescent="0.25">
      <c r="A145" s="11">
        <v>24</v>
      </c>
      <c r="B145" s="15" t="s">
        <v>6</v>
      </c>
      <c r="C145" s="12" t="s">
        <v>80</v>
      </c>
      <c r="D145" s="13">
        <v>0</v>
      </c>
      <c r="E145" s="13"/>
      <c r="F145" s="13">
        <v>92.66</v>
      </c>
      <c r="G145" s="14"/>
    </row>
    <row r="146" spans="1:7" ht="21" customHeight="1" x14ac:dyDescent="0.25">
      <c r="A146" s="34" t="s">
        <v>77</v>
      </c>
      <c r="B146" s="34"/>
      <c r="C146" s="34"/>
      <c r="D146" s="6">
        <f>SUM(D122:D145)</f>
        <v>3824.92</v>
      </c>
      <c r="E146" s="6">
        <f>SUM(E122:E145)</f>
        <v>0</v>
      </c>
      <c r="F146" s="6">
        <f>SUM(F122:F145)</f>
        <v>2025.6799999999994</v>
      </c>
      <c r="G146" s="6">
        <f>SUM(G122:G145)</f>
        <v>0</v>
      </c>
    </row>
    <row r="147" spans="1:7" ht="24" customHeight="1" x14ac:dyDescent="0.25">
      <c r="A147" s="49" t="s">
        <v>78</v>
      </c>
      <c r="B147" s="50"/>
      <c r="C147" s="50"/>
      <c r="D147" s="50"/>
      <c r="E147" s="50"/>
      <c r="F147" s="51"/>
      <c r="G147" s="46"/>
    </row>
    <row r="148" spans="1:7" ht="32.25" customHeight="1" x14ac:dyDescent="0.25">
      <c r="A148" s="29" t="s">
        <v>127</v>
      </c>
      <c r="B148" s="29"/>
      <c r="C148" s="29"/>
      <c r="D148" s="29"/>
      <c r="E148" s="29"/>
      <c r="F148" s="29"/>
      <c r="G148" s="29"/>
    </row>
    <row r="149" spans="1:7" ht="15" hidden="1" customHeight="1" x14ac:dyDescent="0.25">
      <c r="A149" s="30"/>
      <c r="B149" s="30"/>
      <c r="C149" s="30"/>
      <c r="D149" s="30"/>
      <c r="E149" s="30"/>
      <c r="F149" s="30"/>
      <c r="G149" s="30"/>
    </row>
  </sheetData>
  <mergeCells count="25">
    <mergeCell ref="A32:F32"/>
    <mergeCell ref="A1:G1"/>
    <mergeCell ref="A34:G34"/>
    <mergeCell ref="A2:G2"/>
    <mergeCell ref="A70:G70"/>
    <mergeCell ref="A120:G120"/>
    <mergeCell ref="A31:C31"/>
    <mergeCell ref="A67:C67"/>
    <mergeCell ref="A88:C88"/>
    <mergeCell ref="A3:G3"/>
    <mergeCell ref="A146:C146"/>
    <mergeCell ref="A103:C103"/>
    <mergeCell ref="A91:G91"/>
    <mergeCell ref="A117:C117"/>
    <mergeCell ref="A104:F104"/>
    <mergeCell ref="A118:F118"/>
    <mergeCell ref="A119:G119"/>
    <mergeCell ref="A147:F147"/>
    <mergeCell ref="A89:F89"/>
    <mergeCell ref="A148:G149"/>
    <mergeCell ref="A33:G33"/>
    <mergeCell ref="A90:G90"/>
    <mergeCell ref="A105:G105"/>
    <mergeCell ref="A69:G69"/>
    <mergeCell ref="A68:F68"/>
  </mergeCells>
  <pageMargins left="0" right="0" top="0" bottom="0" header="0" footer="0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პრეისკურანტი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2021-12-15T08:07:47Z</dcterms:modified>
</cp:coreProperties>
</file>