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19" activeTab="0"/>
  </bookViews>
  <sheets>
    <sheet name="კედელი (2)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'კედელი (2)'!$A$1:$F$54</definedName>
    <definedName name="_xlnm.Print_Titles" localSheetId="0">'კედელი (2)'!$5:$5</definedName>
    <definedName name="rkb">#REF!</definedName>
    <definedName name="Summary" localSheetId="0">#N/A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<sst xmlns="http://schemas.openxmlformats.org/spreadsheetml/2006/main" count="107" uniqueCount="68">
  <si>
    <t>jami</t>
  </si>
  <si>
    <t>N</t>
  </si>
  <si>
    <t>სამუშაოს დასახელება</t>
  </si>
  <si>
    <t>განზ. ერთ.</t>
  </si>
  <si>
    <t>ერთ. ფასი</t>
  </si>
  <si>
    <t>ჯამი</t>
  </si>
  <si>
    <t>lari</t>
  </si>
  <si>
    <t>tn</t>
  </si>
  <si>
    <t>grZ.m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</si>
  <si>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</si>
  <si>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</si>
  <si>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t</t>
  </si>
  <si>
    <r>
      <t xml:space="preserve"> m</t>
    </r>
    <r>
      <rPr>
        <vertAlign val="superscript"/>
        <sz val="10"/>
        <rFont val="AcadNusx"/>
        <family val="0"/>
      </rPr>
      <t>3</t>
    </r>
  </si>
  <si>
    <t>zednadebi xarjebi</t>
  </si>
  <si>
    <t>saxarjTaRricxvo mogeba</t>
  </si>
  <si>
    <t>sul jami</t>
  </si>
  <si>
    <t>3</t>
  </si>
  <si>
    <t xml:space="preserve">IV jg. gruntis damuSaveba qvabulSi eqskavatoriT datvirTva avtoTviTmclelebze da gatana nayarSi </t>
  </si>
  <si>
    <t>4</t>
  </si>
  <si>
    <t xml:space="preserve">gruntis damuSaveba xeliT, 
datvirTva a/TviTmclelebze </t>
  </si>
  <si>
    <t>5</t>
  </si>
  <si>
    <t>muSaoba nayarSi</t>
  </si>
  <si>
    <r>
      <t>monoliTuri betonis kedlis saZirkvlis mowyoba, betoni</t>
    </r>
    <r>
      <rPr>
        <sz val="10"/>
        <rFont val="Times New Roman"/>
        <family val="1"/>
      </rPr>
      <t xml:space="preserve"> B20 F200 W6  </t>
    </r>
  </si>
  <si>
    <t>6</t>
  </si>
  <si>
    <t>7</t>
  </si>
  <si>
    <t>damuSavebuli gruntis datvirTva xeliT avtoTviTmclelebze</t>
  </si>
  <si>
    <t>რაო-ბა</t>
  </si>
  <si>
    <t>2</t>
  </si>
  <si>
    <t>yrilis mowyoba kedlis ukan xreSovani masaliT, eqskavatoriT Cayra da mosworeba</t>
  </si>
  <si>
    <t>qviSa-xreSovani sagebis mowyoba</t>
  </si>
  <si>
    <r>
      <t xml:space="preserve">monoliTuri betonis kedlis tanis mowyoba, betoni </t>
    </r>
    <r>
      <rPr>
        <sz val="10"/>
        <rFont val="Arial"/>
        <family val="2"/>
      </rPr>
      <t>B20 F200 W6</t>
    </r>
  </si>
  <si>
    <t>VI-jg. gruntis damuSaveba sangrevi CaquCiT</t>
  </si>
  <si>
    <t>8</t>
  </si>
  <si>
    <t>ferdobis gamagreba xis farebiT</t>
  </si>
  <si>
    <r>
      <t>m</t>
    </r>
    <r>
      <rPr>
        <vertAlign val="superscript"/>
        <sz val="9"/>
        <rFont val="AcadNusx"/>
        <family val="0"/>
      </rPr>
      <t>3</t>
    </r>
  </si>
  <si>
    <t>rk. betonis anakrebi kiuveti - liTonis cxaurebiT mowyoba</t>
  </si>
  <si>
    <t>gruntis damuSaveba WrilSi eqskavatoriT a/TviTmclelebze datvirTviT</t>
  </si>
  <si>
    <r>
      <t>მ</t>
    </r>
    <r>
      <rPr>
        <vertAlign val="superscript"/>
        <sz val="10"/>
        <color indexed="8"/>
        <rFont val="AcadNusx"/>
        <family val="0"/>
      </rPr>
      <t>3</t>
    </r>
  </si>
  <si>
    <t>gruntis damuSaveba xeliT</t>
  </si>
  <si>
    <t>ტნ</t>
  </si>
  <si>
    <t>qviSa-xreSovani momzadebis mowyoba sisqiT 10sm.</t>
  </si>
  <si>
    <t>9</t>
  </si>
  <si>
    <t xml:space="preserve">anakerebi rkinabetonis kiuvetis  mowyoba </t>
  </si>
  <si>
    <t>yrilis mowyoba kedlis ukan xreSovani masaliT eqskavatoriT Cayra da mosworeba</t>
  </si>
  <si>
    <t xml:space="preserve">liTonis cxaurebis mowyoba </t>
  </si>
  <si>
    <t>liTonis transportireba 10km-dan</t>
  </si>
  <si>
    <t>xreSovani masalis transportireba 10km-dan</t>
  </si>
  <si>
    <t>rk.betonis kiuvetis transportireba 10km-dan</t>
  </si>
  <si>
    <t xml:space="preserve">qviSa-xreSovanis transportireba 10km-dan </t>
  </si>
  <si>
    <t>betonis transportireba 10km-dan</t>
  </si>
  <si>
    <t>qviSa-xreSovanis transportireba 10km-dan</t>
  </si>
  <si>
    <r>
      <t xml:space="preserve"> m</t>
    </r>
    <r>
      <rPr>
        <vertAlign val="superscript"/>
        <sz val="9"/>
        <rFont val="AcadNusx"/>
        <family val="0"/>
      </rPr>
      <t>3</t>
    </r>
  </si>
  <si>
    <t>armatura</t>
  </si>
  <si>
    <t>armaturis transportireba 10km-dan</t>
  </si>
  <si>
    <t>18</t>
  </si>
  <si>
    <t>q. baTumSi, baTumgoras quCa №13 sayrdeni kedlis mowyoba</t>
  </si>
  <si>
    <t>kuTxovana 70X70X5</t>
  </si>
  <si>
    <t>kuTxovana 70X70X5 ganivad</t>
  </si>
  <si>
    <t xml:space="preserve">gruntis gatana nayarSi 10km-mde </t>
  </si>
  <si>
    <t>gruntis gatana nayarSi 10-km-mde</t>
  </si>
  <si>
    <t>rk.betonis ზeda sayrdeni kedeli</t>
  </si>
  <si>
    <t>10</t>
  </si>
  <si>
    <t>12</t>
  </si>
  <si>
    <t>15</t>
  </si>
  <si>
    <t>19</t>
  </si>
  <si>
    <t>kedlis wasacxebi orfenovani hidroizolacia bitumiT</t>
  </si>
  <si>
    <t>gauTvaliswinebeli xarji</t>
  </si>
  <si>
    <t>d.R.g</t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</si>
</sst>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0.0"/>
    <numFmt numFmtId="193" formatCode="0.000"/>
    <numFmt numFmtId="194" formatCode="0.000000"/>
    <numFmt numFmtId="195" formatCode="0.00000"/>
    <numFmt numFmtId="196" formatCode="0.0000"/>
    <numFmt numFmtId="197" formatCode="0.000;[Red]0.000"/>
    <numFmt numFmtId="198" formatCode="#,###.00;[Red]\-#,###.00;\-\ ;\ \-\ "/>
    <numFmt numFmtId="199" formatCode="[$-FC19]d\ mmmm\ yyyy\ &quot;г.&quot;"/>
    <numFmt numFmtId="200" formatCode="0.00000000"/>
    <numFmt numFmtId="201" formatCode="0.0000000"/>
    <numFmt numFmtId="202" formatCode="0.0000000000"/>
    <numFmt numFmtId="203" formatCode="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Times New Roman"/>
      <family val="1"/>
    </font>
    <font>
      <sz val="9"/>
      <name val="AcadNusx"/>
      <family val="0"/>
    </font>
    <font>
      <vertAlign val="superscript"/>
      <sz val="9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100" applyFont="1" applyFill="1" applyBorder="1" applyAlignment="1">
      <alignment horizontal="left" vertical="center" wrapText="1"/>
      <protection/>
    </xf>
    <xf numFmtId="0" fontId="14" fillId="33" borderId="10" xfId="100" applyFont="1" applyFill="1" applyBorder="1" applyAlignment="1">
      <alignment horizontal="center" vertical="center"/>
      <protection/>
    </xf>
    <xf numFmtId="0" fontId="14" fillId="34" borderId="10" xfId="100" applyFont="1" applyFill="1" applyBorder="1" applyAlignment="1">
      <alignment vertical="center" wrapText="1"/>
      <protection/>
    </xf>
    <xf numFmtId="0" fontId="4" fillId="33" borderId="0" xfId="70" applyFont="1" applyFill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100" applyNumberFormat="1" applyFont="1" applyBorder="1" applyAlignment="1">
      <alignment horizontal="center" vertical="center" wrapText="1"/>
      <protection/>
    </xf>
    <xf numFmtId="2" fontId="5" fillId="34" borderId="10" xfId="100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4" fillId="34" borderId="10" xfId="100" applyNumberFormat="1" applyFont="1" applyFill="1" applyBorder="1" applyAlignment="1">
      <alignment horizontal="left" vertical="center" wrapText="1"/>
      <protection/>
    </xf>
    <xf numFmtId="0" fontId="14" fillId="0" borderId="10" xfId="83" applyFont="1" applyFill="1" applyBorder="1" applyAlignment="1">
      <alignment horizontal="center" vertical="center" wrapText="1"/>
      <protection/>
    </xf>
    <xf numFmtId="2" fontId="5" fillId="34" borderId="10" xfId="100" applyNumberFormat="1" applyFont="1" applyFill="1" applyBorder="1" applyAlignment="1">
      <alignment horizontal="center" vertical="center"/>
      <protection/>
    </xf>
    <xf numFmtId="2" fontId="5" fillId="0" borderId="10" xfId="100" applyNumberFormat="1" applyFont="1" applyFill="1" applyBorder="1" applyAlignment="1">
      <alignment horizontal="center" vertical="center"/>
      <protection/>
    </xf>
    <xf numFmtId="2" fontId="9" fillId="0" borderId="10" xfId="100" applyNumberFormat="1" applyFont="1" applyFill="1" applyBorder="1" applyAlignment="1">
      <alignment horizontal="center" vertical="center"/>
      <protection/>
    </xf>
    <xf numFmtId="0" fontId="4" fillId="0" borderId="0" xfId="70" applyFont="1" applyBorder="1">
      <alignment/>
      <protection/>
    </xf>
    <xf numFmtId="2" fontId="5" fillId="0" borderId="10" xfId="73" applyNumberFormat="1" applyFont="1" applyFill="1" applyBorder="1" applyAlignment="1">
      <alignment horizontal="center" vertical="center"/>
      <protection/>
    </xf>
    <xf numFmtId="192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100" applyFont="1" applyFill="1" applyBorder="1">
      <alignment/>
      <protection/>
    </xf>
    <xf numFmtId="193" fontId="5" fillId="0" borderId="10" xfId="100" applyNumberFormat="1" applyFont="1" applyFill="1" applyBorder="1" applyAlignment="1">
      <alignment horizontal="center" vertical="center"/>
      <protection/>
    </xf>
    <xf numFmtId="0" fontId="14" fillId="0" borderId="10" xfId="100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2" fontId="5" fillId="33" borderId="10" xfId="100" applyNumberFormat="1" applyFont="1" applyFill="1" applyBorder="1" applyAlignment="1">
      <alignment horizontal="center" vertical="center"/>
      <protection/>
    </xf>
    <xf numFmtId="0" fontId="5" fillId="33" borderId="10" xfId="100" applyFont="1" applyFill="1" applyBorder="1" applyAlignment="1">
      <alignment horizontal="center" vertical="center"/>
      <protection/>
    </xf>
    <xf numFmtId="0" fontId="4" fillId="0" borderId="0" xfId="70" applyFont="1">
      <alignment/>
      <protection/>
    </xf>
    <xf numFmtId="0" fontId="4" fillId="33" borderId="0" xfId="70" applyFont="1" applyFill="1" applyBorder="1" applyAlignment="1">
      <alignment horizontal="center" vertical="top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0" xfId="70" applyFont="1" applyAlignment="1">
      <alignment horizontal="center" vertical="center"/>
      <protection/>
    </xf>
    <xf numFmtId="0" fontId="5" fillId="0" borderId="0" xfId="70" applyFont="1" applyAlignment="1">
      <alignment wrapText="1"/>
      <protection/>
    </xf>
    <xf numFmtId="0" fontId="5" fillId="0" borderId="0" xfId="70" applyFont="1">
      <alignment/>
      <protection/>
    </xf>
    <xf numFmtId="1" fontId="5" fillId="0" borderId="10" xfId="100" applyNumberFormat="1" applyFont="1" applyFill="1" applyBorder="1" applyAlignment="1">
      <alignment horizontal="center" vertical="center"/>
      <protection/>
    </xf>
    <xf numFmtId="192" fontId="5" fillId="34" borderId="10" xfId="100" applyNumberFormat="1" applyFont="1" applyFill="1" applyBorder="1" applyAlignment="1">
      <alignment horizontal="center" vertical="center"/>
      <protection/>
    </xf>
    <xf numFmtId="1" fontId="5" fillId="0" borderId="10" xfId="100" applyNumberFormat="1" applyFont="1" applyFill="1" applyBorder="1" applyAlignment="1">
      <alignment horizontal="center" vertical="center" wrapText="1"/>
      <protection/>
    </xf>
    <xf numFmtId="2" fontId="55" fillId="0" borderId="10" xfId="100" applyNumberFormat="1" applyFont="1" applyBorder="1" applyAlignment="1">
      <alignment horizontal="center" vertical="center"/>
      <protection/>
    </xf>
    <xf numFmtId="192" fontId="56" fillId="34" borderId="10" xfId="100" applyNumberFormat="1" applyFont="1" applyFill="1" applyBorder="1" applyAlignment="1">
      <alignment horizontal="center" vertical="center"/>
      <protection/>
    </xf>
    <xf numFmtId="2" fontId="56" fillId="0" borderId="10" xfId="100" applyNumberFormat="1" applyFont="1" applyBorder="1" applyAlignment="1">
      <alignment horizontal="center" vertical="center"/>
      <protection/>
    </xf>
    <xf numFmtId="2" fontId="9" fillId="0" borderId="10" xfId="73" applyNumberFormat="1" applyFont="1" applyFill="1" applyBorder="1" applyAlignment="1">
      <alignment horizontal="center" vertical="center"/>
      <protection/>
    </xf>
    <xf numFmtId="49" fontId="57" fillId="34" borderId="10" xfId="100" applyNumberFormat="1" applyFont="1" applyFill="1" applyBorder="1" applyAlignment="1">
      <alignment horizontal="left" vertical="center"/>
      <protection/>
    </xf>
    <xf numFmtId="49" fontId="14" fillId="0" borderId="10" xfId="100" applyNumberFormat="1" applyFont="1" applyFill="1" applyBorder="1" applyAlignment="1">
      <alignment horizontal="left" vertical="center"/>
      <protection/>
    </xf>
    <xf numFmtId="2" fontId="4" fillId="0" borderId="0" xfId="70" applyNumberFormat="1" applyFont="1" applyBorder="1">
      <alignment/>
      <protection/>
    </xf>
    <xf numFmtId="0" fontId="14" fillId="34" borderId="10" xfId="97" applyFont="1" applyFill="1" applyBorder="1" applyAlignment="1">
      <alignment vertical="center" wrapText="1"/>
      <protection/>
    </xf>
    <xf numFmtId="192" fontId="5" fillId="34" borderId="10" xfId="73" applyNumberFormat="1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horizontal="center" vertical="top"/>
    </xf>
    <xf numFmtId="0" fontId="14" fillId="34" borderId="12" xfId="110" applyFont="1" applyFill="1" applyBorder="1" applyAlignment="1">
      <alignment horizontal="left" vertical="center" wrapText="1"/>
      <protection/>
    </xf>
    <xf numFmtId="49" fontId="14" fillId="0" borderId="11" xfId="85" applyNumberFormat="1" applyFont="1" applyFill="1" applyBorder="1" applyAlignment="1">
      <alignment horizontal="center" vertical="top" wrapText="1"/>
      <protection/>
    </xf>
    <xf numFmtId="0" fontId="14" fillId="34" borderId="10" xfId="85" applyFont="1" applyFill="1" applyBorder="1" applyAlignment="1">
      <alignment horizontal="left" vertical="center" wrapText="1"/>
      <protection/>
    </xf>
    <xf numFmtId="0" fontId="5" fillId="33" borderId="13" xfId="100" applyFont="1" applyFill="1" applyBorder="1" applyAlignment="1">
      <alignment horizontal="center" vertical="center"/>
      <protection/>
    </xf>
    <xf numFmtId="1" fontId="5" fillId="33" borderId="13" xfId="100" applyNumberFormat="1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vertical="center" wrapText="1"/>
    </xf>
    <xf numFmtId="49" fontId="57" fillId="0" borderId="11" xfId="100" applyNumberFormat="1" applyFont="1" applyBorder="1" applyAlignment="1">
      <alignment horizontal="center" vertical="top"/>
      <protection/>
    </xf>
    <xf numFmtId="0" fontId="5" fillId="33" borderId="14" xfId="100" applyFont="1" applyFill="1" applyBorder="1" applyAlignment="1">
      <alignment horizontal="center" vertical="center"/>
      <protection/>
    </xf>
    <xf numFmtId="0" fontId="5" fillId="33" borderId="13" xfId="100" applyFont="1" applyFill="1" applyBorder="1" applyAlignment="1">
      <alignment horizontal="center" vertical="center" wrapText="1"/>
      <protection/>
    </xf>
    <xf numFmtId="2" fontId="5" fillId="0" borderId="10" xfId="104" applyNumberFormat="1" applyFont="1" applyFill="1" applyBorder="1" applyAlignment="1">
      <alignment horizontal="center" vertical="center"/>
      <protection/>
    </xf>
    <xf numFmtId="0" fontId="14" fillId="33" borderId="11" xfId="100" applyFont="1" applyFill="1" applyBorder="1" applyAlignment="1">
      <alignment horizontal="center" vertical="top"/>
      <protection/>
    </xf>
    <xf numFmtId="0" fontId="19" fillId="34" borderId="10" xfId="0" applyFont="1" applyFill="1" applyBorder="1" applyAlignment="1">
      <alignment vertical="center" wrapText="1"/>
    </xf>
    <xf numFmtId="0" fontId="19" fillId="0" borderId="10" xfId="101" applyFont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/>
    </xf>
    <xf numFmtId="0" fontId="14" fillId="34" borderId="10" xfId="100" applyNumberFormat="1" applyFont="1" applyFill="1" applyBorder="1" applyAlignment="1">
      <alignment horizontal="left" vertical="center" wrapText="1"/>
      <protection/>
    </xf>
    <xf numFmtId="0" fontId="16" fillId="0" borderId="10" xfId="100" applyFont="1" applyBorder="1" applyAlignment="1">
      <alignment horizontal="center" vertical="center" wrapText="1"/>
      <protection/>
    </xf>
    <xf numFmtId="0" fontId="14" fillId="0" borderId="10" xfId="100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192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5" fillId="34" borderId="10" xfId="102" applyNumberFormat="1" applyFont="1" applyFill="1" applyBorder="1" applyAlignment="1">
      <alignment horizontal="center" vertical="center"/>
      <protection/>
    </xf>
    <xf numFmtId="2" fontId="5" fillId="33" borderId="10" xfId="102" applyNumberFormat="1" applyFont="1" applyFill="1" applyBorder="1" applyAlignment="1">
      <alignment horizontal="center" vertical="center"/>
      <protection/>
    </xf>
    <xf numFmtId="0" fontId="14" fillId="34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3" borderId="11" xfId="102" applyFont="1" applyFill="1" applyBorder="1" applyAlignment="1">
      <alignment horizontal="center" vertical="top"/>
      <protection/>
    </xf>
    <xf numFmtId="0" fontId="14" fillId="34" borderId="10" xfId="102" applyFont="1" applyFill="1" applyBorder="1" applyAlignment="1">
      <alignment horizontal="left" vertical="center" wrapText="1"/>
      <protection/>
    </xf>
    <xf numFmtId="0" fontId="14" fillId="33" borderId="10" xfId="102" applyFont="1" applyFill="1" applyBorder="1" applyAlignment="1">
      <alignment horizontal="center" vertical="center"/>
      <protection/>
    </xf>
    <xf numFmtId="193" fontId="5" fillId="34" borderId="10" xfId="100" applyNumberFormat="1" applyFont="1" applyFill="1" applyBorder="1" applyAlignment="1">
      <alignment horizontal="center" vertical="center" wrapText="1"/>
      <protection/>
    </xf>
    <xf numFmtId="195" fontId="5" fillId="33" borderId="10" xfId="100" applyNumberFormat="1" applyFont="1" applyFill="1" applyBorder="1" applyAlignment="1">
      <alignment horizontal="center" vertical="center"/>
      <protection/>
    </xf>
    <xf numFmtId="0" fontId="14" fillId="33" borderId="16" xfId="100" applyFont="1" applyFill="1" applyBorder="1" applyAlignment="1">
      <alignment horizontal="center" vertical="top"/>
      <protection/>
    </xf>
    <xf numFmtId="0" fontId="14" fillId="0" borderId="17" xfId="100" applyNumberFormat="1" applyFont="1" applyBorder="1" applyAlignment="1">
      <alignment horizontal="center" vertical="center" wrapText="1"/>
      <protection/>
    </xf>
    <xf numFmtId="0" fontId="14" fillId="34" borderId="17" xfId="100" applyNumberFormat="1" applyFont="1" applyFill="1" applyBorder="1" applyAlignment="1">
      <alignment horizontal="left" vertical="center" wrapText="1"/>
      <protection/>
    </xf>
    <xf numFmtId="193" fontId="5" fillId="34" borderId="17" xfId="100" applyNumberFormat="1" applyFont="1" applyFill="1" applyBorder="1" applyAlignment="1">
      <alignment horizontal="center" vertical="center" wrapText="1"/>
      <protection/>
    </xf>
    <xf numFmtId="2" fontId="5" fillId="0" borderId="17" xfId="100" applyNumberFormat="1" applyFont="1" applyBorder="1" applyAlignment="1">
      <alignment horizontal="center" vertical="center" wrapText="1"/>
      <protection/>
    </xf>
    <xf numFmtId="0" fontId="14" fillId="34" borderId="18" xfId="100" applyNumberFormat="1" applyFont="1" applyFill="1" applyBorder="1" applyAlignment="1">
      <alignment horizontal="left" vertical="center" wrapText="1"/>
      <protection/>
    </xf>
    <xf numFmtId="0" fontId="16" fillId="0" borderId="18" xfId="100" applyFont="1" applyBorder="1" applyAlignment="1">
      <alignment horizontal="center" vertical="center" wrapText="1"/>
      <protection/>
    </xf>
    <xf numFmtId="0" fontId="5" fillId="33" borderId="18" xfId="100" applyFont="1" applyFill="1" applyBorder="1" applyAlignment="1">
      <alignment horizontal="center" vertical="center"/>
      <protection/>
    </xf>
    <xf numFmtId="2" fontId="5" fillId="34" borderId="18" xfId="100" applyNumberFormat="1" applyFont="1" applyFill="1" applyBorder="1" applyAlignment="1">
      <alignment horizontal="center" vertical="center"/>
      <protection/>
    </xf>
    <xf numFmtId="2" fontId="5" fillId="33" borderId="18" xfId="100" applyNumberFormat="1" applyFont="1" applyFill="1" applyBorder="1" applyAlignment="1">
      <alignment horizontal="center" vertical="center"/>
      <protection/>
    </xf>
    <xf numFmtId="0" fontId="19" fillId="34" borderId="18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2" fontId="19" fillId="34" borderId="18" xfId="100" applyNumberFormat="1" applyFont="1" applyFill="1" applyBorder="1" applyAlignment="1">
      <alignment horizontal="center" vertical="center" wrapText="1"/>
      <protection/>
    </xf>
    <xf numFmtId="2" fontId="19" fillId="0" borderId="18" xfId="100" applyNumberFormat="1" applyFont="1" applyBorder="1" applyAlignment="1">
      <alignment horizontal="center" vertical="center" wrapText="1"/>
      <protection/>
    </xf>
    <xf numFmtId="0" fontId="5" fillId="33" borderId="19" xfId="100" applyFont="1" applyFill="1" applyBorder="1" applyAlignment="1">
      <alignment horizontal="center" vertical="center"/>
      <protection/>
    </xf>
    <xf numFmtId="0" fontId="5" fillId="33" borderId="20" xfId="100" applyFont="1" applyFill="1" applyBorder="1" applyAlignment="1">
      <alignment horizontal="center" vertical="center" wrapText="1"/>
      <protection/>
    </xf>
    <xf numFmtId="0" fontId="9" fillId="33" borderId="20" xfId="100" applyFont="1" applyFill="1" applyBorder="1" applyAlignment="1">
      <alignment horizontal="center" vertical="center" wrapText="1"/>
      <protection/>
    </xf>
    <xf numFmtId="0" fontId="5" fillId="33" borderId="20" xfId="100" applyFont="1" applyFill="1" applyBorder="1" applyAlignment="1">
      <alignment horizontal="center" vertical="center"/>
      <protection/>
    </xf>
    <xf numFmtId="1" fontId="5" fillId="33" borderId="20" xfId="100" applyNumberFormat="1" applyFont="1" applyFill="1" applyBorder="1" applyAlignment="1">
      <alignment horizontal="center" vertical="center"/>
      <protection/>
    </xf>
    <xf numFmtId="193" fontId="5" fillId="34" borderId="10" xfId="0" applyNumberFormat="1" applyFont="1" applyFill="1" applyBorder="1" applyAlignment="1">
      <alignment horizontal="center" vertical="center"/>
    </xf>
    <xf numFmtId="0" fontId="14" fillId="33" borderId="10" xfId="102" applyFont="1" applyFill="1" applyBorder="1" applyAlignment="1">
      <alignment vertical="center" wrapText="1"/>
      <protection/>
    </xf>
    <xf numFmtId="193" fontId="5" fillId="33" borderId="10" xfId="0" applyNumberFormat="1" applyFont="1" applyFill="1" applyBorder="1" applyAlignment="1">
      <alignment horizontal="center" vertical="center"/>
    </xf>
    <xf numFmtId="0" fontId="14" fillId="0" borderId="10" xfId="100" applyFont="1" applyFill="1" applyBorder="1">
      <alignment/>
      <protection/>
    </xf>
    <xf numFmtId="0" fontId="5" fillId="33" borderId="21" xfId="100" applyFont="1" applyFill="1" applyBorder="1" applyAlignment="1">
      <alignment horizontal="center" vertical="top"/>
      <protection/>
    </xf>
    <xf numFmtId="49" fontId="14" fillId="0" borderId="22" xfId="100" applyNumberFormat="1" applyFont="1" applyFill="1" applyBorder="1" applyAlignment="1">
      <alignment horizontal="center" vertical="top" wrapText="1"/>
      <protection/>
    </xf>
    <xf numFmtId="49" fontId="14" fillId="0" borderId="22" xfId="85" applyNumberFormat="1" applyFont="1" applyFill="1" applyBorder="1" applyAlignment="1">
      <alignment horizontal="center" vertical="top" wrapText="1"/>
      <protection/>
    </xf>
    <xf numFmtId="49" fontId="57" fillId="0" borderId="11" xfId="100" applyNumberFormat="1" applyFont="1" applyBorder="1" applyAlignment="1">
      <alignment horizontal="center" vertical="top"/>
      <protection/>
    </xf>
    <xf numFmtId="0" fontId="14" fillId="33" borderId="22" xfId="100" applyFont="1" applyFill="1" applyBorder="1" applyAlignment="1">
      <alignment horizontal="center" vertical="top"/>
      <protection/>
    </xf>
    <xf numFmtId="0" fontId="14" fillId="33" borderId="21" xfId="100" applyFont="1" applyFill="1" applyBorder="1" applyAlignment="1">
      <alignment horizontal="center" vertical="top"/>
      <protection/>
    </xf>
    <xf numFmtId="0" fontId="14" fillId="33" borderId="22" xfId="100" applyFont="1" applyFill="1" applyBorder="1" applyAlignment="1">
      <alignment horizontal="center" vertical="top"/>
      <protection/>
    </xf>
    <xf numFmtId="49" fontId="57" fillId="0" borderId="22" xfId="0" applyNumberFormat="1" applyFont="1" applyBorder="1" applyAlignment="1">
      <alignment horizontal="center" vertical="top"/>
    </xf>
    <xf numFmtId="0" fontId="14" fillId="33" borderId="11" xfId="100" applyFont="1" applyFill="1" applyBorder="1" applyAlignment="1">
      <alignment horizontal="center" vertical="top"/>
      <protection/>
    </xf>
    <xf numFmtId="49" fontId="57" fillId="0" borderId="22" xfId="100" applyNumberFormat="1" applyFont="1" applyBorder="1" applyAlignment="1">
      <alignment horizontal="center" vertical="top"/>
      <protection/>
    </xf>
    <xf numFmtId="0" fontId="5" fillId="0" borderId="19" xfId="0" applyFont="1" applyFill="1" applyBorder="1" applyAlignment="1">
      <alignment horizontal="center" vertical="top"/>
    </xf>
    <xf numFmtId="0" fontId="9" fillId="0" borderId="20" xfId="70" applyFont="1" applyFill="1" applyBorder="1" applyAlignment="1">
      <alignment vertical="center" wrapText="1"/>
      <protection/>
    </xf>
    <xf numFmtId="0" fontId="9" fillId="0" borderId="20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9" fontId="57" fillId="0" borderId="22" xfId="100" applyNumberFormat="1" applyFont="1" applyBorder="1" applyAlignment="1">
      <alignment horizontal="center" vertical="top"/>
      <protection/>
    </xf>
    <xf numFmtId="9" fontId="9" fillId="0" borderId="20" xfId="0" applyNumberFormat="1" applyFont="1" applyFill="1" applyBorder="1" applyAlignment="1">
      <alignment horizontal="center" vertical="center"/>
    </xf>
    <xf numFmtId="49" fontId="6" fillId="0" borderId="0" xfId="70" applyNumberFormat="1" applyFont="1" applyBorder="1" applyAlignment="1">
      <alignment horizontal="center" vertical="center" wrapText="1"/>
      <protection/>
    </xf>
    <xf numFmtId="0" fontId="6" fillId="0" borderId="0" xfId="70" applyNumberFormat="1" applyFont="1" applyBorder="1" applyAlignment="1">
      <alignment horizontal="center" vertical="center" wrapText="1"/>
      <protection/>
    </xf>
    <xf numFmtId="0" fontId="5" fillId="33" borderId="24" xfId="100" applyFont="1" applyFill="1" applyBorder="1" applyAlignment="1">
      <alignment horizontal="center" vertical="center" wrapText="1"/>
      <protection/>
    </xf>
    <xf numFmtId="0" fontId="5" fillId="33" borderId="17" xfId="100" applyFont="1" applyFill="1" applyBorder="1" applyAlignment="1">
      <alignment horizontal="center" vertical="center" wrapText="1"/>
      <protection/>
    </xf>
    <xf numFmtId="2" fontId="5" fillId="33" borderId="13" xfId="100" applyNumberFormat="1" applyFont="1" applyFill="1" applyBorder="1" applyAlignment="1">
      <alignment horizontal="center" vertical="center" wrapText="1"/>
      <protection/>
    </xf>
    <xf numFmtId="2" fontId="5" fillId="33" borderId="25" xfId="100" applyNumberFormat="1" applyFont="1" applyFill="1" applyBorder="1" applyAlignment="1">
      <alignment horizontal="center" vertical="center" wrapText="1"/>
      <protection/>
    </xf>
    <xf numFmtId="0" fontId="5" fillId="33" borderId="13" xfId="100" applyFont="1" applyFill="1" applyBorder="1" applyAlignment="1">
      <alignment horizontal="center" vertical="center" wrapText="1"/>
      <protection/>
    </xf>
    <xf numFmtId="0" fontId="5" fillId="33" borderId="25" xfId="100" applyFont="1" applyFill="1" applyBorder="1" applyAlignment="1">
      <alignment horizontal="center" vertical="center" wrapText="1"/>
      <protection/>
    </xf>
    <xf numFmtId="0" fontId="6" fillId="0" borderId="26" xfId="70" applyFont="1" applyBorder="1" applyAlignment="1">
      <alignment horizontal="center" vertical="center" wrapText="1"/>
      <protection/>
    </xf>
    <xf numFmtId="0" fontId="6" fillId="0" borderId="27" xfId="70" applyFont="1" applyBorder="1" applyAlignment="1">
      <alignment horizontal="center" vertical="center" wrapText="1"/>
      <protection/>
    </xf>
    <xf numFmtId="0" fontId="5" fillId="33" borderId="14" xfId="100" applyFont="1" applyFill="1" applyBorder="1" applyAlignment="1">
      <alignment horizontal="center" vertical="center"/>
      <protection/>
    </xf>
    <xf numFmtId="0" fontId="5" fillId="33" borderId="28" xfId="100" applyFont="1" applyFill="1" applyBorder="1" applyAlignment="1">
      <alignment horizontal="center" vertical="center"/>
      <protection/>
    </xf>
    <xf numFmtId="0" fontId="14" fillId="33" borderId="22" xfId="100" applyFont="1" applyFill="1" applyBorder="1" applyAlignment="1">
      <alignment horizontal="center" vertical="top"/>
      <protection/>
    </xf>
    <xf numFmtId="0" fontId="14" fillId="33" borderId="29" xfId="100" applyFont="1" applyFill="1" applyBorder="1" applyAlignment="1">
      <alignment horizontal="center" vertical="top"/>
      <protection/>
    </xf>
    <xf numFmtId="49" fontId="14" fillId="0" borderId="22" xfId="85" applyNumberFormat="1" applyFont="1" applyFill="1" applyBorder="1" applyAlignment="1">
      <alignment horizontal="center" vertical="top" wrapText="1"/>
      <protection/>
    </xf>
    <xf numFmtId="49" fontId="14" fillId="0" borderId="29" xfId="85" applyNumberFormat="1" applyFont="1" applyFill="1" applyBorder="1" applyAlignment="1">
      <alignment horizontal="center" vertical="top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4 3" xfId="67"/>
    <cellStyle name="Normal 14_anakia II etapi.xls sm. defeqturi" xfId="68"/>
    <cellStyle name="Normal 16_axalqalaqis skola " xfId="69"/>
    <cellStyle name="Normal 2" xfId="70"/>
    <cellStyle name="Normal 2 2" xfId="71"/>
    <cellStyle name="Normal 2 3" xfId="72"/>
    <cellStyle name="Normal 2 3 2" xfId="73"/>
    <cellStyle name="Normal 2 3 2 2" xfId="74"/>
    <cellStyle name="Normal 2 3 2 3" xfId="75"/>
    <cellStyle name="Normal 2_---SUL--- GORI-HOSPITALI-BOLO" xfId="76"/>
    <cellStyle name="Normal 3" xfId="77"/>
    <cellStyle name="Normal 4" xfId="78"/>
    <cellStyle name="Normal 4 2" xfId="79"/>
    <cellStyle name="Normal 4 3" xfId="80"/>
    <cellStyle name="Normal 5" xfId="81"/>
    <cellStyle name="Normal 6" xfId="82"/>
    <cellStyle name="Normal 8" xfId="83"/>
    <cellStyle name="Normal_3-1----6-4" xfId="84"/>
    <cellStyle name="Normal_Sheet1" xfId="85"/>
    <cellStyle name="Note" xfId="86"/>
    <cellStyle name="Output" xfId="87"/>
    <cellStyle name="Percent" xfId="88"/>
    <cellStyle name="Percent 2" xfId="89"/>
    <cellStyle name="Style 1" xfId="90"/>
    <cellStyle name="Title" xfId="91"/>
    <cellStyle name="Total" xfId="92"/>
    <cellStyle name="Warning Text" xfId="93"/>
    <cellStyle name="Обычный 2" xfId="94"/>
    <cellStyle name="Обычный 2 2" xfId="95"/>
    <cellStyle name="Обычный 2 2 2" xfId="96"/>
    <cellStyle name="Обычный 2 2 3" xfId="97"/>
    <cellStyle name="Обычный 2 3" xfId="98"/>
    <cellStyle name="Обычный 2 3 2" xfId="99"/>
    <cellStyle name="Обычный 3" xfId="100"/>
    <cellStyle name="Обычный 3 2" xfId="101"/>
    <cellStyle name="Обычный 3 3" xfId="102"/>
    <cellStyle name="Обычный 3 3 2" xfId="103"/>
    <cellStyle name="Обычный 3 4" xfId="104"/>
    <cellStyle name="Обычный 4" xfId="105"/>
    <cellStyle name="Обычный 5" xfId="106"/>
    <cellStyle name="Обычный 5 2" xfId="107"/>
    <cellStyle name="Обычный 6" xfId="108"/>
    <cellStyle name="Обычный_5-USKI." xfId="109"/>
    <cellStyle name="Обычный_FERIIS~1 2" xfId="11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85" zoomScaleNormal="85" zoomScaleSheetLayoutView="85" workbookViewId="0" topLeftCell="A1">
      <selection activeCell="I5" sqref="I5"/>
    </sheetView>
  </sheetViews>
  <sheetFormatPr defaultColWidth="9.140625" defaultRowHeight="15"/>
  <cols>
    <col min="1" max="1" width="3.28125" style="28" customWidth="1"/>
    <col min="2" max="2" width="47.57421875" style="29" customWidth="1"/>
    <col min="3" max="3" width="8.28125" style="30" customWidth="1"/>
    <col min="4" max="4" width="10.140625" style="31" customWidth="1"/>
    <col min="5" max="6" width="12.140625" style="7" customWidth="1"/>
    <col min="7" max="8" width="9.140625" style="27" customWidth="1"/>
    <col min="9" max="9" width="11.7109375" style="27" customWidth="1"/>
    <col min="10" max="16384" width="9.140625" style="27" customWidth="1"/>
  </cols>
  <sheetData>
    <row r="1" spans="1:6" ht="22.5" customHeight="1">
      <c r="A1" s="119" t="s">
        <v>55</v>
      </c>
      <c r="B1" s="120"/>
      <c r="C1" s="120"/>
      <c r="D1" s="120"/>
      <c r="E1" s="120"/>
      <c r="F1" s="120"/>
    </row>
    <row r="2" ht="1.5" customHeight="1" thickBot="1"/>
    <row r="3" spans="1:8" s="33" customFormat="1" ht="35.25" customHeight="1">
      <c r="A3" s="129" t="s">
        <v>1</v>
      </c>
      <c r="B3" s="121" t="s">
        <v>2</v>
      </c>
      <c r="C3" s="121" t="s">
        <v>3</v>
      </c>
      <c r="D3" s="121" t="s">
        <v>26</v>
      </c>
      <c r="E3" s="125" t="s">
        <v>4</v>
      </c>
      <c r="F3" s="123" t="s">
        <v>5</v>
      </c>
      <c r="G3" s="32"/>
      <c r="H3" s="32"/>
    </row>
    <row r="4" spans="1:6" s="33" customFormat="1" ht="38.25" customHeight="1" thickBot="1">
      <c r="A4" s="130"/>
      <c r="B4" s="122"/>
      <c r="C4" s="122"/>
      <c r="D4" s="122"/>
      <c r="E4" s="126"/>
      <c r="F4" s="124"/>
    </row>
    <row r="5" spans="1:6" ht="16.5" customHeight="1" thickBot="1">
      <c r="A5" s="54">
        <v>1</v>
      </c>
      <c r="B5" s="55">
        <v>3</v>
      </c>
      <c r="C5" s="55">
        <v>4</v>
      </c>
      <c r="D5" s="55">
        <v>6</v>
      </c>
      <c r="E5" s="50">
        <v>7</v>
      </c>
      <c r="F5" s="51">
        <v>8</v>
      </c>
    </row>
    <row r="6" spans="1:6" ht="16.5" customHeight="1" thickBot="1">
      <c r="A6" s="93"/>
      <c r="B6" s="95" t="s">
        <v>60</v>
      </c>
      <c r="C6" s="94"/>
      <c r="D6" s="94"/>
      <c r="E6" s="96"/>
      <c r="F6" s="97"/>
    </row>
    <row r="7" spans="1:6" ht="25.5" customHeight="1">
      <c r="A7" s="102">
        <v>1</v>
      </c>
      <c r="B7" s="89" t="e">
        <f>#REF!</f>
        <v>#REF!</v>
      </c>
      <c r="C7" s="90" t="s">
        <v>51</v>
      </c>
      <c r="D7" s="91">
        <v>27</v>
      </c>
      <c r="E7" s="92"/>
      <c r="F7" s="92"/>
    </row>
    <row r="8" spans="1:6" ht="45" customHeight="1">
      <c r="A8" s="103" t="s">
        <v>27</v>
      </c>
      <c r="B8" s="6" t="s">
        <v>17</v>
      </c>
      <c r="C8" s="22" t="s">
        <v>9</v>
      </c>
      <c r="D8" s="35">
        <v>490</v>
      </c>
      <c r="E8" s="36"/>
      <c r="F8" s="101"/>
    </row>
    <row r="9" spans="1:6" ht="27">
      <c r="A9" s="105" t="s">
        <v>16</v>
      </c>
      <c r="B9" s="6" t="s">
        <v>19</v>
      </c>
      <c r="C9" s="13" t="s">
        <v>9</v>
      </c>
      <c r="D9" s="38">
        <v>40</v>
      </c>
      <c r="E9" s="39"/>
      <c r="F9" s="39"/>
    </row>
    <row r="10" spans="1:6" ht="16.5">
      <c r="A10" s="53" t="s">
        <v>18</v>
      </c>
      <c r="B10" s="6" t="s">
        <v>59</v>
      </c>
      <c r="C10" s="22" t="s">
        <v>11</v>
      </c>
      <c r="D10" s="14">
        <v>974.75</v>
      </c>
      <c r="E10" s="34"/>
      <c r="F10" s="20"/>
    </row>
    <row r="11" spans="1:6" ht="16.5">
      <c r="A11" s="104" t="s">
        <v>20</v>
      </c>
      <c r="B11" s="47" t="s">
        <v>31</v>
      </c>
      <c r="C11" s="22" t="s">
        <v>9</v>
      </c>
      <c r="D11" s="35">
        <v>20</v>
      </c>
      <c r="E11" s="34"/>
      <c r="F11" s="20"/>
    </row>
    <row r="12" spans="1:6" ht="32.25" customHeight="1">
      <c r="A12" s="48" t="s">
        <v>23</v>
      </c>
      <c r="B12" s="49" t="s">
        <v>25</v>
      </c>
      <c r="C12" s="22" t="s">
        <v>9</v>
      </c>
      <c r="D12" s="35">
        <v>20</v>
      </c>
      <c r="E12" s="34"/>
      <c r="F12" s="20"/>
    </row>
    <row r="13" spans="1:6" ht="16.5">
      <c r="A13" s="48" t="s">
        <v>24</v>
      </c>
      <c r="B13" s="6" t="s">
        <v>59</v>
      </c>
      <c r="C13" s="22" t="s">
        <v>11</v>
      </c>
      <c r="D13" s="14">
        <v>40</v>
      </c>
      <c r="E13" s="34"/>
      <c r="F13" s="20"/>
    </row>
    <row r="14" spans="1:6" ht="16.5">
      <c r="A14" s="104" t="s">
        <v>32</v>
      </c>
      <c r="B14" s="58" t="s">
        <v>33</v>
      </c>
      <c r="C14" s="59" t="s">
        <v>34</v>
      </c>
      <c r="D14" s="61">
        <v>550</v>
      </c>
      <c r="E14" s="60"/>
      <c r="F14" s="62"/>
    </row>
    <row r="15" spans="1:6" ht="24" customHeight="1">
      <c r="A15" s="104" t="s">
        <v>41</v>
      </c>
      <c r="B15" s="6" t="s">
        <v>21</v>
      </c>
      <c r="C15" s="22" t="s">
        <v>9</v>
      </c>
      <c r="D15" s="35">
        <v>550</v>
      </c>
      <c r="E15" s="34"/>
      <c r="F15" s="20"/>
    </row>
    <row r="16" spans="1:6" ht="21" customHeight="1">
      <c r="A16" s="111" t="s">
        <v>61</v>
      </c>
      <c r="B16" s="41" t="s">
        <v>29</v>
      </c>
      <c r="C16" s="13" t="s">
        <v>9</v>
      </c>
      <c r="D16" s="35">
        <v>8</v>
      </c>
      <c r="E16" s="39"/>
      <c r="F16" s="37"/>
    </row>
    <row r="17" spans="1:6" ht="18.75" customHeight="1">
      <c r="A17" s="46">
        <v>11</v>
      </c>
      <c r="B17" s="24" t="s">
        <v>50</v>
      </c>
      <c r="C17" s="3" t="s">
        <v>7</v>
      </c>
      <c r="D17" s="8">
        <v>14.080000000000002</v>
      </c>
      <c r="E17" s="2"/>
      <c r="F17" s="2"/>
    </row>
    <row r="18" spans="1:6" ht="33" customHeight="1">
      <c r="A18" s="133" t="s">
        <v>62</v>
      </c>
      <c r="B18" s="12" t="s">
        <v>22</v>
      </c>
      <c r="C18" s="13" t="s">
        <v>9</v>
      </c>
      <c r="D18" s="14">
        <v>91.14</v>
      </c>
      <c r="E18" s="15"/>
      <c r="F18" s="16"/>
    </row>
    <row r="19" spans="1:8" s="17" customFormat="1" ht="18" customHeight="1">
      <c r="A19" s="134"/>
      <c r="B19" s="42" t="s">
        <v>52</v>
      </c>
      <c r="C19" s="13" t="s">
        <v>7</v>
      </c>
      <c r="D19" s="21">
        <v>4.09731</v>
      </c>
      <c r="E19" s="56"/>
      <c r="F19" s="18"/>
      <c r="H19" s="43"/>
    </row>
    <row r="20" spans="1:6" s="17" customFormat="1" ht="21" customHeight="1">
      <c r="A20" s="23">
        <v>13</v>
      </c>
      <c r="B20" s="24" t="s">
        <v>49</v>
      </c>
      <c r="C20" s="3" t="s">
        <v>7</v>
      </c>
      <c r="D20" s="8">
        <v>223.11072</v>
      </c>
      <c r="E20" s="2"/>
      <c r="F20" s="2"/>
    </row>
    <row r="21" spans="1:6" s="17" customFormat="1" ht="21" customHeight="1">
      <c r="A21" s="23">
        <v>14</v>
      </c>
      <c r="B21" s="24" t="s">
        <v>53</v>
      </c>
      <c r="C21" s="3" t="s">
        <v>7</v>
      </c>
      <c r="D21" s="98">
        <v>4.09731</v>
      </c>
      <c r="E21" s="2"/>
      <c r="F21" s="2"/>
    </row>
    <row r="22" spans="1:6" s="17" customFormat="1" ht="27">
      <c r="A22" s="133" t="s">
        <v>63</v>
      </c>
      <c r="B22" s="12" t="s">
        <v>30</v>
      </c>
      <c r="C22" s="13" t="s">
        <v>9</v>
      </c>
      <c r="D22" s="14">
        <v>77.07</v>
      </c>
      <c r="E22" s="15"/>
      <c r="F22" s="16"/>
    </row>
    <row r="23" spans="1:8" s="17" customFormat="1" ht="16.5" customHeight="1">
      <c r="A23" s="134"/>
      <c r="B23" s="42" t="s">
        <v>52</v>
      </c>
      <c r="C23" s="13" t="s">
        <v>7</v>
      </c>
      <c r="D23" s="21">
        <v>2.6502</v>
      </c>
      <c r="E23" s="56"/>
      <c r="F23" s="18"/>
      <c r="H23" s="43"/>
    </row>
    <row r="24" spans="1:6" s="17" customFormat="1" ht="19.5" customHeight="1">
      <c r="A24" s="23">
        <v>16</v>
      </c>
      <c r="B24" s="24" t="s">
        <v>49</v>
      </c>
      <c r="C24" s="3" t="s">
        <v>7</v>
      </c>
      <c r="D24" s="8">
        <v>187.74251999999996</v>
      </c>
      <c r="E24" s="2"/>
      <c r="F24" s="2"/>
    </row>
    <row r="25" spans="1:6" s="17" customFormat="1" ht="21" customHeight="1">
      <c r="A25" s="23">
        <v>17</v>
      </c>
      <c r="B25" s="24" t="s">
        <v>53</v>
      </c>
      <c r="C25" s="3" t="s">
        <v>7</v>
      </c>
      <c r="D25" s="98">
        <v>2.6502</v>
      </c>
      <c r="E25" s="2"/>
      <c r="F25" s="2"/>
    </row>
    <row r="26" spans="1:6" s="17" customFormat="1" ht="27">
      <c r="A26" s="117" t="s">
        <v>54</v>
      </c>
      <c r="B26" s="4" t="s">
        <v>65</v>
      </c>
      <c r="C26" s="22" t="s">
        <v>10</v>
      </c>
      <c r="D26" s="35">
        <v>106</v>
      </c>
      <c r="E26" s="19"/>
      <c r="F26" s="37"/>
    </row>
    <row r="27" spans="1:6" s="17" customFormat="1" ht="25.5" customHeight="1">
      <c r="A27" s="103" t="s">
        <v>64</v>
      </c>
      <c r="B27" s="44" t="e">
        <f>#REF!</f>
        <v>#REF!</v>
      </c>
      <c r="C27" s="22" t="s">
        <v>8</v>
      </c>
      <c r="D27" s="45">
        <v>6</v>
      </c>
      <c r="E27" s="18"/>
      <c r="F27" s="40"/>
    </row>
    <row r="28" spans="1:6" s="17" customFormat="1" ht="40.5" customHeight="1">
      <c r="A28" s="110">
        <v>20</v>
      </c>
      <c r="B28" s="52" t="s">
        <v>28</v>
      </c>
      <c r="C28" s="11" t="s">
        <v>12</v>
      </c>
      <c r="D28" s="10">
        <v>315</v>
      </c>
      <c r="E28" s="26"/>
      <c r="F28" s="25"/>
    </row>
    <row r="29" spans="1:6" s="17" customFormat="1" ht="21" customHeight="1">
      <c r="A29" s="23">
        <v>21</v>
      </c>
      <c r="B29" s="24" t="s">
        <v>46</v>
      </c>
      <c r="C29" s="3" t="s">
        <v>7</v>
      </c>
      <c r="D29" s="8">
        <v>614.8800000000001</v>
      </c>
      <c r="E29" s="2"/>
      <c r="F29" s="2"/>
    </row>
    <row r="30" spans="1:6" s="17" customFormat="1" ht="21" customHeight="1">
      <c r="A30" s="127" t="s">
        <v>35</v>
      </c>
      <c r="B30" s="128"/>
      <c r="C30" s="128"/>
      <c r="D30" s="128"/>
      <c r="E30" s="128"/>
      <c r="F30" s="128"/>
    </row>
    <row r="31" spans="1:6" s="17" customFormat="1" ht="41.25" customHeight="1">
      <c r="A31" s="107">
        <v>1</v>
      </c>
      <c r="B31" s="84" t="s">
        <v>36</v>
      </c>
      <c r="C31" s="85" t="s">
        <v>37</v>
      </c>
      <c r="D31" s="87">
        <v>8.992</v>
      </c>
      <c r="E31" s="86"/>
      <c r="F31" s="88"/>
    </row>
    <row r="32" spans="1:6" s="17" customFormat="1" ht="21" customHeight="1">
      <c r="A32" s="106">
        <v>2</v>
      </c>
      <c r="B32" s="63" t="s">
        <v>38</v>
      </c>
      <c r="C32" s="64" t="s">
        <v>37</v>
      </c>
      <c r="D32" s="14">
        <v>1.508</v>
      </c>
      <c r="E32" s="26"/>
      <c r="F32" s="25"/>
    </row>
    <row r="33" spans="1:6" s="17" customFormat="1" ht="21" customHeight="1">
      <c r="A33" s="57">
        <v>3</v>
      </c>
      <c r="B33" s="6" t="s">
        <v>58</v>
      </c>
      <c r="C33" s="65" t="s">
        <v>39</v>
      </c>
      <c r="D33" s="10">
        <v>18.375</v>
      </c>
      <c r="E33" s="9"/>
      <c r="F33" s="9"/>
    </row>
    <row r="34" spans="1:6" s="17" customFormat="1" ht="24.75" customHeight="1">
      <c r="A34" s="108">
        <v>4</v>
      </c>
      <c r="B34" s="6" t="s">
        <v>40</v>
      </c>
      <c r="C34" s="64" t="s">
        <v>37</v>
      </c>
      <c r="D34" s="10">
        <v>1.8900000000000001</v>
      </c>
      <c r="E34" s="26"/>
      <c r="F34" s="25"/>
    </row>
    <row r="35" spans="1:6" s="17" customFormat="1" ht="21" customHeight="1">
      <c r="A35" s="57">
        <v>5</v>
      </c>
      <c r="B35" s="63" t="s">
        <v>48</v>
      </c>
      <c r="C35" s="65" t="s">
        <v>39</v>
      </c>
      <c r="D35" s="10">
        <v>3.4776</v>
      </c>
      <c r="E35" s="9"/>
      <c r="F35" s="9"/>
    </row>
    <row r="36" spans="1:6" s="17" customFormat="1" ht="25.5" customHeight="1">
      <c r="A36" s="109" t="s">
        <v>23</v>
      </c>
      <c r="B36" s="52" t="s">
        <v>42</v>
      </c>
      <c r="C36" s="66" t="s">
        <v>8</v>
      </c>
      <c r="D36" s="67">
        <v>21</v>
      </c>
      <c r="E36" s="68"/>
      <c r="F36" s="69"/>
    </row>
    <row r="37" spans="1:6" s="17" customFormat="1" ht="22.5" customHeight="1">
      <c r="A37" s="57">
        <v>7</v>
      </c>
      <c r="B37" s="63" t="s">
        <v>47</v>
      </c>
      <c r="C37" s="65" t="s">
        <v>7</v>
      </c>
      <c r="D37" s="10">
        <v>11.340000000000002</v>
      </c>
      <c r="E37" s="9"/>
      <c r="F37" s="9"/>
    </row>
    <row r="38" spans="1:6" s="17" customFormat="1" ht="39.75" customHeight="1">
      <c r="A38" s="108">
        <v>9</v>
      </c>
      <c r="B38" s="72" t="s">
        <v>43</v>
      </c>
      <c r="C38" s="73" t="s">
        <v>12</v>
      </c>
      <c r="D38" s="10">
        <v>4</v>
      </c>
      <c r="E38" s="26"/>
      <c r="F38" s="25"/>
    </row>
    <row r="39" spans="1:6" s="17" customFormat="1" ht="27" customHeight="1">
      <c r="A39" s="74">
        <v>10</v>
      </c>
      <c r="B39" s="75" t="s">
        <v>46</v>
      </c>
      <c r="C39" s="76" t="s">
        <v>7</v>
      </c>
      <c r="D39" s="70">
        <v>7.808</v>
      </c>
      <c r="E39" s="71"/>
      <c r="F39" s="71"/>
    </row>
    <row r="40" spans="1:6" s="17" customFormat="1" ht="21" customHeight="1">
      <c r="A40" s="131">
        <v>11</v>
      </c>
      <c r="B40" s="6" t="s">
        <v>44</v>
      </c>
      <c r="C40" s="5" t="s">
        <v>7</v>
      </c>
      <c r="D40" s="77">
        <v>0.6225198</v>
      </c>
      <c r="E40" s="26"/>
      <c r="F40" s="78"/>
    </row>
    <row r="41" spans="1:6" s="17" customFormat="1" ht="21" customHeight="1">
      <c r="A41" s="132"/>
      <c r="B41" s="99" t="s">
        <v>56</v>
      </c>
      <c r="C41" s="3" t="s">
        <v>7</v>
      </c>
      <c r="D41" s="100">
        <v>0.22596</v>
      </c>
      <c r="E41" s="2"/>
      <c r="F41" s="2"/>
    </row>
    <row r="42" spans="1:6" s="17" customFormat="1" ht="21" customHeight="1">
      <c r="A42" s="132"/>
      <c r="B42" s="99" t="s">
        <v>57</v>
      </c>
      <c r="C42" s="3" t="s">
        <v>7</v>
      </c>
      <c r="D42" s="100">
        <v>0.39655979999999996</v>
      </c>
      <c r="E42" s="2"/>
      <c r="F42" s="2"/>
    </row>
    <row r="43" spans="1:6" s="17" customFormat="1" ht="27" customHeight="1" thickBot="1">
      <c r="A43" s="79">
        <v>12</v>
      </c>
      <c r="B43" s="81" t="s">
        <v>45</v>
      </c>
      <c r="C43" s="80" t="s">
        <v>7</v>
      </c>
      <c r="D43" s="82">
        <v>0.6225198</v>
      </c>
      <c r="E43" s="83"/>
      <c r="F43" s="83"/>
    </row>
    <row r="44" spans="1:6" s="17" customFormat="1" ht="27" customHeight="1" thickBot="1">
      <c r="A44" s="112"/>
      <c r="B44" s="113" t="s">
        <v>0</v>
      </c>
      <c r="C44" s="114" t="s">
        <v>6</v>
      </c>
      <c r="D44" s="114"/>
      <c r="E44" s="115"/>
      <c r="F44" s="116"/>
    </row>
    <row r="45" spans="1:6" s="17" customFormat="1" ht="27" customHeight="1" thickBot="1">
      <c r="A45" s="112"/>
      <c r="B45" s="113" t="s">
        <v>13</v>
      </c>
      <c r="C45" s="118">
        <v>0.1</v>
      </c>
      <c r="D45" s="114"/>
      <c r="E45" s="115"/>
      <c r="F45" s="116"/>
    </row>
    <row r="46" spans="1:6" s="17" customFormat="1" ht="27" customHeight="1" thickBot="1">
      <c r="A46" s="112"/>
      <c r="B46" s="113" t="s">
        <v>0</v>
      </c>
      <c r="C46" s="114" t="s">
        <v>6</v>
      </c>
      <c r="D46" s="114"/>
      <c r="E46" s="115"/>
      <c r="F46" s="116"/>
    </row>
    <row r="47" spans="1:6" s="17" customFormat="1" ht="27" customHeight="1" thickBot="1">
      <c r="A47" s="112"/>
      <c r="B47" s="113" t="s">
        <v>14</v>
      </c>
      <c r="C47" s="118">
        <v>0.08</v>
      </c>
      <c r="D47" s="114"/>
      <c r="E47" s="115"/>
      <c r="F47" s="116"/>
    </row>
    <row r="48" spans="1:6" s="17" customFormat="1" ht="27" customHeight="1" thickBot="1">
      <c r="A48" s="112"/>
      <c r="B48" s="113" t="s">
        <v>0</v>
      </c>
      <c r="C48" s="114" t="s">
        <v>6</v>
      </c>
      <c r="D48" s="114"/>
      <c r="E48" s="115"/>
      <c r="F48" s="116"/>
    </row>
    <row r="49" spans="1:6" ht="27" customHeight="1" thickBot="1">
      <c r="A49" s="112"/>
      <c r="B49" s="113" t="s">
        <v>66</v>
      </c>
      <c r="C49" s="118">
        <v>0.03</v>
      </c>
      <c r="D49" s="114"/>
      <c r="E49" s="115"/>
      <c r="F49" s="116"/>
    </row>
    <row r="50" spans="1:6" s="1" customFormat="1" ht="27" customHeight="1" thickBot="1">
      <c r="A50" s="112"/>
      <c r="B50" s="113" t="s">
        <v>0</v>
      </c>
      <c r="C50" s="114" t="s">
        <v>6</v>
      </c>
      <c r="D50" s="114"/>
      <c r="E50" s="115"/>
      <c r="F50" s="116"/>
    </row>
    <row r="51" spans="1:6" ht="27" customHeight="1" thickBot="1">
      <c r="A51" s="112"/>
      <c r="B51" s="113" t="s">
        <v>67</v>
      </c>
      <c r="C51" s="118">
        <v>0.18</v>
      </c>
      <c r="D51" s="114"/>
      <c r="E51" s="115"/>
      <c r="F51" s="116"/>
    </row>
    <row r="52" spans="1:6" ht="27" customHeight="1" thickBot="1">
      <c r="A52" s="112"/>
      <c r="B52" s="113" t="s">
        <v>15</v>
      </c>
      <c r="C52" s="114" t="s">
        <v>6</v>
      </c>
      <c r="D52" s="114"/>
      <c r="E52" s="115"/>
      <c r="F52" s="116"/>
    </row>
  </sheetData>
  <sheetProtection/>
  <mergeCells count="11">
    <mergeCell ref="A40:A42"/>
    <mergeCell ref="A18:A19"/>
    <mergeCell ref="A22:A23"/>
    <mergeCell ref="D3:D4"/>
    <mergeCell ref="A1:F1"/>
    <mergeCell ref="B3:B4"/>
    <mergeCell ref="C3:C4"/>
    <mergeCell ref="F3:F4"/>
    <mergeCell ref="E3:E4"/>
    <mergeCell ref="A30:F30"/>
    <mergeCell ref="A3:A4"/>
  </mergeCells>
  <conditionalFormatting sqref="B20:D21 B24:D25 B32:D32 C31:D31 C41:D42 B38:D39 B8:D13 B15:D18 B28:D29">
    <cfRule type="cellIs" priority="108" dxfId="6" operator="equal" stopIfTrue="1">
      <formula>0</formula>
    </cfRule>
  </conditionalFormatting>
  <conditionalFormatting sqref="D10:F10 D15:F15 D41:F42 D20:F21 D24:F25 D12:F12 D28:F28 D38:F38">
    <cfRule type="cellIs" priority="107" dxfId="7" operator="equal" stopIfTrue="1">
      <formula>8223.307275</formula>
    </cfRule>
  </conditionalFormatting>
  <conditionalFormatting sqref="C14">
    <cfRule type="cellIs" priority="30" dxfId="6" operator="equal" stopIfTrue="1">
      <formula>0</formula>
    </cfRule>
  </conditionalFormatting>
  <conditionalFormatting sqref="B31">
    <cfRule type="cellIs" priority="15" dxfId="6" operator="equal" stopIfTrue="1">
      <formula>0</formula>
    </cfRule>
  </conditionalFormatting>
  <conditionalFormatting sqref="C7">
    <cfRule type="cellIs" priority="6" dxfId="6" operator="equal" stopIfTrue="1">
      <formula>0</formula>
    </cfRule>
  </conditionalFormatting>
  <conditionalFormatting sqref="B41:B42">
    <cfRule type="cellIs" priority="1" dxfId="6" operator="equal" stopIfTrue="1">
      <formula>0</formula>
    </cfRule>
  </conditionalFormatting>
  <printOptions horizontalCentered="1"/>
  <pageMargins left="0.1968503937007874" right="0.1968503937007874" top="0.3937007874015748" bottom="0.1968503937007874" header="0.2755905511811024" footer="0.1968503937007874"/>
  <pageSetup fitToHeight="2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2021-12-14T11:27:03Z</dcterms:modified>
  <cp:category/>
  <cp:version/>
  <cp:contentType/>
  <cp:contentStatus/>
</cp:coreProperties>
</file>