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Users\ejanelidze\Desktop\კვადროციკლისა და თოვლმავალის სერვის მომსახურეობა\"/>
    </mc:Choice>
  </mc:AlternateContent>
  <xr:revisionPtr revIDLastSave="0" documentId="13_ncr:1_{8EBE39A8-E057-4059-B458-BF45625F02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E53" i="1"/>
  <c r="F80" i="1"/>
  <c r="D80" i="1"/>
  <c r="D81" i="1" s="1"/>
  <c r="F52" i="1" l="1"/>
  <c r="D52" i="1"/>
</calcChain>
</file>

<file path=xl/sharedStrings.xml><?xml version="1.0" encoding="utf-8"?>
<sst xmlns="http://schemas.openxmlformats.org/spreadsheetml/2006/main" count="227" uniqueCount="93">
  <si>
    <t>კვადროციკლი Polaris RZR SW (800 EFI) - 2013 წელი</t>
  </si>
  <si>
    <t>სათადარიგო ნაწილები</t>
  </si>
  <si>
    <t>კარდანის ჯვარა</t>
  </si>
  <si>
    <t>ცალი</t>
  </si>
  <si>
    <t>კომპ</t>
  </si>
  <si>
    <t xml:space="preserve">ყუმბარის მტვერდამცავი </t>
  </si>
  <si>
    <t>მორგვის საკისარი წინა</t>
  </si>
  <si>
    <t xml:space="preserve">მორგვის საკისარი უკანა </t>
  </si>
  <si>
    <t>ამორტიზატორი</t>
  </si>
  <si>
    <t>საჭის მექანიზმის დაბოლოება</t>
  </si>
  <si>
    <t>თერმოსტატი</t>
  </si>
  <si>
    <t>წინა მაშუქი ფარი</t>
  </si>
  <si>
    <t>უკანა მანათი</t>
  </si>
  <si>
    <t>მუხრუჭის მთავარი ავზი</t>
  </si>
  <si>
    <t>სუპორტი</t>
  </si>
  <si>
    <t>ხუნდები წინა</t>
  </si>
  <si>
    <t xml:space="preserve">ხუნდები უკანა </t>
  </si>
  <si>
    <t>ამძრავი</t>
  </si>
  <si>
    <t>დინამო</t>
  </si>
  <si>
    <t>სანთელი</t>
  </si>
  <si>
    <t>თავისუფალი სვლის მარეგულირებელი</t>
  </si>
  <si>
    <t>ძრავის ზეთი</t>
  </si>
  <si>
    <t>ლიტრი</t>
  </si>
  <si>
    <t>ზეთის ფილტრი</t>
  </si>
  <si>
    <t>სრული დიაგნოსტიკა ინსპექტირება</t>
  </si>
  <si>
    <t>საბურავის ვულკანიზაცია, დ/ა დაწებება</t>
  </si>
  <si>
    <t>სამუხრუჭე სისტემის გაწმენდა- დარეგულირება</t>
  </si>
  <si>
    <t>საწვავის ტუმბო</t>
  </si>
  <si>
    <t>ვარიატორის ღერძის საკისარი</t>
  </si>
  <si>
    <t>მთავარი გადაცემის წამყვანი და ამყოლი კბილანა (კანეჩკა პლანეტარკა)</t>
  </si>
  <si>
    <t>მუხრუჭების მთავარი და მუშა ცილინდრის მ/დ აღდგენა</t>
  </si>
  <si>
    <t>ძრავის სარქველების (კლაპნები) რეგულირება</t>
  </si>
  <si>
    <t>წინა ხიდში ზეთის შეცვლა</t>
  </si>
  <si>
    <t>უკანა ხიდში ზეთის შეცვლა</t>
  </si>
  <si>
    <t>გადაცემათა კოლოფში ზეთის შეცვლა</t>
  </si>
  <si>
    <t>საწვავის ავზის დ/ა გაწმენდა</t>
  </si>
  <si>
    <t>საჭის წევის მტვერდამცავი</t>
  </si>
  <si>
    <t xml:space="preserve">ბურთულა სახსარი </t>
  </si>
  <si>
    <t>ამძრავის ღილაკი</t>
  </si>
  <si>
    <t>ვარიატორის ღვედი</t>
  </si>
  <si>
    <t>სიჩქარის კოლოფის მიმართველი ღერძი</t>
  </si>
  <si>
    <t>დამუხტვის გადამწოდი</t>
  </si>
  <si>
    <t>საჭის მექანიზმის აღდგენა</t>
  </si>
  <si>
    <t>წინა ყუმბარა</t>
  </si>
  <si>
    <t xml:space="preserve">უკანა ყუმბარა </t>
  </si>
  <si>
    <t>საჭის წევა</t>
  </si>
  <si>
    <t>ვარიატორის მ/დ. დ/ა</t>
  </si>
  <si>
    <t>სტაბილიზატორი</t>
  </si>
  <si>
    <t>სტაბილიზატორის მილისა</t>
  </si>
  <si>
    <t>თვლის ჭანჭიკი</t>
  </si>
  <si>
    <t>წინა ქვედა ბერკეტის სამაგრი</t>
  </si>
  <si>
    <t>ბერკეტის მილისა</t>
  </si>
  <si>
    <t>ანტიფრიზი</t>
  </si>
  <si>
    <t>გარანტია</t>
  </si>
  <si>
    <t>ჯამი:</t>
  </si>
  <si>
    <t>დისლოკაციის ადგილზე მომსახურება</t>
  </si>
  <si>
    <t>კმ</t>
  </si>
  <si>
    <t>12 თვე</t>
  </si>
  <si>
    <t>1600 კმ</t>
  </si>
  <si>
    <t>100 მოტო/სთ</t>
  </si>
  <si>
    <t>3200 კმ</t>
  </si>
  <si>
    <t>200 მოტო/სთ</t>
  </si>
  <si>
    <t>6 თვე</t>
  </si>
  <si>
    <t>3 თვე</t>
  </si>
  <si>
    <t>სულ პრეისკურანტის ჯამი:</t>
  </si>
  <si>
    <t>აალების სანთელის (სვეჩი) ჩიბუხი</t>
  </si>
  <si>
    <t>აკუმულატორი</t>
  </si>
  <si>
    <t>ელ. შეკეთება</t>
  </si>
  <si>
    <t>გადაცემათა კოლოფის ზეთი</t>
  </si>
  <si>
    <t>გადაცემათა კოლოფის დამაკავშირებელი მუფტა</t>
  </si>
  <si>
    <t>მაყუჩის შეკეთება</t>
  </si>
  <si>
    <t>სავარძლის შეკეთება</t>
  </si>
  <si>
    <t>შალგის მიმმართველი პლასტმასი</t>
  </si>
  <si>
    <t>შალგის გორგოლაჭი</t>
  </si>
  <si>
    <t>სავალი ნაწილის შეპოხვა</t>
  </si>
  <si>
    <t xml:space="preserve">შალგის წამყვანი ღერძის საკისარი </t>
  </si>
  <si>
    <t>პადსოსი</t>
  </si>
  <si>
    <t>ოდომეტრის გვარლის და ღერძის დამაკავშირებელი ძელაკი</t>
  </si>
  <si>
    <t>წევის დაბოლოვება</t>
  </si>
  <si>
    <t>ვარიატორის დ/აწყობა გაწმენდა</t>
  </si>
  <si>
    <t>ვარიატორის მუფტა</t>
  </si>
  <si>
    <t>სამუხრუჭე ხუნდი</t>
  </si>
  <si>
    <t>ალმასი</t>
  </si>
  <si>
    <t>ძელის მილისა</t>
  </si>
  <si>
    <t>ძრავის ზეთი (2 ტაქტიანი)</t>
  </si>
  <si>
    <t>პრეტენდენტის მიერ შემოთავაზებული  ერთეულის ფასი (ლარი)</t>
  </si>
  <si>
    <t>განზომილების ერთეული</t>
  </si>
  <si>
    <t>თოვლმავალი „პოლარისი“</t>
  </si>
  <si>
    <t>ზღვრული ერთეულის ფასი (ლარი)</t>
  </si>
  <si>
    <t>ზღვრული სათადარიგო ნაწილის მომსახურების ფასი (ლარი)</t>
  </si>
  <si>
    <t>სულ ჯამი:</t>
  </si>
  <si>
    <t>პრეტენდენტის მიერ შემოთავაზებული სათადარიგო ნაწილის მომსახურების ფასი (ლარი)</t>
  </si>
  <si>
    <r>
      <rPr>
        <sz val="10"/>
        <rFont val="Arial"/>
        <family val="2"/>
      </rPr>
      <t>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</si>
</sst>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6" formatCode="###0;###0"/>
    <numFmt numFmtId="167" formatCode="_-* #,##0.00\ _L_a_r_i_-;\-* #,##0.00\ _L_a_r_i_-;_-* &quot;-&quot;??\ _L_a_r_i_-;_-@_-"/>
    <numFmt numFmtId="168" formatCode="_-* #,##0.0000\ _L_a_r_i_-;\-* #,##0.0000\ _L_a_r_i_-;_-* &quot;-&quot;??\ _L_a_r_i_-;_-@_-"/>
    <numFmt numFmtId="169" formatCode="0.000"/>
    <numFmt numFmtId="171" formatCode="#,##0.00_ ;\-#,##0.00\ "/>
  </numFmts>
  <fonts count="20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rgb="FF000000"/>
      <name val="Sylfaen"/>
      <family val="1"/>
    </font>
    <font>
      <sz val="10"/>
      <color theme="1"/>
      <name val="Sylfaen"/>
      <family val="2"/>
      <scheme val="minor"/>
    </font>
    <font>
      <sz val="10"/>
      <color rgb="FF000000"/>
      <name val="Grigolia"/>
    </font>
    <font>
      <sz val="10"/>
      <name val="Sylfaen"/>
      <family val="1"/>
    </font>
    <font>
      <sz val="10"/>
      <name val="Grigolia"/>
    </font>
    <font>
      <sz val="10"/>
      <color theme="1"/>
      <name val="Sylfaen"/>
      <family val="1"/>
    </font>
    <font>
      <sz val="10"/>
      <color theme="1"/>
      <name val="Grigolia"/>
    </font>
    <font>
      <sz val="10"/>
      <name val="Sylfaen"/>
      <family val="1"/>
      <scheme val="minor"/>
    </font>
    <font>
      <sz val="10"/>
      <color theme="1"/>
      <name val="Sylfaen"/>
      <family val="1"/>
      <scheme val="minor"/>
    </font>
    <font>
      <sz val="10"/>
      <color theme="1"/>
      <name val="Sylfaen"/>
      <family val="1"/>
      <scheme val="major"/>
    </font>
    <font>
      <b/>
      <sz val="10"/>
      <name val="Arial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ylfaen"/>
      <family val="1"/>
      <scheme val="minor"/>
    </font>
    <font>
      <b/>
      <sz val="10"/>
      <color theme="1"/>
      <name val="Sylfaen"/>
      <family val="1"/>
      <scheme val="major"/>
    </font>
    <font>
      <b/>
      <sz val="10"/>
      <color theme="1"/>
      <name val="Grigolia"/>
      <charset val="1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0" borderId="0" xfId="0" applyFont="1"/>
    <xf numFmtId="166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1" fontId="9" fillId="3" borderId="1" xfId="1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71" fontId="11" fillId="3" borderId="1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9" fontId="1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68" fontId="17" fillId="3" borderId="4" xfId="0" applyNumberFormat="1" applyFont="1" applyFill="1" applyBorder="1" applyAlignment="1">
      <alignment vertical="center"/>
    </xf>
    <xf numFmtId="168" fontId="8" fillId="3" borderId="1" xfId="0" applyNumberFormat="1" applyFont="1" applyFill="1" applyBorder="1" applyAlignment="1">
      <alignment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2" fontId="15" fillId="0" borderId="2" xfId="0" applyNumberFormat="1" applyFont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2" fontId="19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9" fillId="0" borderId="1" xfId="0" applyFont="1" applyBorder="1"/>
    <xf numFmtId="2" fontId="19" fillId="0" borderId="2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168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8" fontId="17" fillId="3" borderId="1" xfId="0" applyNumberFormat="1" applyFont="1" applyFill="1" applyBorder="1" applyAlignment="1">
      <alignment vertical="center"/>
    </xf>
    <xf numFmtId="171" fontId="17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/>
    </xf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71" fontId="16" fillId="3" borderId="2" xfId="0" applyNumberFormat="1" applyFont="1" applyFill="1" applyBorder="1" applyAlignment="1">
      <alignment horizontal="center" vertical="center"/>
    </xf>
    <xf numFmtId="171" fontId="16" fillId="3" borderId="3" xfId="0" applyNumberFormat="1" applyFont="1" applyFill="1" applyBorder="1" applyAlignment="1">
      <alignment horizontal="center" vertical="center"/>
    </xf>
    <xf numFmtId="171" fontId="16" fillId="3" borderId="4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workbookViewId="0">
      <selection activeCell="F98" sqref="F98"/>
    </sheetView>
  </sheetViews>
  <sheetFormatPr defaultColWidth="9.125" defaultRowHeight="12.75"/>
  <cols>
    <col min="1" max="1" width="5" style="21" customWidth="1"/>
    <col min="2" max="2" width="59.625" style="68" customWidth="1"/>
    <col min="3" max="3" width="15" style="21" customWidth="1"/>
    <col min="4" max="5" width="19.375" style="69" customWidth="1"/>
    <col min="6" max="7" width="22" style="70" customWidth="1"/>
    <col min="8" max="8" width="15.75" style="21" customWidth="1"/>
    <col min="9" max="9" width="17.625" style="21" customWidth="1"/>
    <col min="10" max="10" width="9.125" style="21"/>
    <col min="11" max="12" width="9.625" style="21" bestFit="1" customWidth="1"/>
    <col min="13" max="16384" width="9.125" style="21"/>
  </cols>
  <sheetData>
    <row r="1" spans="1:11" ht="27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11" s="1" customFormat="1" ht="114.75" customHeight="1">
      <c r="A2" s="22" t="s">
        <v>92</v>
      </c>
      <c r="B2" s="23" t="s">
        <v>1</v>
      </c>
      <c r="C2" s="24" t="s">
        <v>86</v>
      </c>
      <c r="D2" s="25" t="s">
        <v>88</v>
      </c>
      <c r="E2" s="25" t="s">
        <v>85</v>
      </c>
      <c r="F2" s="25" t="s">
        <v>89</v>
      </c>
      <c r="G2" s="25" t="s">
        <v>91</v>
      </c>
      <c r="H2" s="14" t="s">
        <v>53</v>
      </c>
      <c r="I2" s="15"/>
    </row>
    <row r="3" spans="1:11" ht="20.100000000000001" customHeight="1">
      <c r="A3" s="2">
        <v>1</v>
      </c>
      <c r="B3" s="3" t="s">
        <v>2</v>
      </c>
      <c r="C3" s="4" t="s">
        <v>3</v>
      </c>
      <c r="D3" s="16">
        <v>120</v>
      </c>
      <c r="E3" s="5"/>
      <c r="F3" s="17">
        <v>80</v>
      </c>
      <c r="G3" s="26"/>
      <c r="H3" s="27" t="s">
        <v>57</v>
      </c>
      <c r="I3" s="28"/>
      <c r="J3" s="29"/>
      <c r="K3" s="30"/>
    </row>
    <row r="4" spans="1:11" s="31" customFormat="1" ht="20.100000000000001" customHeight="1">
      <c r="A4" s="2">
        <v>2</v>
      </c>
      <c r="B4" s="6" t="s">
        <v>43</v>
      </c>
      <c r="C4" s="7" t="s">
        <v>4</v>
      </c>
      <c r="D4" s="16">
        <v>605</v>
      </c>
      <c r="E4" s="5"/>
      <c r="F4" s="17">
        <v>50</v>
      </c>
      <c r="G4" s="26"/>
      <c r="H4" s="27" t="s">
        <v>57</v>
      </c>
      <c r="I4" s="28"/>
      <c r="K4" s="32"/>
    </row>
    <row r="5" spans="1:11" s="31" customFormat="1" ht="20.100000000000001" customHeight="1">
      <c r="A5" s="2">
        <v>3</v>
      </c>
      <c r="B5" s="6" t="s">
        <v>44</v>
      </c>
      <c r="C5" s="7" t="s">
        <v>4</v>
      </c>
      <c r="D5" s="16">
        <v>630</v>
      </c>
      <c r="E5" s="5"/>
      <c r="F5" s="17">
        <v>50</v>
      </c>
      <c r="G5" s="26"/>
      <c r="H5" s="27" t="s">
        <v>57</v>
      </c>
      <c r="I5" s="28"/>
      <c r="K5" s="32"/>
    </row>
    <row r="6" spans="1:11" ht="20.100000000000001" customHeight="1">
      <c r="A6" s="2">
        <v>4</v>
      </c>
      <c r="B6" s="3" t="s">
        <v>5</v>
      </c>
      <c r="C6" s="4" t="s">
        <v>3</v>
      </c>
      <c r="D6" s="16">
        <v>80</v>
      </c>
      <c r="E6" s="5"/>
      <c r="F6" s="17">
        <v>50</v>
      </c>
      <c r="G6" s="26"/>
      <c r="H6" s="28" t="s">
        <v>62</v>
      </c>
      <c r="I6" s="28"/>
      <c r="J6" s="29"/>
    </row>
    <row r="7" spans="1:11" ht="20.100000000000001" customHeight="1">
      <c r="A7" s="2">
        <v>5</v>
      </c>
      <c r="B7" s="3" t="s">
        <v>6</v>
      </c>
      <c r="C7" s="4" t="s">
        <v>3</v>
      </c>
      <c r="D7" s="16">
        <v>135</v>
      </c>
      <c r="E7" s="5"/>
      <c r="F7" s="17">
        <v>50</v>
      </c>
      <c r="G7" s="26"/>
      <c r="H7" s="28" t="s">
        <v>63</v>
      </c>
      <c r="I7" s="28"/>
      <c r="J7" s="29"/>
    </row>
    <row r="8" spans="1:11" ht="20.100000000000001" customHeight="1">
      <c r="A8" s="2">
        <v>6</v>
      </c>
      <c r="B8" s="3" t="s">
        <v>7</v>
      </c>
      <c r="C8" s="4" t="s">
        <v>3</v>
      </c>
      <c r="D8" s="16">
        <v>200</v>
      </c>
      <c r="E8" s="5"/>
      <c r="F8" s="17">
        <v>80</v>
      </c>
      <c r="G8" s="26"/>
      <c r="H8" s="28" t="s">
        <v>63</v>
      </c>
      <c r="I8" s="28"/>
      <c r="J8" s="29"/>
    </row>
    <row r="9" spans="1:11" ht="20.100000000000001" customHeight="1">
      <c r="A9" s="2">
        <v>7</v>
      </c>
      <c r="B9" s="8" t="s">
        <v>8</v>
      </c>
      <c r="C9" s="4" t="s">
        <v>3</v>
      </c>
      <c r="D9" s="16">
        <v>2230</v>
      </c>
      <c r="E9" s="5"/>
      <c r="F9" s="17">
        <v>50</v>
      </c>
      <c r="G9" s="26"/>
      <c r="H9" s="27" t="s">
        <v>57</v>
      </c>
      <c r="I9" s="28"/>
      <c r="J9" s="29"/>
    </row>
    <row r="10" spans="1:11" ht="20.100000000000001" customHeight="1">
      <c r="A10" s="2">
        <v>8</v>
      </c>
      <c r="B10" s="3" t="s">
        <v>9</v>
      </c>
      <c r="C10" s="4" t="s">
        <v>3</v>
      </c>
      <c r="D10" s="16">
        <v>150</v>
      </c>
      <c r="E10" s="5"/>
      <c r="F10" s="17">
        <v>40</v>
      </c>
      <c r="G10" s="26"/>
      <c r="H10" s="28"/>
      <c r="I10" s="28"/>
      <c r="J10" s="29"/>
    </row>
    <row r="11" spans="1:11" ht="20.100000000000001" customHeight="1">
      <c r="A11" s="2">
        <v>9</v>
      </c>
      <c r="B11" s="8" t="s">
        <v>45</v>
      </c>
      <c r="C11" s="4" t="s">
        <v>3</v>
      </c>
      <c r="D11" s="16">
        <v>125</v>
      </c>
      <c r="E11" s="5"/>
      <c r="F11" s="17">
        <v>35</v>
      </c>
      <c r="G11" s="26"/>
      <c r="H11" s="27" t="s">
        <v>57</v>
      </c>
      <c r="I11" s="28"/>
      <c r="J11" s="29"/>
    </row>
    <row r="12" spans="1:11" ht="20.100000000000001" customHeight="1">
      <c r="A12" s="2">
        <v>10</v>
      </c>
      <c r="B12" s="9" t="s">
        <v>10</v>
      </c>
      <c r="C12" s="4" t="s">
        <v>3</v>
      </c>
      <c r="D12" s="16">
        <v>140</v>
      </c>
      <c r="E12" s="5"/>
      <c r="F12" s="17">
        <v>50</v>
      </c>
      <c r="G12" s="26"/>
      <c r="H12" s="27" t="s">
        <v>57</v>
      </c>
      <c r="I12" s="28"/>
      <c r="J12" s="29"/>
    </row>
    <row r="13" spans="1:11" ht="20.100000000000001" customHeight="1">
      <c r="A13" s="2">
        <v>11</v>
      </c>
      <c r="B13" s="8" t="s">
        <v>11</v>
      </c>
      <c r="C13" s="4" t="s">
        <v>3</v>
      </c>
      <c r="D13" s="16">
        <v>530</v>
      </c>
      <c r="E13" s="5"/>
      <c r="F13" s="17">
        <v>30</v>
      </c>
      <c r="G13" s="26"/>
      <c r="H13" s="27" t="s">
        <v>57</v>
      </c>
      <c r="I13" s="28"/>
      <c r="J13" s="29"/>
    </row>
    <row r="14" spans="1:11" ht="20.100000000000001" customHeight="1">
      <c r="A14" s="2">
        <v>12</v>
      </c>
      <c r="B14" s="8" t="s">
        <v>12</v>
      </c>
      <c r="C14" s="4" t="s">
        <v>3</v>
      </c>
      <c r="D14" s="16">
        <v>305</v>
      </c>
      <c r="E14" s="5"/>
      <c r="F14" s="17">
        <v>20</v>
      </c>
      <c r="G14" s="26"/>
      <c r="H14" s="27" t="s">
        <v>57</v>
      </c>
      <c r="I14" s="28"/>
      <c r="J14" s="29"/>
    </row>
    <row r="15" spans="1:11" ht="20.100000000000001" customHeight="1">
      <c r="A15" s="2">
        <v>13</v>
      </c>
      <c r="B15" s="8" t="s">
        <v>13</v>
      </c>
      <c r="C15" s="4" t="s">
        <v>3</v>
      </c>
      <c r="D15" s="16">
        <v>1230</v>
      </c>
      <c r="E15" s="5"/>
      <c r="F15" s="17">
        <v>50</v>
      </c>
      <c r="G15" s="26"/>
      <c r="H15" s="27" t="s">
        <v>57</v>
      </c>
      <c r="I15" s="28"/>
      <c r="J15" s="29"/>
    </row>
    <row r="16" spans="1:11" ht="20.100000000000001" customHeight="1">
      <c r="A16" s="2">
        <v>14</v>
      </c>
      <c r="B16" s="3" t="s">
        <v>14</v>
      </c>
      <c r="C16" s="4" t="s">
        <v>3</v>
      </c>
      <c r="D16" s="16">
        <v>1260</v>
      </c>
      <c r="E16" s="5"/>
      <c r="F16" s="17">
        <v>30</v>
      </c>
      <c r="G16" s="26"/>
      <c r="H16" s="27" t="s">
        <v>57</v>
      </c>
      <c r="I16" s="28"/>
      <c r="J16" s="29"/>
    </row>
    <row r="17" spans="1:10" ht="20.100000000000001" customHeight="1">
      <c r="A17" s="2">
        <v>15</v>
      </c>
      <c r="B17" s="3" t="s">
        <v>15</v>
      </c>
      <c r="C17" s="4" t="s">
        <v>3</v>
      </c>
      <c r="D17" s="16">
        <v>605</v>
      </c>
      <c r="E17" s="5"/>
      <c r="F17" s="17">
        <v>20</v>
      </c>
      <c r="G17" s="26"/>
      <c r="H17" s="28" t="s">
        <v>63</v>
      </c>
      <c r="I17" s="28"/>
      <c r="J17" s="29"/>
    </row>
    <row r="18" spans="1:10" ht="20.100000000000001" customHeight="1">
      <c r="A18" s="2">
        <v>16</v>
      </c>
      <c r="B18" s="3" t="s">
        <v>16</v>
      </c>
      <c r="C18" s="4" t="s">
        <v>3</v>
      </c>
      <c r="D18" s="16">
        <v>410</v>
      </c>
      <c r="E18" s="5"/>
      <c r="F18" s="17">
        <v>20</v>
      </c>
      <c r="G18" s="26"/>
      <c r="H18" s="28" t="s">
        <v>63</v>
      </c>
      <c r="I18" s="28"/>
      <c r="J18" s="29"/>
    </row>
    <row r="19" spans="1:10" ht="20.100000000000001" customHeight="1">
      <c r="A19" s="2">
        <v>17</v>
      </c>
      <c r="B19" s="8" t="s">
        <v>17</v>
      </c>
      <c r="C19" s="4" t="s">
        <v>3</v>
      </c>
      <c r="D19" s="16">
        <v>2040</v>
      </c>
      <c r="E19" s="5"/>
      <c r="F19" s="17">
        <v>40</v>
      </c>
      <c r="G19" s="26"/>
      <c r="H19" s="27" t="s">
        <v>57</v>
      </c>
      <c r="I19" s="28"/>
      <c r="J19" s="29"/>
    </row>
    <row r="20" spans="1:10" ht="20.100000000000001" customHeight="1">
      <c r="A20" s="2">
        <v>18</v>
      </c>
      <c r="B20" s="8" t="s">
        <v>18</v>
      </c>
      <c r="C20" s="4" t="s">
        <v>3</v>
      </c>
      <c r="D20" s="16">
        <v>2140</v>
      </c>
      <c r="E20" s="5"/>
      <c r="F20" s="17">
        <v>50</v>
      </c>
      <c r="G20" s="26"/>
      <c r="H20" s="27" t="s">
        <v>57</v>
      </c>
      <c r="I20" s="28"/>
      <c r="J20" s="29"/>
    </row>
    <row r="21" spans="1:10" ht="20.100000000000001" customHeight="1">
      <c r="A21" s="2">
        <v>19</v>
      </c>
      <c r="B21" s="8" t="s">
        <v>19</v>
      </c>
      <c r="C21" s="4" t="s">
        <v>3</v>
      </c>
      <c r="D21" s="16">
        <v>35</v>
      </c>
      <c r="E21" s="5"/>
      <c r="F21" s="17">
        <v>10</v>
      </c>
      <c r="G21" s="26"/>
      <c r="H21" s="27" t="s">
        <v>57</v>
      </c>
      <c r="I21" s="28"/>
      <c r="J21" s="29"/>
    </row>
    <row r="22" spans="1:10" ht="20.100000000000001" customHeight="1">
      <c r="A22" s="2">
        <v>20</v>
      </c>
      <c r="B22" s="8" t="s">
        <v>20</v>
      </c>
      <c r="C22" s="4" t="s">
        <v>3</v>
      </c>
      <c r="D22" s="16">
        <v>320</v>
      </c>
      <c r="E22" s="5"/>
      <c r="F22" s="17">
        <v>50</v>
      </c>
      <c r="G22" s="26"/>
      <c r="H22" s="27" t="s">
        <v>57</v>
      </c>
      <c r="I22" s="28"/>
      <c r="J22" s="29"/>
    </row>
    <row r="23" spans="1:10" ht="20.100000000000001" customHeight="1">
      <c r="A23" s="2">
        <v>21</v>
      </c>
      <c r="B23" s="8" t="s">
        <v>21</v>
      </c>
      <c r="C23" s="10" t="s">
        <v>22</v>
      </c>
      <c r="D23" s="16">
        <v>80</v>
      </c>
      <c r="E23" s="5"/>
      <c r="F23" s="17"/>
      <c r="G23" s="26"/>
      <c r="H23" s="27" t="s">
        <v>58</v>
      </c>
      <c r="I23" s="27" t="s">
        <v>59</v>
      </c>
      <c r="J23" s="29"/>
    </row>
    <row r="24" spans="1:10" ht="20.100000000000001" customHeight="1">
      <c r="A24" s="2">
        <v>22</v>
      </c>
      <c r="B24" s="8" t="s">
        <v>23</v>
      </c>
      <c r="C24" s="4" t="s">
        <v>3</v>
      </c>
      <c r="D24" s="16">
        <v>65</v>
      </c>
      <c r="E24" s="5"/>
      <c r="F24" s="17">
        <v>15</v>
      </c>
      <c r="G24" s="26"/>
      <c r="H24" s="27" t="s">
        <v>58</v>
      </c>
      <c r="I24" s="27" t="s">
        <v>59</v>
      </c>
      <c r="J24" s="29"/>
    </row>
    <row r="25" spans="1:10" ht="20.100000000000001" customHeight="1">
      <c r="A25" s="2">
        <v>23</v>
      </c>
      <c r="B25" s="11" t="s">
        <v>24</v>
      </c>
      <c r="C25" s="4" t="s">
        <v>3</v>
      </c>
      <c r="D25" s="16"/>
      <c r="E25" s="5"/>
      <c r="F25" s="17">
        <v>50</v>
      </c>
      <c r="G25" s="26"/>
      <c r="H25" s="33"/>
      <c r="I25" s="28"/>
      <c r="J25" s="29"/>
    </row>
    <row r="26" spans="1:10" ht="20.100000000000001" customHeight="1">
      <c r="A26" s="2">
        <v>24</v>
      </c>
      <c r="B26" s="11" t="s">
        <v>25</v>
      </c>
      <c r="C26" s="4" t="s">
        <v>3</v>
      </c>
      <c r="D26" s="16"/>
      <c r="E26" s="5"/>
      <c r="F26" s="17">
        <v>15</v>
      </c>
      <c r="G26" s="26"/>
      <c r="H26" s="33"/>
      <c r="I26" s="28"/>
      <c r="J26" s="29"/>
    </row>
    <row r="27" spans="1:10" ht="20.100000000000001" customHeight="1">
      <c r="A27" s="2">
        <v>25</v>
      </c>
      <c r="B27" s="6" t="s">
        <v>26</v>
      </c>
      <c r="C27" s="4" t="s">
        <v>3</v>
      </c>
      <c r="D27" s="16"/>
      <c r="E27" s="5"/>
      <c r="F27" s="17">
        <v>60</v>
      </c>
      <c r="G27" s="26"/>
      <c r="H27" s="33"/>
      <c r="I27" s="28"/>
      <c r="J27" s="29"/>
    </row>
    <row r="28" spans="1:10" ht="20.100000000000001" customHeight="1">
      <c r="A28" s="2">
        <v>26</v>
      </c>
      <c r="B28" s="11" t="s">
        <v>27</v>
      </c>
      <c r="C28" s="4" t="s">
        <v>3</v>
      </c>
      <c r="D28" s="16">
        <v>820</v>
      </c>
      <c r="E28" s="5"/>
      <c r="F28" s="17">
        <v>70</v>
      </c>
      <c r="G28" s="26"/>
      <c r="H28" s="27" t="s">
        <v>57</v>
      </c>
      <c r="I28" s="28"/>
      <c r="J28" s="29"/>
    </row>
    <row r="29" spans="1:10" ht="20.100000000000001" customHeight="1">
      <c r="A29" s="2">
        <v>27</v>
      </c>
      <c r="B29" s="6" t="s">
        <v>51</v>
      </c>
      <c r="C29" s="4" t="s">
        <v>3</v>
      </c>
      <c r="D29" s="16">
        <v>20</v>
      </c>
      <c r="E29" s="5"/>
      <c r="F29" s="17">
        <v>10</v>
      </c>
      <c r="G29" s="26"/>
      <c r="H29" s="33"/>
      <c r="I29" s="28"/>
      <c r="J29" s="29"/>
    </row>
    <row r="30" spans="1:10" ht="20.100000000000001" customHeight="1">
      <c r="A30" s="2">
        <v>28</v>
      </c>
      <c r="B30" s="12" t="s">
        <v>46</v>
      </c>
      <c r="C30" s="4" t="s">
        <v>3</v>
      </c>
      <c r="D30" s="16"/>
      <c r="E30" s="5"/>
      <c r="F30" s="17">
        <v>200</v>
      </c>
      <c r="G30" s="26"/>
      <c r="H30" s="33"/>
      <c r="I30" s="28"/>
      <c r="J30" s="29"/>
    </row>
    <row r="31" spans="1:10" ht="20.100000000000001" customHeight="1">
      <c r="A31" s="2">
        <v>29</v>
      </c>
      <c r="B31" s="12" t="s">
        <v>28</v>
      </c>
      <c r="C31" s="4" t="s">
        <v>3</v>
      </c>
      <c r="D31" s="16">
        <v>120</v>
      </c>
      <c r="E31" s="5"/>
      <c r="F31" s="17">
        <v>150</v>
      </c>
      <c r="G31" s="26"/>
      <c r="H31" s="33"/>
      <c r="I31" s="28"/>
      <c r="J31" s="29"/>
    </row>
    <row r="32" spans="1:10" ht="20.100000000000001" customHeight="1">
      <c r="A32" s="2">
        <v>30</v>
      </c>
      <c r="B32" s="13" t="s">
        <v>29</v>
      </c>
      <c r="C32" s="4" t="s">
        <v>3</v>
      </c>
      <c r="D32" s="16">
        <v>2650</v>
      </c>
      <c r="E32" s="5"/>
      <c r="F32" s="17">
        <v>400</v>
      </c>
      <c r="G32" s="26"/>
      <c r="H32" s="27" t="s">
        <v>57</v>
      </c>
      <c r="I32" s="28"/>
      <c r="J32" s="29"/>
    </row>
    <row r="33" spans="1:12" ht="20.100000000000001" customHeight="1">
      <c r="A33" s="2">
        <v>31</v>
      </c>
      <c r="B33" s="6" t="s">
        <v>30</v>
      </c>
      <c r="C33" s="4" t="s">
        <v>3</v>
      </c>
      <c r="D33" s="16"/>
      <c r="E33" s="5"/>
      <c r="F33" s="17">
        <v>150</v>
      </c>
      <c r="G33" s="26"/>
      <c r="H33" s="33"/>
      <c r="I33" s="28"/>
      <c r="J33" s="29"/>
    </row>
    <row r="34" spans="1:12" ht="20.100000000000001" customHeight="1">
      <c r="A34" s="2">
        <v>32</v>
      </c>
      <c r="B34" s="12" t="s">
        <v>31</v>
      </c>
      <c r="C34" s="4" t="s">
        <v>3</v>
      </c>
      <c r="D34" s="16"/>
      <c r="E34" s="5"/>
      <c r="F34" s="17">
        <v>150</v>
      </c>
      <c r="G34" s="26"/>
      <c r="H34" s="33"/>
      <c r="I34" s="28"/>
      <c r="J34" s="29"/>
    </row>
    <row r="35" spans="1:12" ht="20.100000000000001" customHeight="1">
      <c r="A35" s="2">
        <v>33</v>
      </c>
      <c r="B35" s="12" t="s">
        <v>32</v>
      </c>
      <c r="C35" s="4" t="s">
        <v>22</v>
      </c>
      <c r="D35" s="16">
        <v>100</v>
      </c>
      <c r="E35" s="5"/>
      <c r="F35" s="17">
        <v>20</v>
      </c>
      <c r="G35" s="26"/>
      <c r="H35" s="27" t="s">
        <v>60</v>
      </c>
      <c r="I35" s="27" t="s">
        <v>61</v>
      </c>
      <c r="J35" s="29"/>
    </row>
    <row r="36" spans="1:12" ht="20.100000000000001" customHeight="1">
      <c r="A36" s="2">
        <v>34</v>
      </c>
      <c r="B36" s="12" t="s">
        <v>33</v>
      </c>
      <c r="C36" s="4" t="s">
        <v>22</v>
      </c>
      <c r="D36" s="16">
        <v>100</v>
      </c>
      <c r="E36" s="5"/>
      <c r="F36" s="17">
        <v>20</v>
      </c>
      <c r="G36" s="26"/>
      <c r="H36" s="27" t="s">
        <v>60</v>
      </c>
      <c r="I36" s="27" t="s">
        <v>61</v>
      </c>
      <c r="J36" s="29"/>
    </row>
    <row r="37" spans="1:12" ht="20.100000000000001" customHeight="1">
      <c r="A37" s="2">
        <v>35</v>
      </c>
      <c r="B37" s="12" t="s">
        <v>34</v>
      </c>
      <c r="C37" s="4" t="s">
        <v>22</v>
      </c>
      <c r="D37" s="16">
        <v>100</v>
      </c>
      <c r="E37" s="5"/>
      <c r="F37" s="17">
        <v>30</v>
      </c>
      <c r="G37" s="26"/>
      <c r="H37" s="27" t="s">
        <v>60</v>
      </c>
      <c r="I37" s="27" t="s">
        <v>61</v>
      </c>
      <c r="J37" s="29"/>
    </row>
    <row r="38" spans="1:12" ht="20.100000000000001" customHeight="1">
      <c r="A38" s="2">
        <v>36</v>
      </c>
      <c r="B38" s="12" t="s">
        <v>35</v>
      </c>
      <c r="C38" s="4" t="s">
        <v>3</v>
      </c>
      <c r="D38" s="16"/>
      <c r="E38" s="5"/>
      <c r="F38" s="17">
        <v>150</v>
      </c>
      <c r="G38" s="26"/>
      <c r="H38" s="33"/>
      <c r="I38" s="28"/>
      <c r="J38" s="29"/>
    </row>
    <row r="39" spans="1:12" ht="20.100000000000001" customHeight="1">
      <c r="A39" s="2">
        <v>37</v>
      </c>
      <c r="B39" s="13" t="s">
        <v>36</v>
      </c>
      <c r="C39" s="4" t="s">
        <v>3</v>
      </c>
      <c r="D39" s="16">
        <v>80</v>
      </c>
      <c r="E39" s="5"/>
      <c r="F39" s="17">
        <v>80</v>
      </c>
      <c r="G39" s="26"/>
      <c r="H39" s="28" t="s">
        <v>63</v>
      </c>
      <c r="I39" s="28"/>
      <c r="J39" s="29"/>
    </row>
    <row r="40" spans="1:12" ht="20.100000000000001" customHeight="1">
      <c r="A40" s="2">
        <v>38</v>
      </c>
      <c r="B40" s="12" t="s">
        <v>37</v>
      </c>
      <c r="C40" s="4" t="s">
        <v>3</v>
      </c>
      <c r="D40" s="16">
        <v>275</v>
      </c>
      <c r="E40" s="5"/>
      <c r="F40" s="17">
        <v>30</v>
      </c>
      <c r="G40" s="26"/>
      <c r="H40" s="28" t="s">
        <v>62</v>
      </c>
      <c r="I40" s="28"/>
      <c r="J40" s="29"/>
    </row>
    <row r="41" spans="1:12" ht="20.100000000000001" customHeight="1">
      <c r="A41" s="2">
        <v>39</v>
      </c>
      <c r="B41" s="12" t="s">
        <v>38</v>
      </c>
      <c r="C41" s="4" t="s">
        <v>3</v>
      </c>
      <c r="D41" s="16">
        <v>460</v>
      </c>
      <c r="E41" s="5"/>
      <c r="F41" s="17">
        <v>70</v>
      </c>
      <c r="G41" s="26"/>
      <c r="H41" s="28" t="s">
        <v>62</v>
      </c>
      <c r="I41" s="28"/>
      <c r="J41" s="29"/>
    </row>
    <row r="42" spans="1:12" ht="20.100000000000001" customHeight="1">
      <c r="A42" s="2">
        <v>40</v>
      </c>
      <c r="B42" s="12" t="s">
        <v>39</v>
      </c>
      <c r="C42" s="4" t="s">
        <v>3</v>
      </c>
      <c r="D42" s="16">
        <v>650</v>
      </c>
      <c r="E42" s="5"/>
      <c r="F42" s="17">
        <v>50</v>
      </c>
      <c r="G42" s="26"/>
      <c r="H42" s="28" t="s">
        <v>63</v>
      </c>
      <c r="I42" s="28"/>
      <c r="J42" s="29"/>
      <c r="L42" s="30"/>
    </row>
    <row r="43" spans="1:12" ht="20.100000000000001" customHeight="1">
      <c r="A43" s="2">
        <v>41</v>
      </c>
      <c r="B43" s="12" t="s">
        <v>40</v>
      </c>
      <c r="C43" s="4" t="s">
        <v>3</v>
      </c>
      <c r="D43" s="16">
        <v>380</v>
      </c>
      <c r="E43" s="5"/>
      <c r="F43" s="17">
        <v>60</v>
      </c>
      <c r="G43" s="26"/>
      <c r="H43" s="27" t="s">
        <v>57</v>
      </c>
      <c r="I43" s="28"/>
      <c r="J43" s="29"/>
    </row>
    <row r="44" spans="1:12" ht="20.100000000000001" customHeight="1">
      <c r="A44" s="2">
        <v>42</v>
      </c>
      <c r="B44" s="12" t="s">
        <v>41</v>
      </c>
      <c r="C44" s="4" t="s">
        <v>3</v>
      </c>
      <c r="D44" s="16">
        <v>380</v>
      </c>
      <c r="E44" s="5"/>
      <c r="F44" s="17">
        <v>30</v>
      </c>
      <c r="G44" s="26"/>
      <c r="H44" s="28" t="s">
        <v>62</v>
      </c>
      <c r="I44" s="28"/>
      <c r="J44" s="29"/>
    </row>
    <row r="45" spans="1:12" ht="20.100000000000001" customHeight="1">
      <c r="A45" s="2">
        <v>43</v>
      </c>
      <c r="B45" s="12" t="s">
        <v>42</v>
      </c>
      <c r="C45" s="4"/>
      <c r="D45" s="16"/>
      <c r="E45" s="5"/>
      <c r="F45" s="18">
        <v>380</v>
      </c>
      <c r="G45" s="34"/>
      <c r="H45" s="33"/>
      <c r="I45" s="28"/>
      <c r="J45" s="29"/>
    </row>
    <row r="46" spans="1:12" ht="20.100000000000001" customHeight="1">
      <c r="A46" s="2">
        <v>44</v>
      </c>
      <c r="B46" s="12" t="s">
        <v>47</v>
      </c>
      <c r="C46" s="4" t="s">
        <v>3</v>
      </c>
      <c r="D46" s="16">
        <v>980</v>
      </c>
      <c r="E46" s="5"/>
      <c r="F46" s="18">
        <v>40</v>
      </c>
      <c r="G46" s="34"/>
      <c r="H46" s="28" t="s">
        <v>62</v>
      </c>
      <c r="I46" s="28"/>
      <c r="J46" s="29"/>
    </row>
    <row r="47" spans="1:12" ht="20.100000000000001" customHeight="1">
      <c r="A47" s="2">
        <v>45</v>
      </c>
      <c r="B47" s="12" t="s">
        <v>48</v>
      </c>
      <c r="C47" s="4" t="s">
        <v>3</v>
      </c>
      <c r="D47" s="16">
        <v>20</v>
      </c>
      <c r="E47" s="5"/>
      <c r="F47" s="18">
        <v>20</v>
      </c>
      <c r="G47" s="34"/>
      <c r="H47" s="28" t="s">
        <v>62</v>
      </c>
      <c r="I47" s="28"/>
      <c r="J47" s="29"/>
    </row>
    <row r="48" spans="1:12" ht="20.100000000000001" customHeight="1">
      <c r="A48" s="2">
        <v>46</v>
      </c>
      <c r="B48" s="12" t="s">
        <v>49</v>
      </c>
      <c r="C48" s="4" t="s">
        <v>3</v>
      </c>
      <c r="D48" s="16">
        <v>30</v>
      </c>
      <c r="E48" s="5"/>
      <c r="F48" s="18">
        <v>2</v>
      </c>
      <c r="G48" s="34"/>
      <c r="H48" s="28" t="s">
        <v>62</v>
      </c>
      <c r="I48" s="28"/>
      <c r="J48" s="29"/>
    </row>
    <row r="49" spans="1:10" ht="20.100000000000001" customHeight="1">
      <c r="A49" s="2">
        <v>47</v>
      </c>
      <c r="B49" s="12" t="s">
        <v>50</v>
      </c>
      <c r="C49" s="4" t="s">
        <v>3</v>
      </c>
      <c r="D49" s="16">
        <v>90</v>
      </c>
      <c r="E49" s="5"/>
      <c r="F49" s="18">
        <v>30</v>
      </c>
      <c r="G49" s="34"/>
      <c r="H49" s="27" t="s">
        <v>57</v>
      </c>
      <c r="I49" s="28"/>
      <c r="J49" s="29"/>
    </row>
    <row r="50" spans="1:10" s="1" customFormat="1" ht="20.100000000000001" customHeight="1">
      <c r="A50" s="2">
        <v>48</v>
      </c>
      <c r="B50" s="12" t="s">
        <v>52</v>
      </c>
      <c r="C50" s="4" t="s">
        <v>22</v>
      </c>
      <c r="D50" s="16">
        <v>35</v>
      </c>
      <c r="E50" s="5"/>
      <c r="F50" s="18">
        <v>15</v>
      </c>
      <c r="G50" s="34"/>
      <c r="H50" s="27" t="s">
        <v>57</v>
      </c>
      <c r="I50" s="26"/>
      <c r="J50" s="35"/>
    </row>
    <row r="51" spans="1:10" s="1" customFormat="1" ht="20.100000000000001" customHeight="1">
      <c r="A51" s="2">
        <v>49</v>
      </c>
      <c r="B51" s="12" t="s">
        <v>55</v>
      </c>
      <c r="C51" s="4" t="s">
        <v>56</v>
      </c>
      <c r="D51" s="16"/>
      <c r="E51" s="5"/>
      <c r="F51" s="18">
        <v>0.5</v>
      </c>
      <c r="G51" s="34"/>
      <c r="H51" s="28"/>
      <c r="I51" s="26"/>
      <c r="J51" s="35"/>
    </row>
    <row r="52" spans="1:10" ht="15">
      <c r="A52" s="36"/>
      <c r="B52" s="37" t="s">
        <v>54</v>
      </c>
      <c r="C52" s="36"/>
      <c r="D52" s="38">
        <f>SUM(D3:D50)</f>
        <v>20725</v>
      </c>
      <c r="E52" s="38"/>
      <c r="F52" s="38">
        <f>SUM(F3:F51)</f>
        <v>3152.5</v>
      </c>
      <c r="G52" s="38"/>
      <c r="H52" s="36"/>
      <c r="I52" s="36"/>
    </row>
    <row r="53" spans="1:10" ht="15">
      <c r="A53" s="36"/>
      <c r="B53" s="37" t="s">
        <v>64</v>
      </c>
      <c r="C53" s="39"/>
      <c r="D53" s="71"/>
      <c r="E53" s="72">
        <f>D52+F52</f>
        <v>23877.5</v>
      </c>
      <c r="F53" s="71"/>
      <c r="G53" s="40"/>
      <c r="H53" s="41"/>
      <c r="I53" s="41"/>
    </row>
    <row r="54" spans="1:10" ht="15.75" customHeight="1">
      <c r="A54" s="42" t="s">
        <v>87</v>
      </c>
      <c r="B54" s="43"/>
      <c r="C54" s="43"/>
      <c r="D54" s="43"/>
      <c r="E54" s="43"/>
      <c r="F54" s="43"/>
      <c r="G54" s="43"/>
      <c r="H54" s="43"/>
      <c r="I54" s="44"/>
    </row>
    <row r="55" spans="1:10" ht="63.75">
      <c r="A55" s="22" t="s">
        <v>92</v>
      </c>
      <c r="B55" s="23" t="s">
        <v>1</v>
      </c>
      <c r="C55" s="24" t="s">
        <v>86</v>
      </c>
      <c r="D55" s="25" t="s">
        <v>88</v>
      </c>
      <c r="E55" s="25" t="s">
        <v>85</v>
      </c>
      <c r="F55" s="25" t="s">
        <v>89</v>
      </c>
      <c r="G55" s="25" t="s">
        <v>91</v>
      </c>
      <c r="H55" s="14" t="s">
        <v>53</v>
      </c>
      <c r="I55" s="15"/>
    </row>
    <row r="56" spans="1:10" ht="15">
      <c r="A56" s="27">
        <v>1</v>
      </c>
      <c r="B56" s="45" t="s">
        <v>19</v>
      </c>
      <c r="C56" s="27" t="s">
        <v>3</v>
      </c>
      <c r="D56" s="73">
        <v>30</v>
      </c>
      <c r="E56" s="73"/>
      <c r="F56" s="73">
        <v>10</v>
      </c>
      <c r="G56" s="46"/>
      <c r="H56" s="14" t="s">
        <v>62</v>
      </c>
      <c r="I56" s="15"/>
    </row>
    <row r="57" spans="1:10" ht="15">
      <c r="A57" s="27">
        <v>2</v>
      </c>
      <c r="B57" s="45" t="s">
        <v>23</v>
      </c>
      <c r="C57" s="27" t="s">
        <v>3</v>
      </c>
      <c r="D57" s="73">
        <v>30</v>
      </c>
      <c r="E57" s="73"/>
      <c r="F57" s="73">
        <v>30</v>
      </c>
      <c r="G57" s="46"/>
      <c r="H57" s="14" t="s">
        <v>63</v>
      </c>
      <c r="I57" s="15"/>
    </row>
    <row r="58" spans="1:10" ht="15">
      <c r="A58" s="27">
        <v>3</v>
      </c>
      <c r="B58" s="45" t="s">
        <v>84</v>
      </c>
      <c r="C58" s="27" t="s">
        <v>22</v>
      </c>
      <c r="D58" s="73">
        <v>90</v>
      </c>
      <c r="E58" s="73"/>
      <c r="F58" s="73"/>
      <c r="G58" s="46"/>
      <c r="H58" s="47"/>
      <c r="I58" s="48"/>
    </row>
    <row r="59" spans="1:10" ht="15">
      <c r="A59" s="27">
        <v>4</v>
      </c>
      <c r="B59" s="49" t="s">
        <v>83</v>
      </c>
      <c r="C59" s="50" t="s">
        <v>3</v>
      </c>
      <c r="D59" s="74">
        <v>117</v>
      </c>
      <c r="E59" s="74"/>
      <c r="F59" s="74">
        <v>40</v>
      </c>
      <c r="G59" s="51"/>
      <c r="H59" s="14" t="s">
        <v>63</v>
      </c>
      <c r="I59" s="15"/>
    </row>
    <row r="60" spans="1:10" ht="15">
      <c r="A60" s="27">
        <v>5</v>
      </c>
      <c r="B60" s="45" t="s">
        <v>82</v>
      </c>
      <c r="C60" s="27" t="s">
        <v>3</v>
      </c>
      <c r="D60" s="73">
        <v>340</v>
      </c>
      <c r="E60" s="73"/>
      <c r="F60" s="73">
        <v>120</v>
      </c>
      <c r="G60" s="46"/>
      <c r="H60" s="14" t="s">
        <v>62</v>
      </c>
      <c r="I60" s="15"/>
    </row>
    <row r="61" spans="1:10" ht="15">
      <c r="A61" s="27">
        <v>6</v>
      </c>
      <c r="B61" s="45" t="s">
        <v>81</v>
      </c>
      <c r="C61" s="27" t="s">
        <v>3</v>
      </c>
      <c r="D61" s="73">
        <v>250</v>
      </c>
      <c r="E61" s="73"/>
      <c r="F61" s="73">
        <v>20</v>
      </c>
      <c r="G61" s="46"/>
      <c r="H61" s="14" t="s">
        <v>62</v>
      </c>
      <c r="I61" s="15"/>
    </row>
    <row r="62" spans="1:10" ht="15">
      <c r="A62" s="27">
        <v>7</v>
      </c>
      <c r="B62" s="45" t="s">
        <v>80</v>
      </c>
      <c r="C62" s="27" t="s">
        <v>3</v>
      </c>
      <c r="D62" s="73">
        <v>650</v>
      </c>
      <c r="E62" s="73"/>
      <c r="F62" s="73">
        <v>120</v>
      </c>
      <c r="G62" s="46"/>
      <c r="H62" s="14" t="s">
        <v>57</v>
      </c>
      <c r="I62" s="15"/>
    </row>
    <row r="63" spans="1:10" ht="15">
      <c r="A63" s="27">
        <v>8</v>
      </c>
      <c r="B63" s="45" t="s">
        <v>79</v>
      </c>
      <c r="C63" s="27" t="s">
        <v>3</v>
      </c>
      <c r="D63" s="73"/>
      <c r="E63" s="73"/>
      <c r="F63" s="73">
        <v>250</v>
      </c>
      <c r="G63" s="46"/>
      <c r="H63" s="47"/>
      <c r="I63" s="48"/>
    </row>
    <row r="64" spans="1:10" ht="15">
      <c r="A64" s="27">
        <v>9</v>
      </c>
      <c r="B64" s="45" t="s">
        <v>78</v>
      </c>
      <c r="C64" s="27" t="s">
        <v>3</v>
      </c>
      <c r="D64" s="73">
        <v>140</v>
      </c>
      <c r="E64" s="73"/>
      <c r="F64" s="73">
        <v>35</v>
      </c>
      <c r="G64" s="46"/>
      <c r="H64" s="14" t="s">
        <v>62</v>
      </c>
      <c r="I64" s="15"/>
    </row>
    <row r="65" spans="1:9" ht="15">
      <c r="A65" s="27">
        <v>10</v>
      </c>
      <c r="B65" s="52" t="s">
        <v>39</v>
      </c>
      <c r="C65" s="27" t="s">
        <v>3</v>
      </c>
      <c r="D65" s="73">
        <v>580</v>
      </c>
      <c r="E65" s="73"/>
      <c r="F65" s="73">
        <v>50</v>
      </c>
      <c r="G65" s="46"/>
      <c r="H65" s="14" t="s">
        <v>63</v>
      </c>
      <c r="I65" s="15"/>
    </row>
    <row r="66" spans="1:9" ht="15">
      <c r="A66" s="27">
        <v>11</v>
      </c>
      <c r="B66" s="53" t="s">
        <v>77</v>
      </c>
      <c r="C66" s="27" t="s">
        <v>3</v>
      </c>
      <c r="D66" s="73">
        <v>130</v>
      </c>
      <c r="E66" s="73"/>
      <c r="F66" s="73">
        <v>80</v>
      </c>
      <c r="G66" s="46"/>
      <c r="H66" s="14" t="s">
        <v>63</v>
      </c>
      <c r="I66" s="15"/>
    </row>
    <row r="67" spans="1:9" ht="15">
      <c r="A67" s="27">
        <v>12</v>
      </c>
      <c r="B67" s="53" t="s">
        <v>76</v>
      </c>
      <c r="C67" s="27" t="s">
        <v>3</v>
      </c>
      <c r="D67" s="73">
        <v>310</v>
      </c>
      <c r="E67" s="73"/>
      <c r="F67" s="73">
        <v>50</v>
      </c>
      <c r="G67" s="46"/>
      <c r="H67" s="14" t="s">
        <v>63</v>
      </c>
      <c r="I67" s="15"/>
    </row>
    <row r="68" spans="1:9" ht="15">
      <c r="A68" s="27">
        <v>13</v>
      </c>
      <c r="B68" s="53" t="s">
        <v>75</v>
      </c>
      <c r="C68" s="27" t="s">
        <v>3</v>
      </c>
      <c r="D68" s="73">
        <v>195</v>
      </c>
      <c r="E68" s="73"/>
      <c r="F68" s="73">
        <v>150</v>
      </c>
      <c r="G68" s="46"/>
      <c r="H68" s="14" t="s">
        <v>62</v>
      </c>
      <c r="I68" s="15"/>
    </row>
    <row r="69" spans="1:9" ht="15">
      <c r="A69" s="27">
        <v>14</v>
      </c>
      <c r="B69" s="54" t="s">
        <v>74</v>
      </c>
      <c r="C69" s="27" t="s">
        <v>3</v>
      </c>
      <c r="D69" s="73"/>
      <c r="E69" s="73"/>
      <c r="F69" s="73">
        <v>20</v>
      </c>
      <c r="G69" s="46"/>
      <c r="H69" s="47"/>
      <c r="I69" s="48"/>
    </row>
    <row r="70" spans="1:9" ht="15">
      <c r="A70" s="27">
        <v>15</v>
      </c>
      <c r="B70" s="54" t="s">
        <v>73</v>
      </c>
      <c r="C70" s="27" t="s">
        <v>3</v>
      </c>
      <c r="D70" s="73">
        <v>295</v>
      </c>
      <c r="E70" s="73"/>
      <c r="F70" s="73">
        <v>50</v>
      </c>
      <c r="G70" s="46"/>
      <c r="H70" s="14" t="s">
        <v>62</v>
      </c>
      <c r="I70" s="15"/>
    </row>
    <row r="71" spans="1:9" ht="15">
      <c r="A71" s="27">
        <v>16</v>
      </c>
      <c r="B71" s="54" t="s">
        <v>72</v>
      </c>
      <c r="C71" s="27" t="s">
        <v>3</v>
      </c>
      <c r="D71" s="73">
        <v>255</v>
      </c>
      <c r="E71" s="73"/>
      <c r="F71" s="73">
        <v>80</v>
      </c>
      <c r="G71" s="46"/>
      <c r="H71" s="14" t="s">
        <v>62</v>
      </c>
      <c r="I71" s="15"/>
    </row>
    <row r="72" spans="1:9" ht="15">
      <c r="A72" s="27">
        <v>17</v>
      </c>
      <c r="B72" s="54" t="s">
        <v>71</v>
      </c>
      <c r="C72" s="27" t="s">
        <v>3</v>
      </c>
      <c r="D72" s="73"/>
      <c r="E72" s="73"/>
      <c r="F72" s="73">
        <v>70</v>
      </c>
      <c r="G72" s="46"/>
      <c r="H72" s="47"/>
      <c r="I72" s="48"/>
    </row>
    <row r="73" spans="1:9" ht="15">
      <c r="A73" s="27">
        <v>18</v>
      </c>
      <c r="B73" s="54" t="s">
        <v>70</v>
      </c>
      <c r="C73" s="27" t="s">
        <v>3</v>
      </c>
      <c r="D73" s="73"/>
      <c r="E73" s="73"/>
      <c r="F73" s="73">
        <v>70</v>
      </c>
      <c r="G73" s="46"/>
      <c r="H73" s="47"/>
      <c r="I73" s="48"/>
    </row>
    <row r="74" spans="1:9" ht="15">
      <c r="A74" s="27">
        <v>19</v>
      </c>
      <c r="B74" s="54" t="s">
        <v>69</v>
      </c>
      <c r="C74" s="27" t="s">
        <v>3</v>
      </c>
      <c r="D74" s="73">
        <v>925</v>
      </c>
      <c r="E74" s="73"/>
      <c r="F74" s="73">
        <v>100</v>
      </c>
      <c r="G74" s="46"/>
      <c r="H74" s="14" t="s">
        <v>62</v>
      </c>
      <c r="I74" s="15"/>
    </row>
    <row r="75" spans="1:9" ht="15">
      <c r="A75" s="27">
        <v>20</v>
      </c>
      <c r="B75" s="54" t="s">
        <v>68</v>
      </c>
      <c r="C75" s="27" t="s">
        <v>22</v>
      </c>
      <c r="D75" s="73">
        <v>120</v>
      </c>
      <c r="E75" s="73"/>
      <c r="F75" s="73">
        <v>20</v>
      </c>
      <c r="G75" s="46"/>
      <c r="H75" s="14" t="s">
        <v>57</v>
      </c>
      <c r="I75" s="15"/>
    </row>
    <row r="76" spans="1:9" ht="15">
      <c r="A76" s="27">
        <v>21</v>
      </c>
      <c r="B76" s="54" t="s">
        <v>67</v>
      </c>
      <c r="C76" s="27" t="s">
        <v>3</v>
      </c>
      <c r="D76" s="73"/>
      <c r="E76" s="73"/>
      <c r="F76" s="73">
        <v>100</v>
      </c>
      <c r="G76" s="46"/>
      <c r="H76" s="47"/>
      <c r="I76" s="48"/>
    </row>
    <row r="77" spans="1:9" ht="15">
      <c r="A77" s="27">
        <v>22</v>
      </c>
      <c r="B77" s="54" t="s">
        <v>66</v>
      </c>
      <c r="C77" s="27" t="s">
        <v>3</v>
      </c>
      <c r="D77" s="73">
        <v>699</v>
      </c>
      <c r="E77" s="73"/>
      <c r="F77" s="73">
        <v>10</v>
      </c>
      <c r="G77" s="46"/>
      <c r="H77" s="14" t="s">
        <v>62</v>
      </c>
      <c r="I77" s="15"/>
    </row>
    <row r="78" spans="1:9" ht="15">
      <c r="A78" s="27">
        <v>23</v>
      </c>
      <c r="B78" s="54" t="s">
        <v>65</v>
      </c>
      <c r="C78" s="27" t="s">
        <v>3</v>
      </c>
      <c r="D78" s="73">
        <v>120</v>
      </c>
      <c r="E78" s="73"/>
      <c r="F78" s="73">
        <v>20</v>
      </c>
      <c r="G78" s="46"/>
      <c r="H78" s="14" t="s">
        <v>63</v>
      </c>
      <c r="I78" s="15"/>
    </row>
    <row r="79" spans="1:9" ht="15">
      <c r="A79" s="27">
        <v>24</v>
      </c>
      <c r="B79" s="55" t="s">
        <v>55</v>
      </c>
      <c r="C79" s="50" t="s">
        <v>56</v>
      </c>
      <c r="D79" s="75"/>
      <c r="E79" s="75"/>
      <c r="F79" s="74">
        <v>0.5</v>
      </c>
      <c r="G79" s="51"/>
      <c r="H79" s="56"/>
      <c r="I79" s="57"/>
    </row>
    <row r="80" spans="1:9" ht="15">
      <c r="A80" s="58"/>
      <c r="B80" s="59" t="s">
        <v>54</v>
      </c>
      <c r="C80" s="58"/>
      <c r="D80" s="76">
        <f>SUM(D56:D79)</f>
        <v>5276</v>
      </c>
      <c r="E80" s="76"/>
      <c r="F80" s="76">
        <f>SUM(F56:F79)</f>
        <v>1495.5</v>
      </c>
      <c r="G80" s="60"/>
      <c r="H80" s="61"/>
      <c r="I80" s="62"/>
    </row>
    <row r="81" spans="1:9" ht="15">
      <c r="A81" s="58"/>
      <c r="B81" s="59" t="s">
        <v>90</v>
      </c>
      <c r="C81" s="63"/>
      <c r="D81" s="77">
        <f>D80+F80</f>
        <v>6771.5</v>
      </c>
      <c r="E81" s="77"/>
      <c r="F81" s="77"/>
      <c r="G81" s="64"/>
      <c r="H81" s="61"/>
      <c r="I81" s="62"/>
    </row>
    <row r="82" spans="1:9" ht="15">
      <c r="A82" s="36"/>
      <c r="B82" s="37" t="s">
        <v>64</v>
      </c>
      <c r="C82" s="36"/>
      <c r="D82" s="78">
        <f>D81+E53</f>
        <v>30649</v>
      </c>
      <c r="E82" s="79"/>
      <c r="F82" s="80"/>
      <c r="G82" s="65"/>
      <c r="H82" s="66"/>
      <c r="I82" s="67"/>
    </row>
  </sheetData>
  <mergeCells count="33">
    <mergeCell ref="H81:I81"/>
    <mergeCell ref="D82:F82"/>
    <mergeCell ref="H82:I82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D81:F81"/>
    <mergeCell ref="A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2:I2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ეკატერინე ჯანელიძე</cp:lastModifiedBy>
  <dcterms:created xsi:type="dcterms:W3CDTF">2021-07-29T04:24:37Z</dcterms:created>
  <dcterms:modified xsi:type="dcterms:W3CDTF">2021-10-01T12:39:04Z</dcterms:modified>
</cp:coreProperties>
</file>