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7A199515-77BF-4FDC-9AB2-454D13622CD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Sheet1!$A$1:$N$20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8" i="1"/>
  <c r="M7" i="1"/>
  <c r="M6" i="1"/>
  <c r="M18" i="1" l="1"/>
</calcChain>
</file>

<file path=xl/sharedStrings.xml><?xml version="1.0" encoding="utf-8"?>
<sst xmlns="http://schemas.openxmlformats.org/spreadsheetml/2006/main" count="25" uniqueCount="24">
  <si>
    <t>ხელმოწერა</t>
  </si>
  <si>
    <t>მახასიათებლები</t>
  </si>
  <si>
    <t>რაოდენობა</t>
  </si>
  <si>
    <t>ძრავის მოცულობა</t>
  </si>
  <si>
    <t>გამოშვების წელი</t>
  </si>
  <si>
    <t>დღიური ღირებულება დღგ-ს ჩათვლით</t>
  </si>
  <si>
    <t xml:space="preserve">ავტო-სატრანსპორტო საშუალების დასახელება </t>
  </si>
  <si>
    <t>ბეჭედი</t>
  </si>
  <si>
    <t>მაღალი გამავლობის 4X4 (პიკაპი)</t>
  </si>
  <si>
    <t>მაღალი გამავლობის 4X4 ჯიპი</t>
  </si>
  <si>
    <t>ჯამური ღირებულება</t>
  </si>
  <si>
    <t>დღეების რაოდენობა</t>
  </si>
  <si>
    <t>სულ ჯამი</t>
  </si>
  <si>
    <t>მომსახურების გაწევის ადგილი</t>
  </si>
  <si>
    <t>გადაცემათა კოლოფი</t>
  </si>
  <si>
    <t>სედანის ან ჰეჩბექის ტიპის 4X2</t>
  </si>
  <si>
    <t>საწვავის ტიპი</t>
  </si>
  <si>
    <t>სახელმწიფო ნომერი</t>
  </si>
  <si>
    <t>საბურავების ცვეთა</t>
  </si>
  <si>
    <t>საქართველოს რეგიონები, მანძილი განუსაზღვრელია</t>
  </si>
  <si>
    <t xml:space="preserve"> ავტოსატრანსპორტო საშუალება საბარგულის სახურავით (ჰარდტოპი).
-  ა/სატრანსპორტო საშუალების გამოშვების წელი  არანაკლებ 2010-სა; 5 (ხუთი) კარიანი;
- მექანიკური ან ავტომატური გადაცემათა კოლოფით;
- ქარხნული მარცხენა საჭით;
- საწვავის ტიპი: დიზელი ან ბენზინი;
- ძრავის მოცულობა 2.0 – 3.0;
- საბურავები არის შესაბამისი სეზონის და ცვეთა არ აღემატება 20-25%-ს (სავალდებულოა სათადარიგო საბურავი);
- ა/მანქანა არის დაზღვეული (დაზღვევა ვრცელდება მესამე პირზეც);
- ა/მანქანა აღჭურვილია  გაქურდვისაგან დამცავი სისტემით;
- ა/მანქანის მიწოდების დროისათვის სამუხრუჭე ხუნდები და სისტემის საცხებ-საპოხი მასალები არ საჭიროებს შეცვლას;
- სამუხრუჭე ხუნდების, ძრავის და გადაცემათა კოლოფის ზეთის, ძრავის ღვედის, საბურავების გამოცვლას (ქირავნობის მთელ პერიოდში) თავისი ხარჯით უზრუნველყოფს მომწოდებელი;
- ა/მანქანას გავლილი აქვს ტექდათვალიერება, აგრეთვე გააჩნია თბილისის პარკირების საშვი.
მომწოდებელი 48 საათის განმავლობაში გამოასწორებს ა/სატრანსპორტო საშუალების ექსპლოატაციის პროცესში წარმოქმნილი ყველა სახის დაზიანებას ან ჩაანაცვლებს მსგავსი ან უკეთესი მახასიათებლების მქონე სხვა ა/სატრანსპორტო საშუალებით.</t>
  </si>
  <si>
    <t xml:space="preserve">
-  ა/სატრანსპორტო საშუალების გამოშვების წელი  არანაკლებ 2010-სა; 5 (ხუთი) კარიანი;
- მექანიკური ან ავტომატური გადაცემათა კოლოფით;
- ქარხნული მარცხენა საჭით;
- საწვავის ტიპი: დიზელი ან ბენზინი;
- ძრავის მოცულობა 1.8 – 3.0;
- საბურავები არის შესაბამისი სეზონის და ცვეთა არ აღემატებოდა 20-25%-ს (სავალდებულოა სათადარიგო საბურავი);
- ა/მანქანა არის დაზღვეული (დაზღვევა ვრცელდება მესამე პირზეც);
- ა/მანქანა აღჭურვილია გაქურდვისაგან დამცავი სისტემით;
- ა/მანქანის მიწოდების დროისათვის სამუხრუჭე ხუნდები და სისტემის საცხებ-საპოხი მასალები არ საჭიროებს შეცვლას;
- სამუხრუჭე ხუნდების, ძრავის და გადაცემათა კოლოფის ზეთის, ძრავის ღვედის, საბურავების გამოცვლას (ქირავნობის მთელ პერიოდში) თავისი ხარჯით უზრუნველყოფს მომწოდებელი;
- ა/მანქანას გავლილი აქვს ტექდათვალიერება, აგრეთვე გააჩნია თბილისის პარკირების საშვი.
მომწოდებელი 48 საათის განმავლობაში გამოასწორებს ა/სატრანსპორტო საშუალების ექსპლოატაციის პროცესში წარმოქმნილ ყველა სახის დაზიანებას ან ჩაანაცვლებს მსგავსი ან უკეთესი მახასიათებლების მქონე სხვა ა/სატრანსპორტო საშუალებით.</t>
  </si>
  <si>
    <t>დასახელება</t>
  </si>
  <si>
    <r>
      <t>დანართი N</t>
    </r>
    <r>
      <rPr>
        <b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</si>
</sst>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view="pageBreakPreview" topLeftCell="A7" zoomScale="60" zoomScaleNormal="70" workbookViewId="0">
      <selection activeCell="D17" sqref="D17"/>
    </sheetView>
  </sheetViews>
  <sheetFormatPr defaultRowHeight="15" x14ac:dyDescent="0.25"/>
  <cols>
    <col min="1" max="1" width="36.28515625" customWidth="1"/>
    <col min="2" max="2" width="100.85546875" style="6" customWidth="1"/>
    <col min="3" max="3" width="19.7109375" customWidth="1"/>
    <col min="4" max="4" width="23.140625" customWidth="1"/>
    <col min="5" max="7" width="17.28515625" customWidth="1"/>
    <col min="8" max="8" width="18.42578125" customWidth="1"/>
    <col min="9" max="9" width="18.140625" customWidth="1"/>
    <col min="10" max="10" width="19.7109375" customWidth="1"/>
    <col min="11" max="11" width="18" customWidth="1"/>
    <col min="12" max="12" width="18.140625" style="9" customWidth="1"/>
    <col min="13" max="13" width="18.85546875" customWidth="1"/>
    <col min="14" max="14" width="26.85546875" style="1" customWidth="1"/>
  </cols>
  <sheetData>
    <row r="1" spans="1:40" x14ac:dyDescent="0.25">
      <c r="H1" s="21" t="s">
        <v>23</v>
      </c>
      <c r="I1" s="21"/>
      <c r="J1" s="21"/>
    </row>
    <row r="2" spans="1:40" ht="14.25" customHeight="1" x14ac:dyDescent="0.25"/>
    <row r="3" spans="1:40" s="4" customFormat="1" ht="19.5" customHeight="1" x14ac:dyDescent="0.25">
      <c r="A3" s="2"/>
      <c r="B3" s="7"/>
      <c r="C3" s="3"/>
      <c r="D3" s="3"/>
      <c r="E3" s="3"/>
      <c r="F3" s="3"/>
      <c r="G3" s="3"/>
      <c r="H3" s="3"/>
      <c r="I3"/>
      <c r="J3"/>
      <c r="K3"/>
      <c r="L3" s="9"/>
      <c r="M3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4" customFormat="1" x14ac:dyDescent="0.25">
      <c r="A4" s="2"/>
      <c r="B4" s="7"/>
      <c r="C4" s="3"/>
      <c r="D4" s="3"/>
      <c r="E4" s="3"/>
      <c r="F4" s="3"/>
      <c r="G4" s="3"/>
      <c r="H4"/>
      <c r="I4"/>
      <c r="J4"/>
      <c r="K4"/>
      <c r="L4" s="9"/>
      <c r="M4"/>
      <c r="N4" s="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40" ht="60" x14ac:dyDescent="0.25">
      <c r="A5" s="10" t="s">
        <v>22</v>
      </c>
      <c r="B5" s="10" t="s">
        <v>1</v>
      </c>
      <c r="C5" s="10" t="s">
        <v>2</v>
      </c>
      <c r="D5" s="11" t="s">
        <v>6</v>
      </c>
      <c r="E5" s="10" t="s">
        <v>16</v>
      </c>
      <c r="F5" s="10" t="s">
        <v>17</v>
      </c>
      <c r="G5" s="10" t="s">
        <v>18</v>
      </c>
      <c r="H5" s="11" t="s">
        <v>14</v>
      </c>
      <c r="I5" s="10" t="s">
        <v>3</v>
      </c>
      <c r="J5" s="10" t="s">
        <v>4</v>
      </c>
      <c r="K5" s="10" t="s">
        <v>5</v>
      </c>
      <c r="L5" s="10" t="s">
        <v>11</v>
      </c>
      <c r="M5" s="10" t="s">
        <v>10</v>
      </c>
      <c r="N5" s="10" t="s">
        <v>13</v>
      </c>
    </row>
    <row r="6" spans="1:40" s="1" customFormat="1" ht="137.25" customHeight="1" x14ac:dyDescent="0.25">
      <c r="A6" s="22" t="s">
        <v>8</v>
      </c>
      <c r="B6" s="23" t="s">
        <v>20</v>
      </c>
      <c r="C6" s="24">
        <v>2</v>
      </c>
      <c r="D6" s="12"/>
      <c r="E6" s="12"/>
      <c r="F6" s="12"/>
      <c r="G6" s="12"/>
      <c r="H6" s="12"/>
      <c r="I6" s="13"/>
      <c r="J6" s="13"/>
      <c r="K6" s="14"/>
      <c r="L6" s="17">
        <v>188</v>
      </c>
      <c r="M6" s="15">
        <f>K6*L6</f>
        <v>0</v>
      </c>
      <c r="N6" s="29" t="s">
        <v>19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40" s="1" customFormat="1" ht="146.25" customHeight="1" x14ac:dyDescent="0.25">
      <c r="A7" s="22"/>
      <c r="B7" s="23"/>
      <c r="C7" s="24"/>
      <c r="D7" s="12"/>
      <c r="E7" s="12"/>
      <c r="F7" s="12"/>
      <c r="G7" s="12"/>
      <c r="H7" s="12"/>
      <c r="I7" s="13"/>
      <c r="J7" s="13"/>
      <c r="K7" s="14"/>
      <c r="L7" s="17">
        <v>188</v>
      </c>
      <c r="M7" s="17">
        <f>K7*L7</f>
        <v>0</v>
      </c>
      <c r="N7" s="3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40" s="1" customFormat="1" ht="37.5" customHeight="1" x14ac:dyDescent="0.25">
      <c r="A8" s="22" t="s">
        <v>9</v>
      </c>
      <c r="B8" s="27" t="s">
        <v>21</v>
      </c>
      <c r="C8" s="25">
        <v>4</v>
      </c>
      <c r="D8" s="12"/>
      <c r="E8" s="12"/>
      <c r="F8" s="12"/>
      <c r="G8" s="12"/>
      <c r="H8" s="12"/>
      <c r="I8" s="13"/>
      <c r="J8" s="13"/>
      <c r="K8" s="14"/>
      <c r="L8" s="17">
        <v>188</v>
      </c>
      <c r="M8" s="15">
        <f>K8*L8</f>
        <v>0</v>
      </c>
      <c r="N8" s="3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40" s="1" customFormat="1" ht="41.25" customHeight="1" x14ac:dyDescent="0.25">
      <c r="A9" s="22"/>
      <c r="B9" s="28"/>
      <c r="C9" s="26"/>
      <c r="D9" s="12"/>
      <c r="E9" s="12"/>
      <c r="F9" s="12"/>
      <c r="G9" s="12"/>
      <c r="H9" s="12"/>
      <c r="I9" s="13"/>
      <c r="J9" s="13"/>
      <c r="K9" s="14"/>
      <c r="L9" s="17">
        <v>188</v>
      </c>
      <c r="M9" s="17">
        <f t="shared" ref="M9:M17" si="0">K9*L9</f>
        <v>0</v>
      </c>
      <c r="N9" s="3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40" s="1" customFormat="1" ht="86.25" customHeight="1" x14ac:dyDescent="0.25">
      <c r="A10" s="22"/>
      <c r="B10" s="28"/>
      <c r="C10" s="26"/>
      <c r="D10" s="12"/>
      <c r="E10" s="12"/>
      <c r="F10" s="12"/>
      <c r="G10" s="12"/>
      <c r="H10" s="12"/>
      <c r="I10" s="13"/>
      <c r="J10" s="13"/>
      <c r="K10" s="14"/>
      <c r="L10" s="17">
        <v>188</v>
      </c>
      <c r="M10" s="17">
        <f t="shared" si="0"/>
        <v>0</v>
      </c>
      <c r="N10" s="3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40" s="1" customFormat="1" ht="139.5" customHeight="1" x14ac:dyDescent="0.25">
      <c r="A11" s="22"/>
      <c r="B11" s="28"/>
      <c r="C11" s="26"/>
      <c r="D11" s="12"/>
      <c r="E11" s="12"/>
      <c r="F11" s="12"/>
      <c r="G11" s="12"/>
      <c r="H11" s="12"/>
      <c r="I11" s="13"/>
      <c r="J11" s="13"/>
      <c r="K11" s="14"/>
      <c r="L11" s="17">
        <v>188</v>
      </c>
      <c r="M11" s="17">
        <f t="shared" si="0"/>
        <v>0</v>
      </c>
      <c r="N11" s="3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40" s="1" customFormat="1" ht="29.25" customHeight="1" x14ac:dyDescent="0.25">
      <c r="A12" s="22" t="s">
        <v>15</v>
      </c>
      <c r="B12" s="27" t="s">
        <v>21</v>
      </c>
      <c r="C12" s="24">
        <v>6</v>
      </c>
      <c r="D12" s="12"/>
      <c r="E12" s="12"/>
      <c r="F12" s="12"/>
      <c r="G12" s="12"/>
      <c r="H12" s="12"/>
      <c r="I12" s="13"/>
      <c r="J12" s="13"/>
      <c r="K12" s="14"/>
      <c r="L12" s="17">
        <v>188</v>
      </c>
      <c r="M12" s="17">
        <f t="shared" si="0"/>
        <v>0</v>
      </c>
      <c r="N12" s="3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40" s="1" customFormat="1" ht="37.5" customHeight="1" x14ac:dyDescent="0.25">
      <c r="A13" s="22"/>
      <c r="B13" s="28"/>
      <c r="C13" s="24"/>
      <c r="D13" s="12"/>
      <c r="E13" s="12"/>
      <c r="F13" s="12"/>
      <c r="G13" s="12"/>
      <c r="H13" s="12"/>
      <c r="I13" s="13"/>
      <c r="J13" s="13"/>
      <c r="K13" s="14"/>
      <c r="L13" s="17">
        <v>188</v>
      </c>
      <c r="M13" s="17">
        <f t="shared" si="0"/>
        <v>0</v>
      </c>
      <c r="N13" s="3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40" s="1" customFormat="1" ht="32.25" customHeight="1" x14ac:dyDescent="0.25">
      <c r="A14" s="22"/>
      <c r="B14" s="28"/>
      <c r="C14" s="24"/>
      <c r="D14" s="12"/>
      <c r="E14" s="12"/>
      <c r="F14" s="12"/>
      <c r="G14" s="12"/>
      <c r="H14" s="12"/>
      <c r="I14" s="13"/>
      <c r="J14" s="13"/>
      <c r="K14" s="14"/>
      <c r="L14" s="17">
        <v>188</v>
      </c>
      <c r="M14" s="17">
        <f t="shared" si="0"/>
        <v>0</v>
      </c>
      <c r="N14" s="3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40" s="1" customFormat="1" ht="35.25" customHeight="1" x14ac:dyDescent="0.25">
      <c r="A15" s="22"/>
      <c r="B15" s="28"/>
      <c r="C15" s="24"/>
      <c r="D15" s="12"/>
      <c r="E15" s="12"/>
      <c r="F15" s="12"/>
      <c r="G15" s="12"/>
      <c r="H15" s="12"/>
      <c r="I15" s="13"/>
      <c r="J15" s="13"/>
      <c r="K15" s="14"/>
      <c r="L15" s="17">
        <v>188</v>
      </c>
      <c r="M15" s="17">
        <f t="shared" si="0"/>
        <v>0</v>
      </c>
      <c r="N15" s="3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40" s="1" customFormat="1" ht="82.5" customHeight="1" x14ac:dyDescent="0.25">
      <c r="A16" s="22"/>
      <c r="B16" s="28"/>
      <c r="C16" s="24"/>
      <c r="D16" s="12"/>
      <c r="E16" s="12"/>
      <c r="F16" s="12"/>
      <c r="G16" s="12"/>
      <c r="H16" s="12"/>
      <c r="I16" s="13"/>
      <c r="J16" s="13"/>
      <c r="K16" s="14"/>
      <c r="L16" s="17">
        <v>188</v>
      </c>
      <c r="M16" s="17">
        <f t="shared" si="0"/>
        <v>0</v>
      </c>
      <c r="N16" s="3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1" customFormat="1" ht="101.25" customHeight="1" x14ac:dyDescent="0.25">
      <c r="A17" s="22"/>
      <c r="B17" s="28"/>
      <c r="C17" s="24"/>
      <c r="D17" s="12"/>
      <c r="E17" s="12"/>
      <c r="F17" s="12"/>
      <c r="G17" s="12"/>
      <c r="H17" s="12"/>
      <c r="I17" s="13"/>
      <c r="J17" s="13"/>
      <c r="K17" s="14"/>
      <c r="L17" s="17">
        <v>188</v>
      </c>
      <c r="M17" s="17">
        <f t="shared" si="0"/>
        <v>0</v>
      </c>
      <c r="N17" s="3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50.25" customHeight="1" x14ac:dyDescent="0.2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13">
        <f>SUM(M6:M17)</f>
        <v>0</v>
      </c>
      <c r="N18" s="16"/>
    </row>
    <row r="19" spans="1:38" ht="45" customHeight="1" x14ac:dyDescent="0.25"/>
    <row r="20" spans="1:38" ht="42" customHeight="1" x14ac:dyDescent="0.25">
      <c r="A20" s="8" t="s">
        <v>0</v>
      </c>
      <c r="B20" s="8" t="s">
        <v>7</v>
      </c>
      <c r="C20" s="5"/>
    </row>
  </sheetData>
  <mergeCells count="12">
    <mergeCell ref="N6:N17"/>
    <mergeCell ref="A12:A17"/>
    <mergeCell ref="C12:C17"/>
    <mergeCell ref="A18:L18"/>
    <mergeCell ref="H1:J1"/>
    <mergeCell ref="A6:A7"/>
    <mergeCell ref="B6:B7"/>
    <mergeCell ref="C6:C7"/>
    <mergeCell ref="A8:A11"/>
    <mergeCell ref="C8:C11"/>
    <mergeCell ref="B12:B17"/>
    <mergeCell ref="B8:B11"/>
  </mergeCells>
  <pageMargins left="0.7" right="0.7" top="0.75" bottom="0.75" header="0.3" footer="0.3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2021-11-17T14:19:58Z</dcterms:modified>
</cp:coreProperties>
</file>