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Sheet1 copy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3" i="4"/>
  <c r="F9" i="4" s="1"/>
</calcChain>
</file>

<file path=xl/sharedStrings.xml><?xml version="1.0" encoding="utf-8"?>
<sst xmlns="http://schemas.openxmlformats.org/spreadsheetml/2006/main" count="21" uniqueCount="21">
  <si>
    <t>N</t>
  </si>
  <si>
    <t>დასახელება</t>
  </si>
  <si>
    <t>ვიდეო ჩამწერი 4 არხიანი</t>
  </si>
  <si>
    <t>შიდა გამოყენების მოძრავი კამერა</t>
  </si>
  <si>
    <t>ვიდეო ჩამწერი 8 არხიანი</t>
  </si>
  <si>
    <t>გარე გამოყენების  კამერა</t>
  </si>
  <si>
    <t xml:space="preserve">შიდა გამოყენების ანალოგური კამერა 
</t>
  </si>
  <si>
    <t>რ-ბა</t>
  </si>
  <si>
    <t>ერთ. ფასი</t>
  </si>
  <si>
    <t>ჯამი</t>
  </si>
  <si>
    <t xml:space="preserve"> ვიდეოჩამწერი  AHD/CVI/TVI/IP  არანაკლებ 4 ცალი ანალოგური არხის მხარდაჭერით,; მინიმუმ ორი IP კამერის მიბმის და 6 მპ-მდე ჩაწერის შესაძლებლობით; არანაკლებ HDMI და VGA გამოსასვლელებით -1920х1080/60გჰც  რეზოლუციით ჩვენების შესაძლებლობით, ოთხი აუდიო შესასვლელ, მინიმუმ 2ც - USB2.0 ინტერფეისით; არანაკლებ ერთი სატა ინტერფეისი- 6 ტბ მყარი დისკის მხარდაჭერის შესაძლებლობით; უნდა გააჩნდეს არანაკლებ 1TB  მეხსიერება, მინიმუმ ერთი ცალი RJ-45 ქსელის ინტერფეისით; ვიდეოკომპრესიის ფორმატი : არანაკლებ H.265/ H.264; </t>
  </si>
  <si>
    <t>PTZ კონტროლერი, ჯოისტიკი. სხვადასხვა PTZ კამერაზე გადართვის და მასშტაბირების ფუნქციით,</t>
  </si>
  <si>
    <t xml:space="preserve">შიდა გამოყენების კამერა. მოძრაობის სენსორი: არაუარეს 1/3"  2 MP CMOS Sensor;  გამოსახულების რეზოლუცია: არანაკლებ 2MP; PTZ: ჰორიზონტალური ბრუნვის სიჩქარე არაუარეს 0.1° — 160°/ წმ, ჰორიზონტალური ბრუნვის დიაპაზონი 0 ° ~ 360 °, დახრის ბრუნვის სიჩქარე არაუარეს  0.1° — 120°/ წმ ,  დახრის ბრუნვის დიაპაზონი 0 ° ~ 90 °. ფოკუსის კონტროლი არანაკლებ 10 X ოპტიკური მასშტაბირება, შესაბამისი კვების წყაროთი. ინსტალაციისთვის  BNC მეტალის კონეკტორით(თითო კამერაზე 2 ცალი) და შესაბამისი კოაქსიალური კაბელებით(მეტრაჟი თითო კამერაზე 50მ.) </t>
  </si>
  <si>
    <t>HD TVI ან HD CVI ან მსგავსი ტექნოლოგიის, ე.წ."ბულეტი"-ის ტიპის, , მატრიცა არაუარეს 2MP 1/2.7 CMOS ,ჰორიზონტალური გაშლის კუთხე არანაკლებ 90 გრადუსი, კადრების რაოდენობა არანაკლებ 25 კადრი წამში, ინფრაწითელი განათება არანაკლებ 15 მ. კორპუსი არანაკლებ IP66, კვება DC12V, მოხმარება არაუმეტეს 4 w.  შესაბამისი კვების წყარო. კომბინირებული კოაქსიალური კაბელი, რომელიც უზრუნველყოფს შემოთავაზებული კამერების ელ. კვებით მომარაგებას და ვიდეო სიგნალის გადაცემას(ჯამური მეტრაჟი 2 კამერაზე 200მ). შესაბამისი კვების წყარო. მეტალის BNC კონექტორი(თითო კამერაზე 2 ცალი).    აღსანიშნავია - გასაყვანია მხოლოდ 2 კამერისთვის საჭირო კაბელი</t>
  </si>
  <si>
    <t xml:space="preserve">HD-TVI/CVBS შიდა გამოყენების გუმბათოვანი კამერა, არანაკლებ 1მპ გაფართოებით, არაუარეს 1/4 CMOS მატრიცით; ჰორიზონტალური გაშლის კუთხე არანაკლებ 92°; ელექტრონული ჩამკეტის სიჩქარე არანაკლებ 1/25წმ ~ 1/50,000წმ; დღე/ღამის რეჟიმის მხარდაჭერით; ინფრაწითელი განათების მანძილი არანაკლებ   20მ. სამუშაო ტემპერატურა უნდა მოიცავდეს -20°С~45°С დიაპაზონს;
</t>
  </si>
  <si>
    <r>
      <t xml:space="preserve">ციფრული ვიდეოჩამწერი, არანაკლებ 8 ცალი ანალოგური, </t>
    </r>
    <r>
      <rPr>
        <b/>
        <sz val="11"/>
        <color theme="1"/>
        <rFont val="Sylfaen"/>
        <family val="1"/>
      </rPr>
      <t>HD CVI/AHD/TVI/IP</t>
    </r>
    <r>
      <rPr>
        <sz val="11"/>
        <color theme="1"/>
        <rFont val="Sylfaen"/>
        <family val="1"/>
      </rPr>
      <t xml:space="preserve"> კამერის ფიზიკურად მიერთების/მიბმის და 3მპ/15 კადრი/წმ ჩაწერის შესაძლებლობით; მინიმუმ ორი IP კამერის მიბმის და 6მპ-მდე ჩაწერის შესაძლებლობით; არანაკლებ HDMI და VGAგამოსასვლელებით -1920х1080/60, 1280х1024/60, 1280х720/60,  რეზოლუციით ჩვენების შესაძლებლობით, მინიმუმ ერთი აუდიო შესასვლელ/გამოსასვლელი, მინიმუმ 2ც - USB2.0 ინტერფეისით; არანაკლებ ერთი სატა ინტერფეისი- 6ტბ მყარი დისკის მხარდაჭერის შესაძლებლობით; მინიმუმ ერთი ცალი RJ-45 ქსელის ინტერფეისით; ვიდეოკომპრესიის ფორმატი : არანაკლებ H.265/ H.264; სამუშაო ტემპერატურა არაუარეს : -10°C - +55°C; უნდა გააჩნდეს მყარი დისკი 24/7 მუშაობის რეჟიმით, ვიდეო შენახვის მოცულობით 2 TB.;, </t>
    </r>
  </si>
  <si>
    <t>დანართი N1</t>
  </si>
  <si>
    <t>ტექიკური მახასიათებლები</t>
  </si>
  <si>
    <t>სულ ჯამი:</t>
  </si>
  <si>
    <t>მართვის კლავიატურა ვიდეო-სამეთვალყურეო სისტემის (ჯოისტიკი)</t>
  </si>
  <si>
    <t>მწარმოებელი ქვეყანა / მარკა / მოდელი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</si>
</sst>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C14" sqref="C14"/>
    </sheetView>
  </sheetViews>
  <sheetFormatPr defaultRowHeight="15" x14ac:dyDescent="0.25"/>
  <cols>
    <col min="1" max="1" width="3" style="4" bestFit="1" customWidth="1"/>
    <col min="2" max="2" width="28.42578125" style="4" bestFit="1" customWidth="1"/>
    <col min="3" max="3" width="90" style="4" customWidth="1"/>
    <col min="4" max="4" width="6.5703125" style="4" customWidth="1"/>
    <col min="5" max="5" width="13.28515625" style="4" customWidth="1"/>
    <col min="6" max="6" width="13.85546875" style="4" customWidth="1"/>
    <col min="7" max="7" width="25.85546875" style="4" customWidth="1"/>
    <col min="8" max="16384" width="9.140625" style="4"/>
  </cols>
  <sheetData>
    <row r="1" spans="1:7" ht="24.75" customHeight="1" x14ac:dyDescent="0.25">
      <c r="A1" s="11" t="s">
        <v>16</v>
      </c>
      <c r="B1" s="11"/>
    </row>
    <row r="2" spans="1:7" s="2" customFormat="1" ht="30" x14ac:dyDescent="0.25">
      <c r="A2" s="1" t="s">
        <v>0</v>
      </c>
      <c r="B2" s="1" t="s">
        <v>1</v>
      </c>
      <c r="C2" s="1" t="s">
        <v>17</v>
      </c>
      <c r="D2" s="1" t="s">
        <v>7</v>
      </c>
      <c r="E2" s="1" t="s">
        <v>8</v>
      </c>
      <c r="F2" s="1" t="s">
        <v>9</v>
      </c>
      <c r="G2" s="1" t="s">
        <v>20</v>
      </c>
    </row>
    <row r="3" spans="1:7" ht="153" customHeight="1" x14ac:dyDescent="0.25">
      <c r="A3" s="3">
        <v>1</v>
      </c>
      <c r="B3" s="3" t="s">
        <v>2</v>
      </c>
      <c r="C3" s="5" t="s">
        <v>10</v>
      </c>
      <c r="D3" s="3">
        <v>2</v>
      </c>
      <c r="E3" s="3"/>
      <c r="F3" s="3">
        <f>D3*E3</f>
        <v>0</v>
      </c>
      <c r="G3" s="5"/>
    </row>
    <row r="4" spans="1:7" s="8" customFormat="1" ht="47.25" customHeight="1" x14ac:dyDescent="0.25">
      <c r="A4" s="3">
        <v>2</v>
      </c>
      <c r="B4" s="7" t="s">
        <v>19</v>
      </c>
      <c r="C4" s="7" t="s">
        <v>11</v>
      </c>
      <c r="D4" s="6">
        <v>2</v>
      </c>
      <c r="E4" s="6"/>
      <c r="F4" s="3">
        <f t="shared" ref="F4:F8" si="0">D4*E4</f>
        <v>0</v>
      </c>
      <c r="G4" s="6"/>
    </row>
    <row r="5" spans="1:7" s="8" customFormat="1" ht="105" x14ac:dyDescent="0.25">
      <c r="A5" s="6">
        <v>3</v>
      </c>
      <c r="B5" s="7" t="s">
        <v>3</v>
      </c>
      <c r="C5" s="7" t="s">
        <v>12</v>
      </c>
      <c r="D5" s="6">
        <v>4</v>
      </c>
      <c r="E5" s="6"/>
      <c r="F5" s="3">
        <f t="shared" si="0"/>
        <v>0</v>
      </c>
      <c r="G5" s="6"/>
    </row>
    <row r="6" spans="1:7" ht="169.5" customHeight="1" x14ac:dyDescent="0.25">
      <c r="A6" s="3">
        <v>4</v>
      </c>
      <c r="B6" s="3" t="s">
        <v>4</v>
      </c>
      <c r="C6" s="5" t="s">
        <v>15</v>
      </c>
      <c r="D6" s="3">
        <v>1</v>
      </c>
      <c r="E6" s="3"/>
      <c r="F6" s="3">
        <f t="shared" si="0"/>
        <v>0</v>
      </c>
      <c r="G6" s="3"/>
    </row>
    <row r="7" spans="1:7" ht="126.75" customHeight="1" x14ac:dyDescent="0.25">
      <c r="A7" s="3">
        <v>5</v>
      </c>
      <c r="B7" s="3" t="s">
        <v>5</v>
      </c>
      <c r="C7" s="5" t="s">
        <v>13</v>
      </c>
      <c r="D7" s="3">
        <v>4</v>
      </c>
      <c r="E7" s="3"/>
      <c r="F7" s="3">
        <f t="shared" si="0"/>
        <v>0</v>
      </c>
      <c r="G7" s="3"/>
    </row>
    <row r="8" spans="1:7" ht="90" x14ac:dyDescent="0.25">
      <c r="A8" s="3">
        <v>6</v>
      </c>
      <c r="B8" s="5" t="s">
        <v>6</v>
      </c>
      <c r="C8" s="5" t="s">
        <v>14</v>
      </c>
      <c r="D8" s="3">
        <v>2</v>
      </c>
      <c r="E8" s="3"/>
      <c r="F8" s="3">
        <f t="shared" si="0"/>
        <v>0</v>
      </c>
      <c r="G8" s="3"/>
    </row>
    <row r="9" spans="1:7" x14ac:dyDescent="0.25">
      <c r="C9" s="12" t="s">
        <v>18</v>
      </c>
      <c r="D9" s="12"/>
      <c r="E9" s="12"/>
      <c r="F9" s="9">
        <f>SUM(F3:F8)</f>
        <v>0</v>
      </c>
    </row>
    <row r="10" spans="1:7" x14ac:dyDescent="0.25">
      <c r="B10" s="10"/>
      <c r="C10" s="10"/>
      <c r="D10" s="10"/>
    </row>
  </sheetData>
  <mergeCells count="3">
    <mergeCell ref="B10:D10"/>
    <mergeCell ref="A1:B1"/>
    <mergeCell ref="C9:E9"/>
  </mergeCells>
  <pageMargins left="0.7" right="0.7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copy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2021-11-16T08:01:25Z</dcterms:modified>
</cp:coreProperties>
</file>