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2 წელი\სახარჯები\სახარჯები - ტენდერი\სახარჯები 21 - საბიოფსიო ნემსი\"/>
    </mc:Choice>
  </mc:AlternateContent>
  <xr:revisionPtr revIDLastSave="0" documentId="13_ncr:1_{7F4A0E61-CE88-4605-86D8-6DDDAB34B4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5" i="1" l="1"/>
  <c r="I6" i="1"/>
  <c r="I7" i="1"/>
  <c r="I8" i="1"/>
  <c r="I9" i="1"/>
  <c r="I10" i="1"/>
  <c r="I11" i="1" l="1"/>
  <c r="I4" i="1"/>
</calcChain>
</file>

<file path=xl/sharedStrings.xml><?xml version="1.0" encoding="utf-8"?>
<sst xmlns="http://schemas.openxmlformats.org/spreadsheetml/2006/main" count="35" uniqueCount="27">
  <si>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</si>
  <si>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</si>
  <si>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</si>
  <si>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</si>
  <si>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</si>
  <si>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</si>
  <si>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</si>
  <si>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</si>
  <si>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</si>
  <si>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</si>
  <si>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 xml:space="preserve">კომპლექტი </t>
  </si>
  <si>
    <t>არტერიული კათეტერის ნაკრები</t>
  </si>
  <si>
    <t>20G,  - 5სმ; მიმმართველი  მავთულით                                                                                 20G - 7სმ მიმმართველი  მავთულით                                     22G - 8სმ მიმმართველი  მავთულით                   20G- 12 სმ მიმმართველი მავთულით</t>
  </si>
  <si>
    <t>სპინალური ნემსი</t>
  </si>
  <si>
    <t>მიმმართველით, 18G, 20G, 22G, 25G, 27G</t>
  </si>
  <si>
    <t>საბიოფსიო ნემსი</t>
  </si>
  <si>
    <t>რბილი ქსოვილებისათვის, 18G/22სმ</t>
  </si>
  <si>
    <t>რბილი ქსოვილებისათვის, 16 G/9სმ</t>
  </si>
  <si>
    <t>რბილი ქსოვილებისათვის, 14 G/9სმ</t>
  </si>
  <si>
    <t>რეგიონალური ნემსი</t>
  </si>
  <si>
    <t>ნერვის სტიმულაციისათვის, 22G, 25G</t>
  </si>
  <si>
    <t xml:space="preserve">ეპიდურალური ანესთეზიის კომპლექტი </t>
  </si>
  <si>
    <t>ეპიდურალური "მინიპაკ"-1 18G*80მმ; შემადგენლობა: ტუოხის ნემსი ფრთებით, მანდრენით, სანტიმეტრიანი მარკირებით; 2. ეპიდურული კათეტერი მარკირებით (10მმ), კონექტორით; 3. ბაქტერიოვირუსული ფილტრი; 4. შპრიცი ,,წინააღმდეგობის დაკარგვა"</t>
  </si>
  <si>
    <t xml:space="preserve">თორაკოცენტეზის/ პარაცენტეზის ნაკრები </t>
  </si>
  <si>
    <t xml:space="preserve"> </t>
  </si>
  <si>
    <t>ერთეულის
 ფასი (ლარი)</t>
  </si>
  <si>
    <t xml:space="preserve"> საერთო ღირებულება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</si>
</sst>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topLeftCell="A6" workbookViewId="0">
      <selection activeCell="I13" sqref="I13"/>
    </sheetView>
  </sheetViews>
  <sheetFormatPr defaultRowHeight="15"/>
  <cols>
    <col min="1" max="1" width="3" customWidth="1"/>
    <col min="2" max="2" width="24.85546875" customWidth="1"/>
    <col min="3" max="3" width="30" customWidth="1"/>
    <col min="4" max="5" width="11" customWidth="1"/>
    <col min="6" max="6" width="8.28515625" customWidth="1"/>
    <col min="7" max="7" width="8.42578125" customWidth="1"/>
    <col min="8" max="8" width="8.5703125" customWidth="1"/>
    <col min="9" max="9" width="9" customWidth="1"/>
  </cols>
  <sheetData>
    <row r="1" spans="1:9" ht="1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 ht="3" customHeight="1"/>
    <row r="3" spans="1:9" ht="64.5">
      <c r="A3" s="6" t="s">
        <v>5</v>
      </c>
      <c r="B3" s="6" t="s">
        <v>0</v>
      </c>
      <c r="C3" s="6" t="s">
        <v>1</v>
      </c>
      <c r="D3" s="7" t="s">
        <v>6</v>
      </c>
      <c r="E3" s="7" t="s">
        <v>8</v>
      </c>
      <c r="F3" s="7" t="s">
        <v>2</v>
      </c>
      <c r="G3" s="7" t="s">
        <v>3</v>
      </c>
      <c r="H3" s="7" t="s">
        <v>25</v>
      </c>
      <c r="I3" s="8" t="s">
        <v>26</v>
      </c>
    </row>
    <row r="4" spans="1:9" ht="59.25" customHeight="1">
      <c r="A4" s="3">
        <v>1</v>
      </c>
      <c r="B4" s="2" t="s">
        <v>11</v>
      </c>
      <c r="C4" s="11" t="s">
        <v>12</v>
      </c>
      <c r="D4" s="11"/>
      <c r="E4" s="11"/>
      <c r="F4" s="3" t="s">
        <v>4</v>
      </c>
      <c r="G4" s="4">
        <v>50</v>
      </c>
      <c r="H4" s="4"/>
      <c r="I4" s="4">
        <f t="shared" ref="I4:I11" si="0">G4*H4</f>
        <v>0</v>
      </c>
    </row>
    <row r="5" spans="1:9" ht="27.75" customHeight="1">
      <c r="A5" s="3">
        <v>2</v>
      </c>
      <c r="B5" s="13" t="s">
        <v>13</v>
      </c>
      <c r="C5" s="11" t="s">
        <v>14</v>
      </c>
      <c r="D5" s="11"/>
      <c r="E5" s="11"/>
      <c r="F5" s="3" t="s">
        <v>4</v>
      </c>
      <c r="G5" s="4">
        <v>1300</v>
      </c>
      <c r="H5" s="4"/>
      <c r="I5" s="4">
        <f t="shared" si="0"/>
        <v>0</v>
      </c>
    </row>
    <row r="6" spans="1:9" ht="27" customHeight="1">
      <c r="A6" s="3">
        <v>3</v>
      </c>
      <c r="B6" s="2" t="s">
        <v>15</v>
      </c>
      <c r="C6" s="11" t="s">
        <v>16</v>
      </c>
      <c r="D6" s="11"/>
      <c r="E6" s="11"/>
      <c r="F6" s="3" t="s">
        <v>4</v>
      </c>
      <c r="G6" s="4">
        <v>10</v>
      </c>
      <c r="H6" s="4"/>
      <c r="I6" s="4">
        <f t="shared" si="0"/>
        <v>0</v>
      </c>
    </row>
    <row r="7" spans="1:9" ht="27" customHeight="1">
      <c r="A7" s="3">
        <v>4</v>
      </c>
      <c r="B7" s="2" t="s">
        <v>15</v>
      </c>
      <c r="C7" s="11" t="s">
        <v>17</v>
      </c>
      <c r="D7" s="11"/>
      <c r="E7" s="11"/>
      <c r="F7" s="3" t="s">
        <v>4</v>
      </c>
      <c r="G7" s="4">
        <v>20</v>
      </c>
      <c r="H7" s="4"/>
      <c r="I7" s="4">
        <f t="shared" si="0"/>
        <v>0</v>
      </c>
    </row>
    <row r="8" spans="1:9" ht="27" customHeight="1">
      <c r="A8" s="3">
        <v>5</v>
      </c>
      <c r="B8" s="2" t="s">
        <v>15</v>
      </c>
      <c r="C8" s="11" t="s">
        <v>18</v>
      </c>
      <c r="D8" s="11"/>
      <c r="E8" s="11"/>
      <c r="F8" s="4" t="s">
        <v>4</v>
      </c>
      <c r="G8" s="4">
        <v>20</v>
      </c>
      <c r="H8" s="4"/>
      <c r="I8" s="4">
        <f t="shared" si="0"/>
        <v>0</v>
      </c>
    </row>
    <row r="9" spans="1:9" ht="27.75" customHeight="1">
      <c r="A9" s="3">
        <v>6</v>
      </c>
      <c r="B9" s="2" t="s">
        <v>19</v>
      </c>
      <c r="C9" s="1" t="s">
        <v>20</v>
      </c>
      <c r="D9" s="11"/>
      <c r="E9" s="11"/>
      <c r="F9" s="3" t="s">
        <v>4</v>
      </c>
      <c r="G9" s="4">
        <v>50</v>
      </c>
      <c r="H9" s="4"/>
      <c r="I9" s="4">
        <f t="shared" si="0"/>
        <v>0</v>
      </c>
    </row>
    <row r="10" spans="1:9" ht="106.5" customHeight="1">
      <c r="A10" s="3">
        <v>7</v>
      </c>
      <c r="B10" s="2" t="s">
        <v>21</v>
      </c>
      <c r="C10" s="11" t="s">
        <v>22</v>
      </c>
      <c r="D10" s="11"/>
      <c r="E10" s="11"/>
      <c r="F10" s="12" t="s">
        <v>10</v>
      </c>
      <c r="G10" s="4">
        <v>200</v>
      </c>
      <c r="H10" s="4"/>
      <c r="I10" s="4">
        <f t="shared" si="0"/>
        <v>0</v>
      </c>
    </row>
    <row r="11" spans="1:9" ht="38.25" customHeight="1">
      <c r="A11" s="3">
        <v>8</v>
      </c>
      <c r="B11" s="2" t="s">
        <v>23</v>
      </c>
      <c r="C11" s="11" t="s">
        <v>24</v>
      </c>
      <c r="D11" s="11"/>
      <c r="E11" s="11"/>
      <c r="F11" s="3" t="s">
        <v>4</v>
      </c>
      <c r="G11" s="4">
        <v>150</v>
      </c>
      <c r="H11" s="4"/>
      <c r="I11" s="4">
        <f t="shared" si="0"/>
        <v>0</v>
      </c>
    </row>
    <row r="12" spans="1:9">
      <c r="I12" s="5">
        <f>SUM(I4:I11)</f>
        <v>0</v>
      </c>
    </row>
    <row r="14" spans="1:9" ht="33.75" customHeight="1">
      <c r="A14" s="15" t="s">
        <v>9</v>
      </c>
      <c r="B14" s="15"/>
      <c r="C14" s="15"/>
      <c r="D14" s="15"/>
      <c r="E14" s="15"/>
      <c r="F14" s="15"/>
      <c r="G14" s="15"/>
      <c r="H14" s="15"/>
      <c r="I14" s="15"/>
    </row>
    <row r="15" spans="1:9">
      <c r="G15" s="9"/>
      <c r="H15" s="9"/>
      <c r="I15" s="10"/>
    </row>
  </sheetData>
  <mergeCells count="2">
    <mergeCell ref="A1:I1"/>
    <mergeCell ref="A14:I14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2021-10-27T07:36:59Z</cp:lastPrinted>
  <dcterms:created xsi:type="dcterms:W3CDTF">2018-12-17T11:27:47Z</dcterms:created>
  <dcterms:modified xsi:type="dcterms:W3CDTF">2021-11-13T09:40:24Z</dcterms:modified>
</cp:coreProperties>
</file>