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ტენდერი" sheetId="4" r:id="rId1"/>
  </sheets>
  <calcPr calcId="162913"/>
</workbook>
</file>

<file path=xl/calcChain.xml><?xml version="1.0" encoding="utf-8"?>
<calcChain xmlns="http://schemas.openxmlformats.org/spreadsheetml/2006/main">
  <c r="C44" i="4" l="1"/>
  <c r="F44" i="4"/>
  <c r="C24" i="4" l="1"/>
  <c r="C40" i="4" l="1"/>
  <c r="F40" i="4"/>
  <c r="C36" i="4"/>
  <c r="C28" i="4"/>
  <c r="E28" i="4"/>
  <c r="F24" i="4"/>
  <c r="F36" i="4" l="1"/>
  <c r="E45" i="4" s="1"/>
  <c r="E24" i="4"/>
  <c r="E36" i="4"/>
</calcChain>
</file>

<file path=xl/sharedStrings.xml><?xml version="1.0" encoding="utf-8"?>
<sst xmlns="http://schemas.openxmlformats.org/spreadsheetml/2006/main" count="62" uniqueCount="42">
  <si>
    <t>მისამართი</t>
  </si>
  <si>
    <t>ფართი (კვ.მ)</t>
  </si>
  <si>
    <t>ჯამი</t>
  </si>
  <si>
    <t>ჯამი (ლარი)</t>
  </si>
  <si>
    <t xml:space="preserve">ქ. თბილისი, ვაჟა-ფშაველას გამზირი №72 </t>
  </si>
  <si>
    <t>ქ. თბილისი, 9 აპრილის ქ. №4</t>
  </si>
  <si>
    <t>ქ.ბათუმი გრიბოედოვის ქუჩა №4</t>
  </si>
  <si>
    <t xml:space="preserve">ქ.რუსთავი რუსთაველის I გასასვლელი </t>
  </si>
  <si>
    <t>ქ.ქუთაისი ტ.ტაბიძის ქუჩა №27</t>
  </si>
  <si>
    <t>ქ.ზუგდიდი,გამსახურდიას ქუჩა №10</t>
  </si>
  <si>
    <t>ქ.მცხეთა, სამხედროს ქუჩა №27</t>
  </si>
  <si>
    <t xml:space="preserve">ქ.გორი, სამეფოს ქუჩა  №54 </t>
  </si>
  <si>
    <t xml:space="preserve">ქ. თბილისი, დადიანის ქ. N30 </t>
  </si>
  <si>
    <t>ქ.გორი, აღმაშენებლის ქუჩა №80ა</t>
  </si>
  <si>
    <t>ქ.ახალქალაქი დ.აღმაშნებლის №134</t>
  </si>
  <si>
    <t>ქ.მარნეული,რუსთაველის ქუჩა №26</t>
  </si>
  <si>
    <t xml:space="preserve">ქ.ბორჯომი,რუსთაველის ქუჩა  №119 </t>
  </si>
  <si>
    <t xml:space="preserve">ქ.მცხეთა ღვინჯილიას ქუჩა №1 </t>
  </si>
  <si>
    <t>ქ.თელავი, აჩინებული</t>
  </si>
  <si>
    <t>სხვა ობიექტები საქართველოს მაშტაბით საჭიროების შემთვევაში</t>
  </si>
  <si>
    <t xml:space="preserve">ერთი წლის მომსახ.  ჯამი (ლარი) </t>
  </si>
  <si>
    <t>ფასთა ცხრილი</t>
  </si>
  <si>
    <t xml:space="preserve">დერატიზაცია-დეზინსექცია-დეზინფექცია თვეში ერთჯერ (ერთი კვ. მ-ის დამუშავების ღირებულება)     (ლარი)   </t>
  </si>
  <si>
    <t>დერატიზაცია-დეზინსექცია-დეზინფექცია</t>
  </si>
  <si>
    <r>
      <rPr>
        <b/>
        <i/>
        <u/>
        <sz val="10"/>
        <color theme="1"/>
        <rFont val="Sylfaen"/>
        <family val="1"/>
      </rPr>
      <t>ერთი კვ. მ-ის  ერთჯერადი დამუშავების ღირებულება</t>
    </r>
    <r>
      <rPr>
        <b/>
        <sz val="10"/>
        <color theme="1"/>
        <rFont val="Sylfaen"/>
        <family val="1"/>
      </rPr>
      <t xml:space="preserve"> </t>
    </r>
  </si>
  <si>
    <t xml:space="preserve">ქ. თბილისი, ზემო ფონიჭალა (შავნაბადა) </t>
  </si>
  <si>
    <t>სახელმწიფო უსაფრთხოების სამსახურის  ობიექტებისთვის პროფილაქტიკური სადეზინფექციო სამუშაოების შესყიდვა</t>
  </si>
  <si>
    <t xml:space="preserve">მომსახურეობის  ჯამი                        (ლარი) </t>
  </si>
  <si>
    <t xml:space="preserve">დერატიზაცია-დეზინსექცია-დეზინფექცია (ერთი კვ. მ-ის დამუშავების ღირებულება)     (ლარი)   </t>
  </si>
  <si>
    <t>ქ. გარდაბანი დავით აღმაშენებელის ქ. N14</t>
  </si>
  <si>
    <t xml:space="preserve">ქვეწარმავლების დამაფრთხობელი ღონისძიება </t>
  </si>
  <si>
    <t xml:space="preserve">ერთი წლის (აპრილი- სექტემბრის ჩათვლით - 6 თვე) მომსახ.  ჯამი (ლარი) </t>
  </si>
  <si>
    <t>სულ მომსახურეობის ღირებულება</t>
  </si>
  <si>
    <t xml:space="preserve">ქვეწარმავლების დამაფრთხობელი ღონისძიება თვეში ერთჯერ (ერთი კვ. მ-ის დამუშავების ღირებულება)     (ლარი)   </t>
  </si>
  <si>
    <t>საჭიროების შემთხვევაში დერატიზაცია-დეზინსექცია-დეზინფექციის ერთჯერადი ღონისძიება (მოთხოვნის შესაბამისად)</t>
  </si>
  <si>
    <t>საჭიროების შემთხვევაში ქვეწარმავლების დამაფრთხობელი ერთჯერადი ღონისძიება (მოთხოვნის შესაბამისად)</t>
  </si>
  <si>
    <t>ქ. თბილისი, ჭირნახულის ქ. N10</t>
  </si>
  <si>
    <t>საჭიროების შემთხვევაში COVID19 - ის საწინააღმდეგო ერთჯერადი ღონისძიება (მოთხოვნის შესაბამისად)</t>
  </si>
  <si>
    <t>სახელმწიფო უსაფრთხოების სამსახურის ობიექტები საქართველოს მაშტაბით (საჭიროების შემთვევაში)</t>
  </si>
  <si>
    <t xml:space="preserve"> ერთი თვის მომსახ.  ჯამი
(ლარი) </t>
  </si>
  <si>
    <t xml:space="preserve"> ერთი თვის მომსახ.  ჯამი 
(ლარი) 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</si>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</sst>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2"/>
      <color theme="1"/>
      <name val="LitNusx"/>
    </font>
    <font>
      <b/>
      <sz val="11"/>
      <color theme="1"/>
      <name val="LitNusx"/>
    </font>
    <font>
      <sz val="12"/>
      <name val="Sylfaen"/>
      <family val="1"/>
    </font>
    <font>
      <b/>
      <sz val="10"/>
      <color theme="1"/>
      <name val="Sylfaen"/>
      <family val="1"/>
    </font>
    <font>
      <b/>
      <sz val="14"/>
      <color theme="1"/>
      <name val="Calibri"/>
      <family val="2"/>
      <scheme val="minor"/>
    </font>
    <font>
      <b/>
      <i/>
      <u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8"/>
      <color theme="1"/>
      <name val="Sylfaen"/>
      <family val="1"/>
    </font>
    <font>
      <sz val="14"/>
      <color theme="1"/>
      <name val="Sylfaen"/>
      <family val="1"/>
    </font>
    <font>
      <b/>
      <sz val="14"/>
      <color theme="1"/>
      <name val="Sylfaen"/>
      <family val="1"/>
    </font>
    <font>
      <b/>
      <sz val="12"/>
      <color theme="1"/>
      <name val="LitNusx"/>
    </font>
    <font>
      <b/>
      <sz val="11"/>
      <color theme="1"/>
      <name val="AcadMtavr"/>
    </font>
    <font>
      <sz val="11"/>
      <color theme="1"/>
      <name val="AcadMtav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164" fontId="7" fillId="2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40" zoomScaleNormal="100" workbookViewId="0">
      <selection activeCell="D31" sqref="D31:D35"/>
    </sheetView>
  </sheetViews>
  <sheetFormatPr defaultRowHeight="15" x14ac:dyDescent="0.25"/>
  <cols>
    <col min="1" max="1" width="3" style="2" bestFit="1" customWidth="1"/>
    <col min="2" max="2" width="44.28515625" style="20" customWidth="1"/>
    <col min="4" max="4" width="18.42578125" customWidth="1"/>
    <col min="5" max="5" width="14" customWidth="1"/>
    <col min="6" max="6" width="14.85546875" customWidth="1"/>
  </cols>
  <sheetData>
    <row r="1" spans="1:8" x14ac:dyDescent="0.25">
      <c r="B1" s="20" t="s">
        <v>41</v>
      </c>
    </row>
    <row r="2" spans="1:8" ht="44.25" customHeight="1" x14ac:dyDescent="0.25">
      <c r="A2" s="40" t="s">
        <v>26</v>
      </c>
      <c r="B2" s="41"/>
      <c r="C2" s="41"/>
      <c r="D2" s="41"/>
      <c r="E2" s="41"/>
      <c r="F2" s="41"/>
    </row>
    <row r="3" spans="1:8" ht="27.75" customHeight="1" x14ac:dyDescent="0.25">
      <c r="A3" s="42" t="s">
        <v>21</v>
      </c>
      <c r="B3" s="42"/>
      <c r="C3" s="42"/>
      <c r="D3" s="42"/>
      <c r="E3" s="42"/>
      <c r="F3" s="42"/>
    </row>
    <row r="4" spans="1:8" ht="25.5" customHeight="1" x14ac:dyDescent="0.25">
      <c r="A4" s="43" t="s">
        <v>23</v>
      </c>
      <c r="B4" s="43"/>
      <c r="C4" s="43"/>
      <c r="D4" s="43"/>
      <c r="E4" s="43"/>
      <c r="F4" s="43"/>
    </row>
    <row r="5" spans="1:8" ht="135.75" customHeight="1" x14ac:dyDescent="0.25">
      <c r="A5" s="4"/>
      <c r="B5" s="1" t="s">
        <v>0</v>
      </c>
      <c r="C5" s="1" t="s">
        <v>1</v>
      </c>
      <c r="D5" s="6" t="s">
        <v>22</v>
      </c>
      <c r="E5" s="24" t="s">
        <v>39</v>
      </c>
      <c r="F5" s="24" t="s">
        <v>20</v>
      </c>
      <c r="H5" s="22"/>
    </row>
    <row r="6" spans="1:8" ht="31.5" x14ac:dyDescent="0.25">
      <c r="A6" s="4">
        <v>1</v>
      </c>
      <c r="B6" s="7" t="s">
        <v>4</v>
      </c>
      <c r="C6" s="8">
        <v>22756</v>
      </c>
      <c r="D6" s="44"/>
      <c r="E6" s="38"/>
      <c r="F6" s="38"/>
    </row>
    <row r="7" spans="1:8" ht="18" customHeight="1" x14ac:dyDescent="0.25">
      <c r="A7" s="4">
        <v>2</v>
      </c>
      <c r="B7" s="7" t="s">
        <v>5</v>
      </c>
      <c r="C7" s="8">
        <v>4810</v>
      </c>
      <c r="D7" s="36"/>
      <c r="E7" s="37"/>
      <c r="F7" s="37"/>
    </row>
    <row r="8" spans="1:8" ht="18" customHeight="1" x14ac:dyDescent="0.25">
      <c r="A8" s="4">
        <v>3</v>
      </c>
      <c r="B8" s="9" t="s">
        <v>12</v>
      </c>
      <c r="C8" s="8">
        <v>1100</v>
      </c>
      <c r="D8" s="36"/>
      <c r="E8" s="37"/>
      <c r="F8" s="37"/>
    </row>
    <row r="9" spans="1:8" ht="18" customHeight="1" x14ac:dyDescent="0.25">
      <c r="A9" s="4">
        <v>4</v>
      </c>
      <c r="B9" s="12" t="s">
        <v>25</v>
      </c>
      <c r="C9" s="8">
        <v>8460</v>
      </c>
      <c r="D9" s="36"/>
      <c r="E9" s="37"/>
      <c r="F9" s="37"/>
    </row>
    <row r="10" spans="1:8" ht="18" customHeight="1" x14ac:dyDescent="0.25">
      <c r="A10" s="4">
        <v>5</v>
      </c>
      <c r="B10" s="12" t="s">
        <v>18</v>
      </c>
      <c r="C10" s="13">
        <v>515</v>
      </c>
      <c r="D10" s="36"/>
      <c r="E10" s="37"/>
      <c r="F10" s="37"/>
    </row>
    <row r="11" spans="1:8" ht="18" customHeight="1" x14ac:dyDescent="0.25">
      <c r="A11" s="4">
        <v>6</v>
      </c>
      <c r="B11" s="9" t="s">
        <v>10</v>
      </c>
      <c r="C11" s="8">
        <v>504</v>
      </c>
      <c r="D11" s="36"/>
      <c r="E11" s="37"/>
      <c r="F11" s="37"/>
    </row>
    <row r="12" spans="1:8" ht="18" customHeight="1" x14ac:dyDescent="0.25">
      <c r="A12" s="4">
        <v>7</v>
      </c>
      <c r="B12" s="9" t="s">
        <v>17</v>
      </c>
      <c r="C12" s="8">
        <v>330</v>
      </c>
      <c r="D12" s="36"/>
      <c r="E12" s="37"/>
      <c r="F12" s="37"/>
    </row>
    <row r="13" spans="1:8" ht="18" customHeight="1" x14ac:dyDescent="0.25">
      <c r="A13" s="4">
        <v>8</v>
      </c>
      <c r="B13" s="9" t="s">
        <v>7</v>
      </c>
      <c r="C13" s="8">
        <v>590</v>
      </c>
      <c r="D13" s="36"/>
      <c r="E13" s="37"/>
      <c r="F13" s="37"/>
    </row>
    <row r="14" spans="1:8" ht="18" customHeight="1" x14ac:dyDescent="0.25">
      <c r="A14" s="4">
        <v>9</v>
      </c>
      <c r="B14" s="9" t="s">
        <v>15</v>
      </c>
      <c r="C14" s="8">
        <v>499</v>
      </c>
      <c r="D14" s="36"/>
      <c r="E14" s="37"/>
      <c r="F14" s="37"/>
    </row>
    <row r="15" spans="1:8" ht="31.5" x14ac:dyDescent="0.25">
      <c r="A15" s="4">
        <v>10</v>
      </c>
      <c r="B15" s="9" t="s">
        <v>29</v>
      </c>
      <c r="C15" s="8">
        <v>165</v>
      </c>
      <c r="D15" s="36"/>
      <c r="E15" s="37"/>
      <c r="F15" s="37"/>
    </row>
    <row r="16" spans="1:8" ht="23.25" customHeight="1" x14ac:dyDescent="0.25">
      <c r="A16" s="4">
        <v>11</v>
      </c>
      <c r="B16" s="9" t="s">
        <v>11</v>
      </c>
      <c r="C16" s="8">
        <v>205</v>
      </c>
      <c r="D16" s="36"/>
      <c r="E16" s="37"/>
      <c r="F16" s="37"/>
    </row>
    <row r="17" spans="1:6" ht="23.25" customHeight="1" x14ac:dyDescent="0.25">
      <c r="A17" s="4">
        <v>12</v>
      </c>
      <c r="B17" s="9" t="s">
        <v>13</v>
      </c>
      <c r="C17" s="8">
        <v>500</v>
      </c>
      <c r="D17" s="36"/>
      <c r="E17" s="37"/>
      <c r="F17" s="37"/>
    </row>
    <row r="18" spans="1:6" ht="23.25" customHeight="1" x14ac:dyDescent="0.25">
      <c r="A18" s="4">
        <v>13</v>
      </c>
      <c r="B18" s="9" t="s">
        <v>14</v>
      </c>
      <c r="C18" s="8">
        <v>493</v>
      </c>
      <c r="D18" s="36"/>
      <c r="E18" s="37"/>
      <c r="F18" s="37"/>
    </row>
    <row r="19" spans="1:6" ht="23.25" customHeight="1" x14ac:dyDescent="0.25">
      <c r="A19" s="4">
        <v>14</v>
      </c>
      <c r="B19" s="9" t="s">
        <v>16</v>
      </c>
      <c r="C19" s="8">
        <v>163</v>
      </c>
      <c r="D19" s="36"/>
      <c r="E19" s="37"/>
      <c r="F19" s="37"/>
    </row>
    <row r="20" spans="1:6" ht="23.25" customHeight="1" x14ac:dyDescent="0.25">
      <c r="A20" s="4">
        <v>15</v>
      </c>
      <c r="B20" s="9" t="s">
        <v>8</v>
      </c>
      <c r="C20" s="8">
        <v>1200</v>
      </c>
      <c r="D20" s="36"/>
      <c r="E20" s="37"/>
      <c r="F20" s="37"/>
    </row>
    <row r="21" spans="1:6" ht="23.25" customHeight="1" x14ac:dyDescent="0.25">
      <c r="A21" s="4">
        <v>16</v>
      </c>
      <c r="B21" s="10" t="s">
        <v>9</v>
      </c>
      <c r="C21" s="11">
        <v>503</v>
      </c>
      <c r="D21" s="36"/>
      <c r="E21" s="37"/>
      <c r="F21" s="37"/>
    </row>
    <row r="22" spans="1:6" ht="23.25" customHeight="1" x14ac:dyDescent="0.25">
      <c r="A22" s="4">
        <v>17</v>
      </c>
      <c r="B22" s="9" t="s">
        <v>6</v>
      </c>
      <c r="C22" s="8">
        <v>3408</v>
      </c>
      <c r="D22" s="36"/>
      <c r="E22" s="37"/>
      <c r="F22" s="37"/>
    </row>
    <row r="23" spans="1:6" ht="23.25" customHeight="1" x14ac:dyDescent="0.25">
      <c r="A23" s="4">
        <v>18</v>
      </c>
      <c r="B23" s="9" t="s">
        <v>36</v>
      </c>
      <c r="C23" s="8">
        <v>1381</v>
      </c>
      <c r="D23" s="36"/>
      <c r="E23" s="37"/>
      <c r="F23" s="37"/>
    </row>
    <row r="24" spans="1:6" s="18" customFormat="1" ht="19.5" x14ac:dyDescent="0.3">
      <c r="A24" s="15"/>
      <c r="B24" s="16" t="s">
        <v>2</v>
      </c>
      <c r="C24" s="16">
        <f>SUM(C6:C23)</f>
        <v>47582</v>
      </c>
      <c r="D24" s="17"/>
      <c r="E24" s="25">
        <f>SUM(E6:E23)</f>
        <v>0</v>
      </c>
      <c r="F24" s="25">
        <f>SUM(F6:F23)</f>
        <v>0</v>
      </c>
    </row>
    <row r="25" spans="1:6" ht="63.75" customHeight="1" x14ac:dyDescent="0.25">
      <c r="A25" s="43" t="s">
        <v>34</v>
      </c>
      <c r="B25" s="43"/>
      <c r="C25" s="43"/>
      <c r="D25" s="43"/>
      <c r="E25" s="43"/>
      <c r="F25" s="43"/>
    </row>
    <row r="26" spans="1:6" ht="122.25" customHeight="1" x14ac:dyDescent="0.25">
      <c r="A26" s="4"/>
      <c r="B26" s="1" t="s">
        <v>0</v>
      </c>
      <c r="C26" s="1" t="s">
        <v>1</v>
      </c>
      <c r="D26" s="6" t="s">
        <v>28</v>
      </c>
      <c r="E26" s="45" t="s">
        <v>27</v>
      </c>
      <c r="F26" s="46"/>
    </row>
    <row r="27" spans="1:6" ht="36" customHeight="1" x14ac:dyDescent="0.25">
      <c r="A27" s="4">
        <v>1</v>
      </c>
      <c r="B27" s="12" t="s">
        <v>19</v>
      </c>
      <c r="C27" s="13">
        <v>17000</v>
      </c>
      <c r="D27" s="21"/>
      <c r="E27" s="47"/>
      <c r="F27" s="48"/>
    </row>
    <row r="28" spans="1:6" s="18" customFormat="1" ht="27.75" customHeight="1" x14ac:dyDescent="0.3">
      <c r="A28" s="15"/>
      <c r="B28" s="16" t="s">
        <v>2</v>
      </c>
      <c r="C28" s="16">
        <f>C27</f>
        <v>17000</v>
      </c>
      <c r="D28" s="17"/>
      <c r="E28" s="49">
        <f>E27</f>
        <v>0</v>
      </c>
      <c r="F28" s="50"/>
    </row>
    <row r="29" spans="1:6" ht="31.5" customHeight="1" x14ac:dyDescent="0.25">
      <c r="A29" s="51" t="s">
        <v>30</v>
      </c>
      <c r="B29" s="52"/>
      <c r="C29" s="52"/>
      <c r="D29" s="52"/>
      <c r="E29" s="52"/>
      <c r="F29" s="52"/>
    </row>
    <row r="30" spans="1:6" ht="135.75" customHeight="1" x14ac:dyDescent="0.25">
      <c r="A30" s="4"/>
      <c r="B30" s="1" t="s">
        <v>0</v>
      </c>
      <c r="C30" s="1" t="s">
        <v>1</v>
      </c>
      <c r="D30" s="6" t="s">
        <v>33</v>
      </c>
      <c r="E30" s="24" t="s">
        <v>40</v>
      </c>
      <c r="F30" s="24" t="s">
        <v>31</v>
      </c>
    </row>
    <row r="31" spans="1:6" ht="18" customHeight="1" x14ac:dyDescent="0.25">
      <c r="A31" s="4">
        <v>1</v>
      </c>
      <c r="B31" s="12" t="s">
        <v>25</v>
      </c>
      <c r="C31" s="8">
        <v>8000</v>
      </c>
      <c r="D31" s="36"/>
      <c r="E31" s="37"/>
      <c r="F31" s="38"/>
    </row>
    <row r="32" spans="1:6" ht="18" customHeight="1" x14ac:dyDescent="0.25">
      <c r="A32" s="4">
        <v>2</v>
      </c>
      <c r="B32" s="12" t="s">
        <v>18</v>
      </c>
      <c r="C32" s="13">
        <v>4000</v>
      </c>
      <c r="D32" s="36"/>
      <c r="E32" s="37"/>
      <c r="F32" s="37"/>
    </row>
    <row r="33" spans="1:9" ht="18" customHeight="1" x14ac:dyDescent="0.25">
      <c r="A33" s="4">
        <v>3</v>
      </c>
      <c r="B33" s="9" t="s">
        <v>7</v>
      </c>
      <c r="C33" s="8">
        <v>4000</v>
      </c>
      <c r="D33" s="36"/>
      <c r="E33" s="37"/>
      <c r="F33" s="37"/>
    </row>
    <row r="34" spans="1:9" ht="18" customHeight="1" x14ac:dyDescent="0.25">
      <c r="A34" s="4">
        <v>4</v>
      </c>
      <c r="B34" s="9" t="s">
        <v>15</v>
      </c>
      <c r="C34" s="8">
        <v>3600</v>
      </c>
      <c r="D34" s="36"/>
      <c r="E34" s="37"/>
      <c r="F34" s="37"/>
    </row>
    <row r="35" spans="1:9" ht="18" customHeight="1" x14ac:dyDescent="0.25">
      <c r="A35" s="4">
        <v>5</v>
      </c>
      <c r="B35" s="9" t="s">
        <v>14</v>
      </c>
      <c r="C35" s="8">
        <v>2500</v>
      </c>
      <c r="D35" s="36"/>
      <c r="E35" s="37"/>
      <c r="F35" s="39"/>
    </row>
    <row r="36" spans="1:9" s="18" customFormat="1" ht="19.5" x14ac:dyDescent="0.3">
      <c r="A36" s="15"/>
      <c r="B36" s="16" t="s">
        <v>2</v>
      </c>
      <c r="C36" s="16">
        <f>SUM(C31:C35)</f>
        <v>22100</v>
      </c>
      <c r="D36" s="17"/>
      <c r="E36" s="25">
        <f>SUM(E31:E35)</f>
        <v>0</v>
      </c>
      <c r="F36" s="25">
        <f>SUM(F31:F35)</f>
        <v>0</v>
      </c>
    </row>
    <row r="37" spans="1:9" ht="64.5" customHeight="1" x14ac:dyDescent="0.3">
      <c r="A37" s="53" t="s">
        <v>35</v>
      </c>
      <c r="B37" s="54"/>
      <c r="C37" s="54"/>
      <c r="D37" s="54"/>
      <c r="E37" s="54"/>
      <c r="F37" s="54"/>
    </row>
    <row r="38" spans="1:9" s="14" customFormat="1" ht="62.25" customHeight="1" x14ac:dyDescent="0.2">
      <c r="A38" s="4"/>
      <c r="B38" s="6" t="s">
        <v>0</v>
      </c>
      <c r="C38" s="6" t="s">
        <v>1</v>
      </c>
      <c r="D38" s="55" t="s">
        <v>24</v>
      </c>
      <c r="E38" s="55"/>
      <c r="F38" s="23" t="s">
        <v>3</v>
      </c>
    </row>
    <row r="39" spans="1:9" ht="40.5" customHeight="1" x14ac:dyDescent="0.25">
      <c r="A39" s="4">
        <v>1</v>
      </c>
      <c r="B39" s="19" t="s">
        <v>19</v>
      </c>
      <c r="C39" s="3">
        <v>80000</v>
      </c>
      <c r="D39" s="56"/>
      <c r="E39" s="56"/>
      <c r="F39" s="5"/>
    </row>
    <row r="40" spans="1:9" s="18" customFormat="1" ht="19.5" x14ac:dyDescent="0.3">
      <c r="A40" s="15"/>
      <c r="B40" s="16" t="s">
        <v>2</v>
      </c>
      <c r="C40" s="16">
        <f>C39</f>
        <v>80000</v>
      </c>
      <c r="D40" s="49"/>
      <c r="E40" s="50"/>
      <c r="F40" s="25">
        <f>F39</f>
        <v>0</v>
      </c>
    </row>
    <row r="41" spans="1:9" ht="56.25" customHeight="1" x14ac:dyDescent="0.25">
      <c r="A41" s="62" t="s">
        <v>37</v>
      </c>
      <c r="B41" s="62"/>
      <c r="C41" s="62"/>
      <c r="D41" s="62"/>
      <c r="E41" s="62"/>
      <c r="F41" s="62"/>
    </row>
    <row r="42" spans="1:9" s="14" customFormat="1" ht="62.25" customHeight="1" x14ac:dyDescent="0.2">
      <c r="A42" s="26"/>
      <c r="B42" s="27" t="s">
        <v>0</v>
      </c>
      <c r="C42" s="27" t="s">
        <v>1</v>
      </c>
      <c r="D42" s="63" t="s">
        <v>24</v>
      </c>
      <c r="E42" s="63"/>
      <c r="F42" s="28" t="s">
        <v>3</v>
      </c>
    </row>
    <row r="43" spans="1:9" ht="78.75" customHeight="1" x14ac:dyDescent="0.25">
      <c r="A43" s="26">
        <v>1</v>
      </c>
      <c r="B43" s="29" t="s">
        <v>38</v>
      </c>
      <c r="C43" s="30">
        <v>20000</v>
      </c>
      <c r="D43" s="64"/>
      <c r="E43" s="64"/>
      <c r="F43" s="31"/>
    </row>
    <row r="44" spans="1:9" s="18" customFormat="1" ht="19.5" x14ac:dyDescent="0.3">
      <c r="A44" s="32"/>
      <c r="B44" s="33" t="s">
        <v>2</v>
      </c>
      <c r="C44" s="33">
        <f>C43</f>
        <v>20000</v>
      </c>
      <c r="D44" s="65"/>
      <c r="E44" s="66"/>
      <c r="F44" s="34">
        <f>F43</f>
        <v>0</v>
      </c>
      <c r="I44" s="35"/>
    </row>
    <row r="45" spans="1:9" ht="30.75" customHeight="1" x14ac:dyDescent="0.25">
      <c r="A45" s="57" t="s">
        <v>32</v>
      </c>
      <c r="B45" s="58"/>
      <c r="C45" s="58"/>
      <c r="D45" s="59"/>
      <c r="E45" s="60">
        <f>F40+F36+E28+F24+F44</f>
        <v>0</v>
      </c>
      <c r="F45" s="61"/>
    </row>
    <row r="51" spans="8:8" x14ac:dyDescent="0.25">
      <c r="H51" s="22"/>
    </row>
  </sheetData>
  <mergeCells count="24">
    <mergeCell ref="A37:F37"/>
    <mergeCell ref="D38:E38"/>
    <mergeCell ref="D39:E39"/>
    <mergeCell ref="D40:E40"/>
    <mergeCell ref="A45:D45"/>
    <mergeCell ref="E45:F45"/>
    <mergeCell ref="A41:F41"/>
    <mergeCell ref="D42:E42"/>
    <mergeCell ref="D43:E43"/>
    <mergeCell ref="D44:E44"/>
    <mergeCell ref="D31:D35"/>
    <mergeCell ref="E31:E35"/>
    <mergeCell ref="F31:F35"/>
    <mergeCell ref="A2:F2"/>
    <mergeCell ref="A3:F3"/>
    <mergeCell ref="A4:F4"/>
    <mergeCell ref="D6:D23"/>
    <mergeCell ref="E6:E23"/>
    <mergeCell ref="F6:F23"/>
    <mergeCell ref="A25:F25"/>
    <mergeCell ref="E26:F26"/>
    <mergeCell ref="E27:F27"/>
    <mergeCell ref="E28:F28"/>
    <mergeCell ref="A29:F29"/>
  </mergeCells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ტენდერი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2021-10-20T10:13:46Z</dcterms:modified>
</cp:coreProperties>
</file>