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085" windowHeight="11070"/>
  </bookViews>
  <sheets>
    <sheet name="ხარჯთაღრიცხვ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136" i="1" l="1"/>
</calcChain>
</file>

<file path=xl/sharedStrings.xml><?xml version="1.0" encoding="utf-8"?>
<sst xmlns="http://schemas.openxmlformats.org/spreadsheetml/2006/main" count="265" uniqueCount="158">
  <si>
    <t>#</t>
  </si>
  <si>
    <t>miwis vakisi</t>
  </si>
  <si>
    <t xml:space="preserve">gverdulebze qviSa-xreSovani masalis damateba da datkepna </t>
  </si>
  <si>
    <r>
      <t>m</t>
    </r>
    <r>
      <rPr>
        <vertAlign val="superscript"/>
        <sz val="10"/>
        <rFont val="AcadNusx"/>
      </rPr>
      <t>3</t>
    </r>
    <r>
      <rPr>
        <sz val="10"/>
        <rFont val="Arial"/>
        <family val="2"/>
        <charset val="204"/>
      </rPr>
      <t/>
    </r>
  </si>
  <si>
    <t>balaxis gaTibva</t>
  </si>
  <si>
    <r>
      <t>m</t>
    </r>
    <r>
      <rPr>
        <vertAlign val="superscript"/>
        <sz val="10"/>
        <rFont val="AcadNusx"/>
      </rPr>
      <t>2</t>
    </r>
  </si>
  <si>
    <t>gverdulebze da gzis saval nawilze gamonatanebis mogroveba greideriT, datvirTva da gatana nayarSi</t>
  </si>
  <si>
    <t>gverdulebze da gzis saval nawilze gamonatanebis mogroveba xeliT, datvirTva da gatana nayarSi</t>
  </si>
  <si>
    <t>kiuvetebis gawmenda xeliT adgilze gadayriT</t>
  </si>
  <si>
    <r>
      <t>m</t>
    </r>
    <r>
      <rPr>
        <vertAlign val="superscript"/>
        <sz val="10"/>
        <rFont val="AcadNusx"/>
      </rPr>
      <t>3</t>
    </r>
  </si>
  <si>
    <t>kiuvetebis gawmenda greideriT, datvirTva da gatana nayarSi</t>
  </si>
  <si>
    <t>kiuvetebis gawmenda xeliT, datvirTva da gatana nayarSi</t>
  </si>
  <si>
    <t>kiuvetebis gawmenda eqskavatoriT, datvirTva da gatana nayarSi</t>
  </si>
  <si>
    <t xml:space="preserve"> </t>
  </si>
  <si>
    <t xml:space="preserve">milebis gawmenda xeliT, adgilze gadayriT </t>
  </si>
  <si>
    <t xml:space="preserve">CamonaSlis gawmenda adgilze gadayriT </t>
  </si>
  <si>
    <t xml:space="preserve">CamonaSalis gawmenda nayarSi gataniT </t>
  </si>
  <si>
    <t>kldovani qanebis burRva-afeTqeba da adgilze gadayra</t>
  </si>
  <si>
    <t>ferdobebidan lodebis Camowmenda mekldeurebis meSveobiT</t>
  </si>
  <si>
    <t>kldovani qanebis damuSaveba eqskavatorze damontaJebuli pnevmoCaquCiT</t>
  </si>
  <si>
    <r>
      <t>m</t>
    </r>
    <r>
      <rPr>
        <vertAlign val="superscript"/>
        <sz val="10"/>
        <rFont val="AcadNusx"/>
      </rPr>
      <t>3</t>
    </r>
    <r>
      <rPr>
        <sz val="10"/>
        <rFont val="Arial"/>
        <family val="2"/>
      </rPr>
      <t/>
    </r>
  </si>
  <si>
    <t>lodebiT miwis vakisis gamagreba</t>
  </si>
  <si>
    <t>gabionebis mowyoba</t>
  </si>
  <si>
    <t>xelovnuri nagebobebi</t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</si>
  <si>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1.0m sisqe 12mm</t>
    </r>
  </si>
  <si>
    <t>grZ.m.</t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</si>
  <si>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0.7m sisqe 8mm</t>
    </r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</si>
  <si>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0.5m sisqe 8mm</t>
    </r>
  </si>
  <si>
    <r>
      <t xml:space="preserve">liTonis milis mowyoba </t>
    </r>
    <r>
      <rPr>
        <sz val="10"/>
        <rFont val="Arial"/>
        <family val="2"/>
      </rPr>
      <t>d=1.</t>
    </r>
    <r>
      <rPr>
        <sz val="10"/>
        <rFont val="AcadNusx"/>
      </rPr>
      <t>5m sisqe 12mm</t>
    </r>
  </si>
  <si>
    <r>
      <t xml:space="preserve">rkinabetonis milis mowyoba </t>
    </r>
    <r>
      <rPr>
        <sz val="10"/>
        <rFont val="Arial"/>
        <family val="2"/>
      </rPr>
      <t>d=1</t>
    </r>
    <r>
      <rPr>
        <sz val="10"/>
        <rFont val="AcadNusx"/>
      </rPr>
      <t xml:space="preserve">m </t>
    </r>
  </si>
  <si>
    <r>
      <t xml:space="preserve">rkinabetonis milis mowyoba </t>
    </r>
    <r>
      <rPr>
        <sz val="10"/>
        <rFont val="Arial"/>
        <family val="2"/>
      </rPr>
      <t>d=0.5</t>
    </r>
    <r>
      <rPr>
        <sz val="10"/>
        <rFont val="AcadNusx"/>
      </rPr>
      <t xml:space="preserve">m </t>
    </r>
  </si>
  <si>
    <r>
      <t xml:space="preserve">rkinabetonis milis mowyoba </t>
    </r>
    <r>
      <rPr>
        <sz val="10"/>
        <rFont val="Arial"/>
        <family val="2"/>
      </rPr>
      <t>d=1.5</t>
    </r>
    <r>
      <rPr>
        <sz val="10"/>
        <rFont val="AcadNusx"/>
      </rPr>
      <t xml:space="preserve">m </t>
    </r>
  </si>
  <si>
    <r>
      <t xml:space="preserve">rkinabetonis milis mowyoba </t>
    </r>
    <r>
      <rPr>
        <sz val="10"/>
        <rFont val="Arial"/>
        <family val="2"/>
      </rPr>
      <t>d=2</t>
    </r>
    <r>
      <rPr>
        <sz val="10"/>
        <rFont val="AcadNusx"/>
      </rPr>
      <t xml:space="preserve">m </t>
    </r>
  </si>
  <si>
    <t>kedlis da sxva elementebis mowyoba rkinabetoniT</t>
  </si>
  <si>
    <r>
      <t>m</t>
    </r>
    <r>
      <rPr>
        <vertAlign val="superscript"/>
        <sz val="10"/>
        <rFont val="AcadNusx"/>
      </rPr>
      <t>3</t>
    </r>
    <r>
      <rPr>
        <sz val="11"/>
        <color theme="1"/>
        <rFont val="Calibri"/>
        <family val="2"/>
        <scheme val="minor"/>
      </rPr>
      <t/>
    </r>
  </si>
  <si>
    <t>kedlis da sxva elementebis mowyoba betoniT</t>
  </si>
  <si>
    <t>liTonis moajiris da sxva liTonis elementebis mowyoba</t>
  </si>
  <si>
    <t>tona</t>
  </si>
  <si>
    <t>liTonis moajiris da sxva liTonis elementebis SeRebva</t>
  </si>
  <si>
    <t>gzis savali nawili</t>
  </si>
  <si>
    <t>ormoebis SekeTeba cxeli asfaltobetoniT sisqiT 4 sm</t>
  </si>
  <si>
    <t>ormoebis SekeTeba cxeli asfaltobetoniT sisqiT 5 sm</t>
  </si>
  <si>
    <t>ormoebis SekeTeba cxeli asfaltobetoniT or fenad sisqiT 9 sm</t>
  </si>
  <si>
    <r>
      <t>m</t>
    </r>
    <r>
      <rPr>
        <vertAlign val="superscript"/>
        <sz val="10"/>
        <rFont val="AcadNusx"/>
      </rPr>
      <t>2</t>
    </r>
    <r>
      <rPr>
        <sz val="10"/>
        <rFont val="Arial"/>
        <family val="2"/>
        <charset val="204"/>
      </rPr>
      <t/>
    </r>
  </si>
  <si>
    <t>cementobetonis safaris ormouli SekeTeba</t>
  </si>
  <si>
    <t>gacveTili da dabzaruli adgilebis Sesworeba cxeli a/betonis nareviT sisqiT 3sm</t>
  </si>
  <si>
    <t>gzis deformirebuli da dazianebuli adgilebis Sevseba cxeli a/betonis nareviT</t>
  </si>
  <si>
    <t>Semasworebeli fenis mowyoba cxeli a/betonis nareviT</t>
  </si>
  <si>
    <t>gzis safaris sacveTi fenis mowyoba cxeli a/betonis nareviT sisqiT 4 sm.</t>
  </si>
  <si>
    <r>
      <t>m</t>
    </r>
    <r>
      <rPr>
        <vertAlign val="superscript"/>
        <sz val="10"/>
        <rFont val="AcadNusx"/>
      </rPr>
      <t>2</t>
    </r>
    <r>
      <rPr>
        <sz val="10"/>
        <rFont val="Arial"/>
        <family val="2"/>
      </rPr>
      <t/>
    </r>
  </si>
  <si>
    <t>trotuaris safuZvlis zeda fenis mowyoba qviSovani a/betonis nareviT sisqiT 3 sm</t>
  </si>
  <si>
    <t>savali nawilis erTmagi zedapiruli damuSaveba (RorRi fraqciiT 8-11 mm)</t>
  </si>
  <si>
    <t>savali nawilis erTmagi zedapiruli damuSaveba (RorRi fraqciiT 11-16 mm)</t>
  </si>
  <si>
    <t>ormoebis SekeTeba civi asfaltobetoniT</t>
  </si>
  <si>
    <t>savali nawilis SekeTeba qviSa-xreSovani nareviT</t>
  </si>
  <si>
    <t>savali nawilis SekeTeba adgilobrivi bunebrivi RorRovani gruntiT</t>
  </si>
  <si>
    <t>Cawyvetili adgilebis Sevseba gruntiT</t>
  </si>
  <si>
    <t>bzarebis Sevseba (sanacia) rezinis an polimeruli bitumis mastikiT</t>
  </si>
  <si>
    <t>grZ.m</t>
  </si>
  <si>
    <t>arsebuli bordiuris demontaJi</t>
  </si>
  <si>
    <t>demontirebuli bordiuris datvirTva avtoTviTmclelze da gatana nayarSi</t>
  </si>
  <si>
    <t>demontirebuli bordiuris mowyoba betonis safuZvelze</t>
  </si>
  <si>
    <t>bazaltis axali bordiuris 10X20 mowyoba betonis safuZvelze</t>
  </si>
  <si>
    <t>bazaltis axali bordiuris 15X30 mowyoba betonis safuZvelze</t>
  </si>
  <si>
    <t>betonis axali bordiuris 10X20 mowyoba betonis safuZvelze</t>
  </si>
  <si>
    <t>betonis axali bordiuris 15X30 mowyoba betonis safuZvelze</t>
  </si>
  <si>
    <t>safuZvlis mowyoba qviSa-xreSovani nareviT fr maqs zoma 0-70mm</t>
  </si>
  <si>
    <t>safuZvlis mowyoba fraqciuli RorRiT 0-40 mm datkepvniT</t>
  </si>
  <si>
    <t>gzebis yoveldRiuri inspeqtireba da mowesrigeba</t>
  </si>
  <si>
    <t>kaci/Tve</t>
  </si>
  <si>
    <t>gzebze moZraobis reJimis regulirebis teqnikuri saSualebebi</t>
  </si>
  <si>
    <t>moZraobis intensivobis gaTvlebi</t>
  </si>
  <si>
    <t>raodenoba</t>
  </si>
  <si>
    <t>sagzao niSnebis, xidis moajirebis da liTonis zRudarebis SeRebva</t>
  </si>
  <si>
    <t>moniSvnis xazTan dasayenebeli drekadi biZkintebis mowyoba</t>
  </si>
  <si>
    <t>cali</t>
  </si>
  <si>
    <t>gverdulze plastmasis saorientacio boZkintebis mowyoba</t>
  </si>
  <si>
    <t>liTonis zRudarebis, parapetebis da gzis sxva elementebis garecxva</t>
  </si>
  <si>
    <t>dazianebuli liTonis zRudarebis SekeTeba da aRdgena</t>
  </si>
  <si>
    <t>betonis parapetebis da betonis sxva nakeTobebis SeRebva</t>
  </si>
  <si>
    <t xml:space="preserve">standartuli zomis axali sagzao niSnebis dayeneba </t>
  </si>
  <si>
    <t>moTuTuebuli dgarebis dayeneba sagzao niSnebisTvis</t>
  </si>
  <si>
    <t xml:space="preserve">arastandartuli zomis axali sagzao niSnebis dayeneba  </t>
  </si>
  <si>
    <t xml:space="preserve">moTuTuebuli dgarebis montaJi arastandartuli zomis axali sagzao niSnebisTvis </t>
  </si>
  <si>
    <t>t</t>
  </si>
  <si>
    <t xml:space="preserve">axali sagzao dafebis dayeneba  </t>
  </si>
  <si>
    <t>axali sagzao dafebis dayeneba  (Cqarosnul avtomagistralze)</t>
  </si>
  <si>
    <t>sagzao dafebis garecxva</t>
  </si>
  <si>
    <t>kilometris maCvenebeli sagzao niSnebis dayeneba</t>
  </si>
  <si>
    <t>axali rkina-betonis parapetis dayeneba</t>
  </si>
  <si>
    <t>axali liTonis zRudarebis dayeneba</t>
  </si>
  <si>
    <t>grZ/m</t>
  </si>
  <si>
    <t>foladis bagirovani zRudaris liTonis dgaris (kvadrati) mowyoba</t>
  </si>
  <si>
    <t>foladis bagirovan zRudarebze bagiris mowyoba</t>
  </si>
  <si>
    <t>deformirebuli foladis bagirovani zRudaris SekeTeba (gasworeba)</t>
  </si>
  <si>
    <t>siCqaris SemzRudavi xelovnuri borcvebis mowyoba</t>
  </si>
  <si>
    <t>saorientacio boZkintebze Suqamrekli afskis gakvra</t>
  </si>
  <si>
    <t>kronSteinis (Suqamrekli afskiT) damagreba liTonis zRudarebze da betonis parapetebze</t>
  </si>
  <si>
    <t>mocimcime gamafrTxilebeli SuqniSanis mowyoba</t>
  </si>
  <si>
    <t>შუქამრეკლი პანელების დაყენება ბეტონის ბარიერებზე.</t>
  </si>
  <si>
    <r>
      <t>სადრენაჟო მილის მოწყობა მიწის  ვაკისის ქვეშ ჰორიზონტალური ბურღითD</t>
    </r>
    <r>
      <rPr>
        <sz val="10"/>
        <rFont val="AcadNusx"/>
      </rPr>
      <t>პოლიეთილებნის Dd=160მმ</t>
    </r>
  </si>
  <si>
    <t>სადრენაჟო მილის მოწყობა მიწის  ვაკისის ქვეშ ჰორიზონტალური ბურღითDპოლიეთილებნსDd=200მმ</t>
  </si>
  <si>
    <t xml:space="preserve">მიმღები ჭის მოწყობა გამყოფ ზოლში სადრენაჟე ნაგებობისთვის </t>
  </si>
  <si>
    <t xml:space="preserve">horizontaluri moniSvna erTkomponentiani sagzao niSansadebi saRebaviT </t>
  </si>
  <si>
    <t xml:space="preserve">საგზაო ჰორიზონტალური მონიშვნა თერმო პლასტით </t>
  </si>
  <si>
    <t xml:space="preserve">საგზაო ჰორიზონტალური მონიშვნა ცივი პლასტით </t>
  </si>
  <si>
    <t xml:space="preserve">erTkomponentiani sagzao niSansadebi saRebavis waSla </t>
  </si>
  <si>
    <t>gzis kuTvnilebis keTilmowyoba</t>
  </si>
  <si>
    <t>blokis wyobiT kedlis mowyoba</t>
  </si>
  <si>
    <t>aguris wyobiT kedlis mowyoba</t>
  </si>
  <si>
    <t>saxuravis mowyoba metalokramitiT (xis molartyvaze)</t>
  </si>
  <si>
    <t>kedlebis Selesva qviSa-cementis xsnariT</t>
  </si>
  <si>
    <t>kedlis SeRebva saRebaviT</t>
  </si>
  <si>
    <t>aramoculobiTi samuSaoebi</t>
  </si>
  <si>
    <t>amwe manqanis muSaoba saavtomobilo svlaze 6.3 t</t>
  </si>
  <si>
    <t>saaTi</t>
  </si>
  <si>
    <t>amwe manqanis muSaoba saavtomobilo svlaze 10 t</t>
  </si>
  <si>
    <t>greideris muSaoba saSualo</t>
  </si>
  <si>
    <t>greideris muSaoba mZime</t>
  </si>
  <si>
    <r>
      <t>eqskavatoris muSaoba 0.5 მ</t>
    </r>
    <r>
      <rPr>
        <vertAlign val="superscript"/>
        <sz val="10"/>
        <rFont val="AcadNusx"/>
      </rPr>
      <t>3</t>
    </r>
  </si>
  <si>
    <r>
      <t>eqskavatoris muSaoba 0.65 მ</t>
    </r>
    <r>
      <rPr>
        <vertAlign val="superscript"/>
        <sz val="10"/>
        <rFont val="AcadNusx"/>
      </rPr>
      <t>3</t>
    </r>
  </si>
  <si>
    <r>
      <t>eqskavatoris muSaoba 1 მ</t>
    </r>
    <r>
      <rPr>
        <vertAlign val="superscript"/>
        <sz val="10"/>
        <rFont val="AcadNusx"/>
      </rPr>
      <t>3</t>
    </r>
  </si>
  <si>
    <t>avtodamtvirTvelis muSaoba</t>
  </si>
  <si>
    <t>buldozeris muSaoba 108 ცხ.ძ</t>
  </si>
  <si>
    <t>buldozeris muSaoba 180 ცხ.ძ</t>
  </si>
  <si>
    <t>avtoTviTmclelis muSaoba 7 ტ</t>
  </si>
  <si>
    <t>avtoTviTmclelis muSaoba 15 ტ</t>
  </si>
  <si>
    <t>gzis savali nawilis dasufTaveba specialuri manqaniT</t>
  </si>
  <si>
    <t>gzis savali nawilis dasufTaveba specialuri kombinirebuli manqaniT</t>
  </si>
  <si>
    <t xml:space="preserve">sezonuri (arazamTris) morigeoba </t>
  </si>
  <si>
    <t>kaci/cvla</t>
  </si>
  <si>
    <t>gzispira nargavebis movla-Senaxva</t>
  </si>
  <si>
    <t>xmeli da amortizirebuli xeebis moWra</t>
  </si>
  <si>
    <t>xis gadabelva varjamde</t>
  </si>
  <si>
    <t>xis sxvla-formireba</t>
  </si>
  <si>
    <t>ekal-bardebis da buCqebis gaCexva</t>
  </si>
  <si>
    <t>gamyof zolSi nargavebis morwyva</t>
  </si>
  <si>
    <t>gamyof zolSi nargavebis formireba (gakreWva)</t>
  </si>
  <si>
    <t>zamTris Senaxva</t>
  </si>
  <si>
    <t xml:space="preserve">zamTris morigeoba </t>
  </si>
  <si>
    <t xml:space="preserve">20%iani qviSa-marilis narevis (fraqcia 0-5) moyra saval nawilze avtomanqanidan xeliT </t>
  </si>
  <si>
    <t>20%iani qviSa-marilis narevis (fraqcia 0-5) moyra saval nawilze meqanizirebuli wesiT</t>
  </si>
  <si>
    <t>marilis moyra saval nawilze meqanizirebuli wesiT</t>
  </si>
  <si>
    <t>qviSis moyra saval nawilze (fraqcia 0-5) avtomanqaniT (xeliT)</t>
  </si>
  <si>
    <t xml:space="preserve">Tovlis wmenda greideriT 150 cxenis Zalamde </t>
  </si>
  <si>
    <t>Tovlis wmenda greideriT 150 cxenis Zalaze meti simZlavriT</t>
  </si>
  <si>
    <t xml:space="preserve">Tovlis wmenda buldozeriT 170 cxenis Zalamde simZlavriT </t>
  </si>
  <si>
    <t xml:space="preserve">Tovlis wmenda buldozeriT 170 cxenis Zalaze meti simZlavriT </t>
  </si>
  <si>
    <t xml:space="preserve">Tovlis wmenda rotoriT </t>
  </si>
  <si>
    <t>Tovlis wmenda kombinirebuli sagzao manqaniT</t>
  </si>
  <si>
    <t>დანართი N1</t>
  </si>
  <si>
    <t>სამუშაოების ხარჯთაღრიცხვა (პრეისკურანტი)</t>
  </si>
  <si>
    <t>სამუშაოს დასახელება</t>
  </si>
  <si>
    <t>განზომილების ერთეული</t>
  </si>
  <si>
    <t>პრესიკურანტის სავარაუდო ღირებულება (არაუმეტეს, ლარი)</t>
  </si>
  <si>
    <t>პრესიკურანტის საბოლოო ღირებულება (ლარში)</t>
  </si>
  <si>
    <t>preiskurantis jamuri Rirebuleba</t>
  </si>
  <si>
    <r>
      <rPr>
        <b/>
        <sz val="10"/>
        <rFont val="Sylfaen"/>
        <family val="1"/>
      </rPr>
      <t>შენიშვნა:</t>
    </r>
    <r>
      <rPr>
        <sz val="10"/>
        <rFont val="Sylfaen"/>
        <family val="1"/>
      </rPr>
      <t xml:space="preserve"> ყვითელი ფერით მონიშნულია პრეისკურანტის ის პოზიციები, რომლებიც გამოყენებული იქნება სტიქიური მოვლენების შედეგების ლიკვიდაციისას, მუნიციპალიტეტებში შემავალი ადგილობრივი მნიშვნელობის საავტომობილო გზების მიმდინარე შეკეთებისათვის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</si>
</sst>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1"/>
      <name val="AcadNusx"/>
    </font>
    <font>
      <b/>
      <sz val="8"/>
      <name val="AcadNusx"/>
    </font>
    <font>
      <vertAlign val="superscript"/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cadNusx"/>
    </font>
    <font>
      <b/>
      <sz val="13"/>
      <color theme="0"/>
      <name val="Sylfaen"/>
      <family val="1"/>
    </font>
    <font>
      <sz val="10"/>
      <name val="Sylfaen"/>
      <family val="1"/>
    </font>
    <font>
      <b/>
      <sz val="10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5" borderId="3" xfId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/>
    <xf numFmtId="2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1" fillId="3" borderId="2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3.5" x14ac:dyDescent="0.25"/>
  <cols>
    <col min="1" max="1" width="3.5703125" style="1" bestFit="1" customWidth="1"/>
    <col min="2" max="2" width="28.7109375" style="1" customWidth="1"/>
    <col min="3" max="3" width="22.140625" style="1" customWidth="1"/>
    <col min="4" max="4" width="16.42578125" style="1" customWidth="1"/>
    <col min="5" max="5" width="14" style="16" customWidth="1"/>
    <col min="6" max="6" width="15" style="1" bestFit="1" customWidth="1"/>
    <col min="7" max="234" width="9" style="1"/>
    <col min="235" max="235" width="2.85546875" style="1" customWidth="1"/>
    <col min="236" max="236" width="48.5703125" style="1" customWidth="1"/>
    <col min="237" max="237" width="11.5703125" style="1" customWidth="1"/>
    <col min="238" max="238" width="10.28515625" style="1" customWidth="1"/>
    <col min="239" max="239" width="11.28515625" style="1" customWidth="1"/>
    <col min="240" max="240" width="15" style="1" customWidth="1"/>
    <col min="241" max="241" width="9" style="1"/>
    <col min="242" max="243" width="9.140625" style="1" bestFit="1" customWidth="1"/>
    <col min="244" max="244" width="16" style="1" customWidth="1"/>
    <col min="245" max="245" width="14.7109375" style="1" bestFit="1" customWidth="1"/>
    <col min="246" max="246" width="9" style="1"/>
    <col min="247" max="247" width="11.5703125" style="1" bestFit="1" customWidth="1"/>
    <col min="248" max="248" width="9.28515625" style="1" customWidth="1"/>
    <col min="249" max="249" width="14.7109375" style="1" customWidth="1"/>
    <col min="250" max="250" width="13.5703125" style="1" customWidth="1"/>
    <col min="251" max="490" width="9" style="1"/>
    <col min="491" max="491" width="2.85546875" style="1" customWidth="1"/>
    <col min="492" max="492" width="48.5703125" style="1" customWidth="1"/>
    <col min="493" max="493" width="11.5703125" style="1" customWidth="1"/>
    <col min="494" max="494" width="10.28515625" style="1" customWidth="1"/>
    <col min="495" max="495" width="11.28515625" style="1" customWidth="1"/>
    <col min="496" max="496" width="15" style="1" customWidth="1"/>
    <col min="497" max="497" width="9" style="1"/>
    <col min="498" max="499" width="9.140625" style="1" bestFit="1" customWidth="1"/>
    <col min="500" max="500" width="16" style="1" customWidth="1"/>
    <col min="501" max="501" width="14.7109375" style="1" bestFit="1" customWidth="1"/>
    <col min="502" max="502" width="9" style="1"/>
    <col min="503" max="503" width="11.5703125" style="1" bestFit="1" customWidth="1"/>
    <col min="504" max="504" width="9.28515625" style="1" customWidth="1"/>
    <col min="505" max="505" width="14.7109375" style="1" customWidth="1"/>
    <col min="506" max="506" width="13.5703125" style="1" customWidth="1"/>
    <col min="507" max="746" width="9" style="1"/>
    <col min="747" max="747" width="2.85546875" style="1" customWidth="1"/>
    <col min="748" max="748" width="48.5703125" style="1" customWidth="1"/>
    <col min="749" max="749" width="11.5703125" style="1" customWidth="1"/>
    <col min="750" max="750" width="10.28515625" style="1" customWidth="1"/>
    <col min="751" max="751" width="11.28515625" style="1" customWidth="1"/>
    <col min="752" max="752" width="15" style="1" customWidth="1"/>
    <col min="753" max="753" width="9" style="1"/>
    <col min="754" max="755" width="9.140625" style="1" bestFit="1" customWidth="1"/>
    <col min="756" max="756" width="16" style="1" customWidth="1"/>
    <col min="757" max="757" width="14.7109375" style="1" bestFit="1" customWidth="1"/>
    <col min="758" max="758" width="9" style="1"/>
    <col min="759" max="759" width="11.5703125" style="1" bestFit="1" customWidth="1"/>
    <col min="760" max="760" width="9.28515625" style="1" customWidth="1"/>
    <col min="761" max="761" width="14.7109375" style="1" customWidth="1"/>
    <col min="762" max="762" width="13.5703125" style="1" customWidth="1"/>
    <col min="763" max="1002" width="9" style="1"/>
    <col min="1003" max="1003" width="2.85546875" style="1" customWidth="1"/>
    <col min="1004" max="1004" width="48.5703125" style="1" customWidth="1"/>
    <col min="1005" max="1005" width="11.5703125" style="1" customWidth="1"/>
    <col min="1006" max="1006" width="10.28515625" style="1" customWidth="1"/>
    <col min="1007" max="1007" width="11.28515625" style="1" customWidth="1"/>
    <col min="1008" max="1008" width="15" style="1" customWidth="1"/>
    <col min="1009" max="1009" width="9" style="1"/>
    <col min="1010" max="1011" width="9.140625" style="1" bestFit="1" customWidth="1"/>
    <col min="1012" max="1012" width="16" style="1" customWidth="1"/>
    <col min="1013" max="1013" width="14.7109375" style="1" bestFit="1" customWidth="1"/>
    <col min="1014" max="1014" width="9" style="1"/>
    <col min="1015" max="1015" width="11.5703125" style="1" bestFit="1" customWidth="1"/>
    <col min="1016" max="1016" width="9.28515625" style="1" customWidth="1"/>
    <col min="1017" max="1017" width="14.7109375" style="1" customWidth="1"/>
    <col min="1018" max="1018" width="13.5703125" style="1" customWidth="1"/>
    <col min="1019" max="1258" width="9" style="1"/>
    <col min="1259" max="1259" width="2.85546875" style="1" customWidth="1"/>
    <col min="1260" max="1260" width="48.5703125" style="1" customWidth="1"/>
    <col min="1261" max="1261" width="11.5703125" style="1" customWidth="1"/>
    <col min="1262" max="1262" width="10.28515625" style="1" customWidth="1"/>
    <col min="1263" max="1263" width="11.28515625" style="1" customWidth="1"/>
    <col min="1264" max="1264" width="15" style="1" customWidth="1"/>
    <col min="1265" max="1265" width="9" style="1"/>
    <col min="1266" max="1267" width="9.140625" style="1" bestFit="1" customWidth="1"/>
    <col min="1268" max="1268" width="16" style="1" customWidth="1"/>
    <col min="1269" max="1269" width="14.7109375" style="1" bestFit="1" customWidth="1"/>
    <col min="1270" max="1270" width="9" style="1"/>
    <col min="1271" max="1271" width="11.5703125" style="1" bestFit="1" customWidth="1"/>
    <col min="1272" max="1272" width="9.28515625" style="1" customWidth="1"/>
    <col min="1273" max="1273" width="14.7109375" style="1" customWidth="1"/>
    <col min="1274" max="1274" width="13.5703125" style="1" customWidth="1"/>
    <col min="1275" max="1514" width="9" style="1"/>
    <col min="1515" max="1515" width="2.85546875" style="1" customWidth="1"/>
    <col min="1516" max="1516" width="48.5703125" style="1" customWidth="1"/>
    <col min="1517" max="1517" width="11.5703125" style="1" customWidth="1"/>
    <col min="1518" max="1518" width="10.28515625" style="1" customWidth="1"/>
    <col min="1519" max="1519" width="11.28515625" style="1" customWidth="1"/>
    <col min="1520" max="1520" width="15" style="1" customWidth="1"/>
    <col min="1521" max="1521" width="9" style="1"/>
    <col min="1522" max="1523" width="9.140625" style="1" bestFit="1" customWidth="1"/>
    <col min="1524" max="1524" width="16" style="1" customWidth="1"/>
    <col min="1525" max="1525" width="14.7109375" style="1" bestFit="1" customWidth="1"/>
    <col min="1526" max="1526" width="9" style="1"/>
    <col min="1527" max="1527" width="11.5703125" style="1" bestFit="1" customWidth="1"/>
    <col min="1528" max="1528" width="9.28515625" style="1" customWidth="1"/>
    <col min="1529" max="1529" width="14.7109375" style="1" customWidth="1"/>
    <col min="1530" max="1530" width="13.5703125" style="1" customWidth="1"/>
    <col min="1531" max="1770" width="9" style="1"/>
    <col min="1771" max="1771" width="2.85546875" style="1" customWidth="1"/>
    <col min="1772" max="1772" width="48.5703125" style="1" customWidth="1"/>
    <col min="1773" max="1773" width="11.5703125" style="1" customWidth="1"/>
    <col min="1774" max="1774" width="10.28515625" style="1" customWidth="1"/>
    <col min="1775" max="1775" width="11.28515625" style="1" customWidth="1"/>
    <col min="1776" max="1776" width="15" style="1" customWidth="1"/>
    <col min="1777" max="1777" width="9" style="1"/>
    <col min="1778" max="1779" width="9.140625" style="1" bestFit="1" customWidth="1"/>
    <col min="1780" max="1780" width="16" style="1" customWidth="1"/>
    <col min="1781" max="1781" width="14.7109375" style="1" bestFit="1" customWidth="1"/>
    <col min="1782" max="1782" width="9" style="1"/>
    <col min="1783" max="1783" width="11.5703125" style="1" bestFit="1" customWidth="1"/>
    <col min="1784" max="1784" width="9.28515625" style="1" customWidth="1"/>
    <col min="1785" max="1785" width="14.7109375" style="1" customWidth="1"/>
    <col min="1786" max="1786" width="13.5703125" style="1" customWidth="1"/>
    <col min="1787" max="2026" width="9" style="1"/>
    <col min="2027" max="2027" width="2.85546875" style="1" customWidth="1"/>
    <col min="2028" max="2028" width="48.5703125" style="1" customWidth="1"/>
    <col min="2029" max="2029" width="11.5703125" style="1" customWidth="1"/>
    <col min="2030" max="2030" width="10.28515625" style="1" customWidth="1"/>
    <col min="2031" max="2031" width="11.28515625" style="1" customWidth="1"/>
    <col min="2032" max="2032" width="15" style="1" customWidth="1"/>
    <col min="2033" max="2033" width="9" style="1"/>
    <col min="2034" max="2035" width="9.140625" style="1" bestFit="1" customWidth="1"/>
    <col min="2036" max="2036" width="16" style="1" customWidth="1"/>
    <col min="2037" max="2037" width="14.7109375" style="1" bestFit="1" customWidth="1"/>
    <col min="2038" max="2038" width="9" style="1"/>
    <col min="2039" max="2039" width="11.5703125" style="1" bestFit="1" customWidth="1"/>
    <col min="2040" max="2040" width="9.28515625" style="1" customWidth="1"/>
    <col min="2041" max="2041" width="14.7109375" style="1" customWidth="1"/>
    <col min="2042" max="2042" width="13.5703125" style="1" customWidth="1"/>
    <col min="2043" max="2282" width="9" style="1"/>
    <col min="2283" max="2283" width="2.85546875" style="1" customWidth="1"/>
    <col min="2284" max="2284" width="48.5703125" style="1" customWidth="1"/>
    <col min="2285" max="2285" width="11.5703125" style="1" customWidth="1"/>
    <col min="2286" max="2286" width="10.28515625" style="1" customWidth="1"/>
    <col min="2287" max="2287" width="11.28515625" style="1" customWidth="1"/>
    <col min="2288" max="2288" width="15" style="1" customWidth="1"/>
    <col min="2289" max="2289" width="9" style="1"/>
    <col min="2290" max="2291" width="9.140625" style="1" bestFit="1" customWidth="1"/>
    <col min="2292" max="2292" width="16" style="1" customWidth="1"/>
    <col min="2293" max="2293" width="14.7109375" style="1" bestFit="1" customWidth="1"/>
    <col min="2294" max="2294" width="9" style="1"/>
    <col min="2295" max="2295" width="11.5703125" style="1" bestFit="1" customWidth="1"/>
    <col min="2296" max="2296" width="9.28515625" style="1" customWidth="1"/>
    <col min="2297" max="2297" width="14.7109375" style="1" customWidth="1"/>
    <col min="2298" max="2298" width="13.5703125" style="1" customWidth="1"/>
    <col min="2299" max="2538" width="9" style="1"/>
    <col min="2539" max="2539" width="2.85546875" style="1" customWidth="1"/>
    <col min="2540" max="2540" width="48.5703125" style="1" customWidth="1"/>
    <col min="2541" max="2541" width="11.5703125" style="1" customWidth="1"/>
    <col min="2542" max="2542" width="10.28515625" style="1" customWidth="1"/>
    <col min="2543" max="2543" width="11.28515625" style="1" customWidth="1"/>
    <col min="2544" max="2544" width="15" style="1" customWidth="1"/>
    <col min="2545" max="2545" width="9" style="1"/>
    <col min="2546" max="2547" width="9.140625" style="1" bestFit="1" customWidth="1"/>
    <col min="2548" max="2548" width="16" style="1" customWidth="1"/>
    <col min="2549" max="2549" width="14.7109375" style="1" bestFit="1" customWidth="1"/>
    <col min="2550" max="2550" width="9" style="1"/>
    <col min="2551" max="2551" width="11.5703125" style="1" bestFit="1" customWidth="1"/>
    <col min="2552" max="2552" width="9.28515625" style="1" customWidth="1"/>
    <col min="2553" max="2553" width="14.7109375" style="1" customWidth="1"/>
    <col min="2554" max="2554" width="13.5703125" style="1" customWidth="1"/>
    <col min="2555" max="2794" width="9" style="1"/>
    <col min="2795" max="2795" width="2.85546875" style="1" customWidth="1"/>
    <col min="2796" max="2796" width="48.5703125" style="1" customWidth="1"/>
    <col min="2797" max="2797" width="11.5703125" style="1" customWidth="1"/>
    <col min="2798" max="2798" width="10.28515625" style="1" customWidth="1"/>
    <col min="2799" max="2799" width="11.28515625" style="1" customWidth="1"/>
    <col min="2800" max="2800" width="15" style="1" customWidth="1"/>
    <col min="2801" max="2801" width="9" style="1"/>
    <col min="2802" max="2803" width="9.140625" style="1" bestFit="1" customWidth="1"/>
    <col min="2804" max="2804" width="16" style="1" customWidth="1"/>
    <col min="2805" max="2805" width="14.7109375" style="1" bestFit="1" customWidth="1"/>
    <col min="2806" max="2806" width="9" style="1"/>
    <col min="2807" max="2807" width="11.5703125" style="1" bestFit="1" customWidth="1"/>
    <col min="2808" max="2808" width="9.28515625" style="1" customWidth="1"/>
    <col min="2809" max="2809" width="14.7109375" style="1" customWidth="1"/>
    <col min="2810" max="2810" width="13.5703125" style="1" customWidth="1"/>
    <col min="2811" max="3050" width="9" style="1"/>
    <col min="3051" max="3051" width="2.85546875" style="1" customWidth="1"/>
    <col min="3052" max="3052" width="48.5703125" style="1" customWidth="1"/>
    <col min="3053" max="3053" width="11.5703125" style="1" customWidth="1"/>
    <col min="3054" max="3054" width="10.28515625" style="1" customWidth="1"/>
    <col min="3055" max="3055" width="11.28515625" style="1" customWidth="1"/>
    <col min="3056" max="3056" width="15" style="1" customWidth="1"/>
    <col min="3057" max="3057" width="9" style="1"/>
    <col min="3058" max="3059" width="9.140625" style="1" bestFit="1" customWidth="1"/>
    <col min="3060" max="3060" width="16" style="1" customWidth="1"/>
    <col min="3061" max="3061" width="14.7109375" style="1" bestFit="1" customWidth="1"/>
    <col min="3062" max="3062" width="9" style="1"/>
    <col min="3063" max="3063" width="11.5703125" style="1" bestFit="1" customWidth="1"/>
    <col min="3064" max="3064" width="9.28515625" style="1" customWidth="1"/>
    <col min="3065" max="3065" width="14.7109375" style="1" customWidth="1"/>
    <col min="3066" max="3066" width="13.5703125" style="1" customWidth="1"/>
    <col min="3067" max="3306" width="9" style="1"/>
    <col min="3307" max="3307" width="2.85546875" style="1" customWidth="1"/>
    <col min="3308" max="3308" width="48.5703125" style="1" customWidth="1"/>
    <col min="3309" max="3309" width="11.5703125" style="1" customWidth="1"/>
    <col min="3310" max="3310" width="10.28515625" style="1" customWidth="1"/>
    <col min="3311" max="3311" width="11.28515625" style="1" customWidth="1"/>
    <col min="3312" max="3312" width="15" style="1" customWidth="1"/>
    <col min="3313" max="3313" width="9" style="1"/>
    <col min="3314" max="3315" width="9.140625" style="1" bestFit="1" customWidth="1"/>
    <col min="3316" max="3316" width="16" style="1" customWidth="1"/>
    <col min="3317" max="3317" width="14.7109375" style="1" bestFit="1" customWidth="1"/>
    <col min="3318" max="3318" width="9" style="1"/>
    <col min="3319" max="3319" width="11.5703125" style="1" bestFit="1" customWidth="1"/>
    <col min="3320" max="3320" width="9.28515625" style="1" customWidth="1"/>
    <col min="3321" max="3321" width="14.7109375" style="1" customWidth="1"/>
    <col min="3322" max="3322" width="13.5703125" style="1" customWidth="1"/>
    <col min="3323" max="3562" width="9" style="1"/>
    <col min="3563" max="3563" width="2.85546875" style="1" customWidth="1"/>
    <col min="3564" max="3564" width="48.5703125" style="1" customWidth="1"/>
    <col min="3565" max="3565" width="11.5703125" style="1" customWidth="1"/>
    <col min="3566" max="3566" width="10.28515625" style="1" customWidth="1"/>
    <col min="3567" max="3567" width="11.28515625" style="1" customWidth="1"/>
    <col min="3568" max="3568" width="15" style="1" customWidth="1"/>
    <col min="3569" max="3569" width="9" style="1"/>
    <col min="3570" max="3571" width="9.140625" style="1" bestFit="1" customWidth="1"/>
    <col min="3572" max="3572" width="16" style="1" customWidth="1"/>
    <col min="3573" max="3573" width="14.7109375" style="1" bestFit="1" customWidth="1"/>
    <col min="3574" max="3574" width="9" style="1"/>
    <col min="3575" max="3575" width="11.5703125" style="1" bestFit="1" customWidth="1"/>
    <col min="3576" max="3576" width="9.28515625" style="1" customWidth="1"/>
    <col min="3577" max="3577" width="14.7109375" style="1" customWidth="1"/>
    <col min="3578" max="3578" width="13.5703125" style="1" customWidth="1"/>
    <col min="3579" max="3818" width="9" style="1"/>
    <col min="3819" max="3819" width="2.85546875" style="1" customWidth="1"/>
    <col min="3820" max="3820" width="48.5703125" style="1" customWidth="1"/>
    <col min="3821" max="3821" width="11.5703125" style="1" customWidth="1"/>
    <col min="3822" max="3822" width="10.28515625" style="1" customWidth="1"/>
    <col min="3823" max="3823" width="11.28515625" style="1" customWidth="1"/>
    <col min="3824" max="3824" width="15" style="1" customWidth="1"/>
    <col min="3825" max="3825" width="9" style="1"/>
    <col min="3826" max="3827" width="9.140625" style="1" bestFit="1" customWidth="1"/>
    <col min="3828" max="3828" width="16" style="1" customWidth="1"/>
    <col min="3829" max="3829" width="14.7109375" style="1" bestFit="1" customWidth="1"/>
    <col min="3830" max="3830" width="9" style="1"/>
    <col min="3831" max="3831" width="11.5703125" style="1" bestFit="1" customWidth="1"/>
    <col min="3832" max="3832" width="9.28515625" style="1" customWidth="1"/>
    <col min="3833" max="3833" width="14.7109375" style="1" customWidth="1"/>
    <col min="3834" max="3834" width="13.5703125" style="1" customWidth="1"/>
    <col min="3835" max="4074" width="9" style="1"/>
    <col min="4075" max="4075" width="2.85546875" style="1" customWidth="1"/>
    <col min="4076" max="4076" width="48.5703125" style="1" customWidth="1"/>
    <col min="4077" max="4077" width="11.5703125" style="1" customWidth="1"/>
    <col min="4078" max="4078" width="10.28515625" style="1" customWidth="1"/>
    <col min="4079" max="4079" width="11.28515625" style="1" customWidth="1"/>
    <col min="4080" max="4080" width="15" style="1" customWidth="1"/>
    <col min="4081" max="4081" width="9" style="1"/>
    <col min="4082" max="4083" width="9.140625" style="1" bestFit="1" customWidth="1"/>
    <col min="4084" max="4084" width="16" style="1" customWidth="1"/>
    <col min="4085" max="4085" width="14.7109375" style="1" bestFit="1" customWidth="1"/>
    <col min="4086" max="4086" width="9" style="1"/>
    <col min="4087" max="4087" width="11.5703125" style="1" bestFit="1" customWidth="1"/>
    <col min="4088" max="4088" width="9.28515625" style="1" customWidth="1"/>
    <col min="4089" max="4089" width="14.7109375" style="1" customWidth="1"/>
    <col min="4090" max="4090" width="13.5703125" style="1" customWidth="1"/>
    <col min="4091" max="4330" width="9" style="1"/>
    <col min="4331" max="4331" width="2.85546875" style="1" customWidth="1"/>
    <col min="4332" max="4332" width="48.5703125" style="1" customWidth="1"/>
    <col min="4333" max="4333" width="11.5703125" style="1" customWidth="1"/>
    <col min="4334" max="4334" width="10.28515625" style="1" customWidth="1"/>
    <col min="4335" max="4335" width="11.28515625" style="1" customWidth="1"/>
    <col min="4336" max="4336" width="15" style="1" customWidth="1"/>
    <col min="4337" max="4337" width="9" style="1"/>
    <col min="4338" max="4339" width="9.140625" style="1" bestFit="1" customWidth="1"/>
    <col min="4340" max="4340" width="16" style="1" customWidth="1"/>
    <col min="4341" max="4341" width="14.7109375" style="1" bestFit="1" customWidth="1"/>
    <col min="4342" max="4342" width="9" style="1"/>
    <col min="4343" max="4343" width="11.5703125" style="1" bestFit="1" customWidth="1"/>
    <col min="4344" max="4344" width="9.28515625" style="1" customWidth="1"/>
    <col min="4345" max="4345" width="14.7109375" style="1" customWidth="1"/>
    <col min="4346" max="4346" width="13.5703125" style="1" customWidth="1"/>
    <col min="4347" max="4586" width="9" style="1"/>
    <col min="4587" max="4587" width="2.85546875" style="1" customWidth="1"/>
    <col min="4588" max="4588" width="48.5703125" style="1" customWidth="1"/>
    <col min="4589" max="4589" width="11.5703125" style="1" customWidth="1"/>
    <col min="4590" max="4590" width="10.28515625" style="1" customWidth="1"/>
    <col min="4591" max="4591" width="11.28515625" style="1" customWidth="1"/>
    <col min="4592" max="4592" width="15" style="1" customWidth="1"/>
    <col min="4593" max="4593" width="9" style="1"/>
    <col min="4594" max="4595" width="9.140625" style="1" bestFit="1" customWidth="1"/>
    <col min="4596" max="4596" width="16" style="1" customWidth="1"/>
    <col min="4597" max="4597" width="14.7109375" style="1" bestFit="1" customWidth="1"/>
    <col min="4598" max="4598" width="9" style="1"/>
    <col min="4599" max="4599" width="11.5703125" style="1" bestFit="1" customWidth="1"/>
    <col min="4600" max="4600" width="9.28515625" style="1" customWidth="1"/>
    <col min="4601" max="4601" width="14.7109375" style="1" customWidth="1"/>
    <col min="4602" max="4602" width="13.5703125" style="1" customWidth="1"/>
    <col min="4603" max="4842" width="9" style="1"/>
    <col min="4843" max="4843" width="2.85546875" style="1" customWidth="1"/>
    <col min="4844" max="4844" width="48.5703125" style="1" customWidth="1"/>
    <col min="4845" max="4845" width="11.5703125" style="1" customWidth="1"/>
    <col min="4846" max="4846" width="10.28515625" style="1" customWidth="1"/>
    <col min="4847" max="4847" width="11.28515625" style="1" customWidth="1"/>
    <col min="4848" max="4848" width="15" style="1" customWidth="1"/>
    <col min="4849" max="4849" width="9" style="1"/>
    <col min="4850" max="4851" width="9.140625" style="1" bestFit="1" customWidth="1"/>
    <col min="4852" max="4852" width="16" style="1" customWidth="1"/>
    <col min="4853" max="4853" width="14.7109375" style="1" bestFit="1" customWidth="1"/>
    <col min="4854" max="4854" width="9" style="1"/>
    <col min="4855" max="4855" width="11.5703125" style="1" bestFit="1" customWidth="1"/>
    <col min="4856" max="4856" width="9.28515625" style="1" customWidth="1"/>
    <col min="4857" max="4857" width="14.7109375" style="1" customWidth="1"/>
    <col min="4858" max="4858" width="13.5703125" style="1" customWidth="1"/>
    <col min="4859" max="5098" width="9" style="1"/>
    <col min="5099" max="5099" width="2.85546875" style="1" customWidth="1"/>
    <col min="5100" max="5100" width="48.5703125" style="1" customWidth="1"/>
    <col min="5101" max="5101" width="11.5703125" style="1" customWidth="1"/>
    <col min="5102" max="5102" width="10.28515625" style="1" customWidth="1"/>
    <col min="5103" max="5103" width="11.28515625" style="1" customWidth="1"/>
    <col min="5104" max="5104" width="15" style="1" customWidth="1"/>
    <col min="5105" max="5105" width="9" style="1"/>
    <col min="5106" max="5107" width="9.140625" style="1" bestFit="1" customWidth="1"/>
    <col min="5108" max="5108" width="16" style="1" customWidth="1"/>
    <col min="5109" max="5109" width="14.7109375" style="1" bestFit="1" customWidth="1"/>
    <col min="5110" max="5110" width="9" style="1"/>
    <col min="5111" max="5111" width="11.5703125" style="1" bestFit="1" customWidth="1"/>
    <col min="5112" max="5112" width="9.28515625" style="1" customWidth="1"/>
    <col min="5113" max="5113" width="14.7109375" style="1" customWidth="1"/>
    <col min="5114" max="5114" width="13.5703125" style="1" customWidth="1"/>
    <col min="5115" max="5354" width="9" style="1"/>
    <col min="5355" max="5355" width="2.85546875" style="1" customWidth="1"/>
    <col min="5356" max="5356" width="48.5703125" style="1" customWidth="1"/>
    <col min="5357" max="5357" width="11.5703125" style="1" customWidth="1"/>
    <col min="5358" max="5358" width="10.28515625" style="1" customWidth="1"/>
    <col min="5359" max="5359" width="11.28515625" style="1" customWidth="1"/>
    <col min="5360" max="5360" width="15" style="1" customWidth="1"/>
    <col min="5361" max="5361" width="9" style="1"/>
    <col min="5362" max="5363" width="9.140625" style="1" bestFit="1" customWidth="1"/>
    <col min="5364" max="5364" width="16" style="1" customWidth="1"/>
    <col min="5365" max="5365" width="14.7109375" style="1" bestFit="1" customWidth="1"/>
    <col min="5366" max="5366" width="9" style="1"/>
    <col min="5367" max="5367" width="11.5703125" style="1" bestFit="1" customWidth="1"/>
    <col min="5368" max="5368" width="9.28515625" style="1" customWidth="1"/>
    <col min="5369" max="5369" width="14.7109375" style="1" customWidth="1"/>
    <col min="5370" max="5370" width="13.5703125" style="1" customWidth="1"/>
    <col min="5371" max="5610" width="9" style="1"/>
    <col min="5611" max="5611" width="2.85546875" style="1" customWidth="1"/>
    <col min="5612" max="5612" width="48.5703125" style="1" customWidth="1"/>
    <col min="5613" max="5613" width="11.5703125" style="1" customWidth="1"/>
    <col min="5614" max="5614" width="10.28515625" style="1" customWidth="1"/>
    <col min="5615" max="5615" width="11.28515625" style="1" customWidth="1"/>
    <col min="5616" max="5616" width="15" style="1" customWidth="1"/>
    <col min="5617" max="5617" width="9" style="1"/>
    <col min="5618" max="5619" width="9.140625" style="1" bestFit="1" customWidth="1"/>
    <col min="5620" max="5620" width="16" style="1" customWidth="1"/>
    <col min="5621" max="5621" width="14.7109375" style="1" bestFit="1" customWidth="1"/>
    <col min="5622" max="5622" width="9" style="1"/>
    <col min="5623" max="5623" width="11.5703125" style="1" bestFit="1" customWidth="1"/>
    <col min="5624" max="5624" width="9.28515625" style="1" customWidth="1"/>
    <col min="5625" max="5625" width="14.7109375" style="1" customWidth="1"/>
    <col min="5626" max="5626" width="13.5703125" style="1" customWidth="1"/>
    <col min="5627" max="5866" width="9" style="1"/>
    <col min="5867" max="5867" width="2.85546875" style="1" customWidth="1"/>
    <col min="5868" max="5868" width="48.5703125" style="1" customWidth="1"/>
    <col min="5869" max="5869" width="11.5703125" style="1" customWidth="1"/>
    <col min="5870" max="5870" width="10.28515625" style="1" customWidth="1"/>
    <col min="5871" max="5871" width="11.28515625" style="1" customWidth="1"/>
    <col min="5872" max="5872" width="15" style="1" customWidth="1"/>
    <col min="5873" max="5873" width="9" style="1"/>
    <col min="5874" max="5875" width="9.140625" style="1" bestFit="1" customWidth="1"/>
    <col min="5876" max="5876" width="16" style="1" customWidth="1"/>
    <col min="5877" max="5877" width="14.7109375" style="1" bestFit="1" customWidth="1"/>
    <col min="5878" max="5878" width="9" style="1"/>
    <col min="5879" max="5879" width="11.5703125" style="1" bestFit="1" customWidth="1"/>
    <col min="5880" max="5880" width="9.28515625" style="1" customWidth="1"/>
    <col min="5881" max="5881" width="14.7109375" style="1" customWidth="1"/>
    <col min="5882" max="5882" width="13.5703125" style="1" customWidth="1"/>
    <col min="5883" max="6122" width="9" style="1"/>
    <col min="6123" max="6123" width="2.85546875" style="1" customWidth="1"/>
    <col min="6124" max="6124" width="48.5703125" style="1" customWidth="1"/>
    <col min="6125" max="6125" width="11.5703125" style="1" customWidth="1"/>
    <col min="6126" max="6126" width="10.28515625" style="1" customWidth="1"/>
    <col min="6127" max="6127" width="11.28515625" style="1" customWidth="1"/>
    <col min="6128" max="6128" width="15" style="1" customWidth="1"/>
    <col min="6129" max="6129" width="9" style="1"/>
    <col min="6130" max="6131" width="9.140625" style="1" bestFit="1" customWidth="1"/>
    <col min="6132" max="6132" width="16" style="1" customWidth="1"/>
    <col min="6133" max="6133" width="14.7109375" style="1" bestFit="1" customWidth="1"/>
    <col min="6134" max="6134" width="9" style="1"/>
    <col min="6135" max="6135" width="11.5703125" style="1" bestFit="1" customWidth="1"/>
    <col min="6136" max="6136" width="9.28515625" style="1" customWidth="1"/>
    <col min="6137" max="6137" width="14.7109375" style="1" customWidth="1"/>
    <col min="6138" max="6138" width="13.5703125" style="1" customWidth="1"/>
    <col min="6139" max="6378" width="9" style="1"/>
    <col min="6379" max="6379" width="2.85546875" style="1" customWidth="1"/>
    <col min="6380" max="6380" width="48.5703125" style="1" customWidth="1"/>
    <col min="6381" max="6381" width="11.5703125" style="1" customWidth="1"/>
    <col min="6382" max="6382" width="10.28515625" style="1" customWidth="1"/>
    <col min="6383" max="6383" width="11.28515625" style="1" customWidth="1"/>
    <col min="6384" max="6384" width="15" style="1" customWidth="1"/>
    <col min="6385" max="6385" width="9" style="1"/>
    <col min="6386" max="6387" width="9.140625" style="1" bestFit="1" customWidth="1"/>
    <col min="6388" max="6388" width="16" style="1" customWidth="1"/>
    <col min="6389" max="6389" width="14.7109375" style="1" bestFit="1" customWidth="1"/>
    <col min="6390" max="6390" width="9" style="1"/>
    <col min="6391" max="6391" width="11.5703125" style="1" bestFit="1" customWidth="1"/>
    <col min="6392" max="6392" width="9.28515625" style="1" customWidth="1"/>
    <col min="6393" max="6393" width="14.7109375" style="1" customWidth="1"/>
    <col min="6394" max="6394" width="13.5703125" style="1" customWidth="1"/>
    <col min="6395" max="6634" width="9" style="1"/>
    <col min="6635" max="6635" width="2.85546875" style="1" customWidth="1"/>
    <col min="6636" max="6636" width="48.5703125" style="1" customWidth="1"/>
    <col min="6637" max="6637" width="11.5703125" style="1" customWidth="1"/>
    <col min="6638" max="6638" width="10.28515625" style="1" customWidth="1"/>
    <col min="6639" max="6639" width="11.28515625" style="1" customWidth="1"/>
    <col min="6640" max="6640" width="15" style="1" customWidth="1"/>
    <col min="6641" max="6641" width="9" style="1"/>
    <col min="6642" max="6643" width="9.140625" style="1" bestFit="1" customWidth="1"/>
    <col min="6644" max="6644" width="16" style="1" customWidth="1"/>
    <col min="6645" max="6645" width="14.7109375" style="1" bestFit="1" customWidth="1"/>
    <col min="6646" max="6646" width="9" style="1"/>
    <col min="6647" max="6647" width="11.5703125" style="1" bestFit="1" customWidth="1"/>
    <col min="6648" max="6648" width="9.28515625" style="1" customWidth="1"/>
    <col min="6649" max="6649" width="14.7109375" style="1" customWidth="1"/>
    <col min="6650" max="6650" width="13.5703125" style="1" customWidth="1"/>
    <col min="6651" max="6890" width="9" style="1"/>
    <col min="6891" max="6891" width="2.85546875" style="1" customWidth="1"/>
    <col min="6892" max="6892" width="48.5703125" style="1" customWidth="1"/>
    <col min="6893" max="6893" width="11.5703125" style="1" customWidth="1"/>
    <col min="6894" max="6894" width="10.28515625" style="1" customWidth="1"/>
    <col min="6895" max="6895" width="11.28515625" style="1" customWidth="1"/>
    <col min="6896" max="6896" width="15" style="1" customWidth="1"/>
    <col min="6897" max="6897" width="9" style="1"/>
    <col min="6898" max="6899" width="9.140625" style="1" bestFit="1" customWidth="1"/>
    <col min="6900" max="6900" width="16" style="1" customWidth="1"/>
    <col min="6901" max="6901" width="14.7109375" style="1" bestFit="1" customWidth="1"/>
    <col min="6902" max="6902" width="9" style="1"/>
    <col min="6903" max="6903" width="11.5703125" style="1" bestFit="1" customWidth="1"/>
    <col min="6904" max="6904" width="9.28515625" style="1" customWidth="1"/>
    <col min="6905" max="6905" width="14.7109375" style="1" customWidth="1"/>
    <col min="6906" max="6906" width="13.5703125" style="1" customWidth="1"/>
    <col min="6907" max="7146" width="9" style="1"/>
    <col min="7147" max="7147" width="2.85546875" style="1" customWidth="1"/>
    <col min="7148" max="7148" width="48.5703125" style="1" customWidth="1"/>
    <col min="7149" max="7149" width="11.5703125" style="1" customWidth="1"/>
    <col min="7150" max="7150" width="10.28515625" style="1" customWidth="1"/>
    <col min="7151" max="7151" width="11.28515625" style="1" customWidth="1"/>
    <col min="7152" max="7152" width="15" style="1" customWidth="1"/>
    <col min="7153" max="7153" width="9" style="1"/>
    <col min="7154" max="7155" width="9.140625" style="1" bestFit="1" customWidth="1"/>
    <col min="7156" max="7156" width="16" style="1" customWidth="1"/>
    <col min="7157" max="7157" width="14.7109375" style="1" bestFit="1" customWidth="1"/>
    <col min="7158" max="7158" width="9" style="1"/>
    <col min="7159" max="7159" width="11.5703125" style="1" bestFit="1" customWidth="1"/>
    <col min="7160" max="7160" width="9.28515625" style="1" customWidth="1"/>
    <col min="7161" max="7161" width="14.7109375" style="1" customWidth="1"/>
    <col min="7162" max="7162" width="13.5703125" style="1" customWidth="1"/>
    <col min="7163" max="7402" width="9" style="1"/>
    <col min="7403" max="7403" width="2.85546875" style="1" customWidth="1"/>
    <col min="7404" max="7404" width="48.5703125" style="1" customWidth="1"/>
    <col min="7405" max="7405" width="11.5703125" style="1" customWidth="1"/>
    <col min="7406" max="7406" width="10.28515625" style="1" customWidth="1"/>
    <col min="7407" max="7407" width="11.28515625" style="1" customWidth="1"/>
    <col min="7408" max="7408" width="15" style="1" customWidth="1"/>
    <col min="7409" max="7409" width="9" style="1"/>
    <col min="7410" max="7411" width="9.140625" style="1" bestFit="1" customWidth="1"/>
    <col min="7412" max="7412" width="16" style="1" customWidth="1"/>
    <col min="7413" max="7413" width="14.7109375" style="1" bestFit="1" customWidth="1"/>
    <col min="7414" max="7414" width="9" style="1"/>
    <col min="7415" max="7415" width="11.5703125" style="1" bestFit="1" customWidth="1"/>
    <col min="7416" max="7416" width="9.28515625" style="1" customWidth="1"/>
    <col min="7417" max="7417" width="14.7109375" style="1" customWidth="1"/>
    <col min="7418" max="7418" width="13.5703125" style="1" customWidth="1"/>
    <col min="7419" max="7658" width="9" style="1"/>
    <col min="7659" max="7659" width="2.85546875" style="1" customWidth="1"/>
    <col min="7660" max="7660" width="48.5703125" style="1" customWidth="1"/>
    <col min="7661" max="7661" width="11.5703125" style="1" customWidth="1"/>
    <col min="7662" max="7662" width="10.28515625" style="1" customWidth="1"/>
    <col min="7663" max="7663" width="11.28515625" style="1" customWidth="1"/>
    <col min="7664" max="7664" width="15" style="1" customWidth="1"/>
    <col min="7665" max="7665" width="9" style="1"/>
    <col min="7666" max="7667" width="9.140625" style="1" bestFit="1" customWidth="1"/>
    <col min="7668" max="7668" width="16" style="1" customWidth="1"/>
    <col min="7669" max="7669" width="14.7109375" style="1" bestFit="1" customWidth="1"/>
    <col min="7670" max="7670" width="9" style="1"/>
    <col min="7671" max="7671" width="11.5703125" style="1" bestFit="1" customWidth="1"/>
    <col min="7672" max="7672" width="9.28515625" style="1" customWidth="1"/>
    <col min="7673" max="7673" width="14.7109375" style="1" customWidth="1"/>
    <col min="7674" max="7674" width="13.5703125" style="1" customWidth="1"/>
    <col min="7675" max="7914" width="9" style="1"/>
    <col min="7915" max="7915" width="2.85546875" style="1" customWidth="1"/>
    <col min="7916" max="7916" width="48.5703125" style="1" customWidth="1"/>
    <col min="7917" max="7917" width="11.5703125" style="1" customWidth="1"/>
    <col min="7918" max="7918" width="10.28515625" style="1" customWidth="1"/>
    <col min="7919" max="7919" width="11.28515625" style="1" customWidth="1"/>
    <col min="7920" max="7920" width="15" style="1" customWidth="1"/>
    <col min="7921" max="7921" width="9" style="1"/>
    <col min="7922" max="7923" width="9.140625" style="1" bestFit="1" customWidth="1"/>
    <col min="7924" max="7924" width="16" style="1" customWidth="1"/>
    <col min="7925" max="7925" width="14.7109375" style="1" bestFit="1" customWidth="1"/>
    <col min="7926" max="7926" width="9" style="1"/>
    <col min="7927" max="7927" width="11.5703125" style="1" bestFit="1" customWidth="1"/>
    <col min="7928" max="7928" width="9.28515625" style="1" customWidth="1"/>
    <col min="7929" max="7929" width="14.7109375" style="1" customWidth="1"/>
    <col min="7930" max="7930" width="13.5703125" style="1" customWidth="1"/>
    <col min="7931" max="8170" width="9" style="1"/>
    <col min="8171" max="8171" width="2.85546875" style="1" customWidth="1"/>
    <col min="8172" max="8172" width="48.5703125" style="1" customWidth="1"/>
    <col min="8173" max="8173" width="11.5703125" style="1" customWidth="1"/>
    <col min="8174" max="8174" width="10.28515625" style="1" customWidth="1"/>
    <col min="8175" max="8175" width="11.28515625" style="1" customWidth="1"/>
    <col min="8176" max="8176" width="15" style="1" customWidth="1"/>
    <col min="8177" max="8177" width="9" style="1"/>
    <col min="8178" max="8179" width="9.140625" style="1" bestFit="1" customWidth="1"/>
    <col min="8180" max="8180" width="16" style="1" customWidth="1"/>
    <col min="8181" max="8181" width="14.7109375" style="1" bestFit="1" customWidth="1"/>
    <col min="8182" max="8182" width="9" style="1"/>
    <col min="8183" max="8183" width="11.5703125" style="1" bestFit="1" customWidth="1"/>
    <col min="8184" max="8184" width="9.28515625" style="1" customWidth="1"/>
    <col min="8185" max="8185" width="14.7109375" style="1" customWidth="1"/>
    <col min="8186" max="8186" width="13.5703125" style="1" customWidth="1"/>
    <col min="8187" max="8426" width="9" style="1"/>
    <col min="8427" max="8427" width="2.85546875" style="1" customWidth="1"/>
    <col min="8428" max="8428" width="48.5703125" style="1" customWidth="1"/>
    <col min="8429" max="8429" width="11.5703125" style="1" customWidth="1"/>
    <col min="8430" max="8430" width="10.28515625" style="1" customWidth="1"/>
    <col min="8431" max="8431" width="11.28515625" style="1" customWidth="1"/>
    <col min="8432" max="8432" width="15" style="1" customWidth="1"/>
    <col min="8433" max="8433" width="9" style="1"/>
    <col min="8434" max="8435" width="9.140625" style="1" bestFit="1" customWidth="1"/>
    <col min="8436" max="8436" width="16" style="1" customWidth="1"/>
    <col min="8437" max="8437" width="14.7109375" style="1" bestFit="1" customWidth="1"/>
    <col min="8438" max="8438" width="9" style="1"/>
    <col min="8439" max="8439" width="11.5703125" style="1" bestFit="1" customWidth="1"/>
    <col min="8440" max="8440" width="9.28515625" style="1" customWidth="1"/>
    <col min="8441" max="8441" width="14.7109375" style="1" customWidth="1"/>
    <col min="8442" max="8442" width="13.5703125" style="1" customWidth="1"/>
    <col min="8443" max="8682" width="9" style="1"/>
    <col min="8683" max="8683" width="2.85546875" style="1" customWidth="1"/>
    <col min="8684" max="8684" width="48.5703125" style="1" customWidth="1"/>
    <col min="8685" max="8685" width="11.5703125" style="1" customWidth="1"/>
    <col min="8686" max="8686" width="10.28515625" style="1" customWidth="1"/>
    <col min="8687" max="8687" width="11.28515625" style="1" customWidth="1"/>
    <col min="8688" max="8688" width="15" style="1" customWidth="1"/>
    <col min="8689" max="8689" width="9" style="1"/>
    <col min="8690" max="8691" width="9.140625" style="1" bestFit="1" customWidth="1"/>
    <col min="8692" max="8692" width="16" style="1" customWidth="1"/>
    <col min="8693" max="8693" width="14.7109375" style="1" bestFit="1" customWidth="1"/>
    <col min="8694" max="8694" width="9" style="1"/>
    <col min="8695" max="8695" width="11.5703125" style="1" bestFit="1" customWidth="1"/>
    <col min="8696" max="8696" width="9.28515625" style="1" customWidth="1"/>
    <col min="8697" max="8697" width="14.7109375" style="1" customWidth="1"/>
    <col min="8698" max="8698" width="13.5703125" style="1" customWidth="1"/>
    <col min="8699" max="8938" width="9" style="1"/>
    <col min="8939" max="8939" width="2.85546875" style="1" customWidth="1"/>
    <col min="8940" max="8940" width="48.5703125" style="1" customWidth="1"/>
    <col min="8941" max="8941" width="11.5703125" style="1" customWidth="1"/>
    <col min="8942" max="8942" width="10.28515625" style="1" customWidth="1"/>
    <col min="8943" max="8943" width="11.28515625" style="1" customWidth="1"/>
    <col min="8944" max="8944" width="15" style="1" customWidth="1"/>
    <col min="8945" max="8945" width="9" style="1"/>
    <col min="8946" max="8947" width="9.140625" style="1" bestFit="1" customWidth="1"/>
    <col min="8948" max="8948" width="16" style="1" customWidth="1"/>
    <col min="8949" max="8949" width="14.7109375" style="1" bestFit="1" customWidth="1"/>
    <col min="8950" max="8950" width="9" style="1"/>
    <col min="8951" max="8951" width="11.5703125" style="1" bestFit="1" customWidth="1"/>
    <col min="8952" max="8952" width="9.28515625" style="1" customWidth="1"/>
    <col min="8953" max="8953" width="14.7109375" style="1" customWidth="1"/>
    <col min="8954" max="8954" width="13.5703125" style="1" customWidth="1"/>
    <col min="8955" max="9194" width="9" style="1"/>
    <col min="9195" max="9195" width="2.85546875" style="1" customWidth="1"/>
    <col min="9196" max="9196" width="48.5703125" style="1" customWidth="1"/>
    <col min="9197" max="9197" width="11.5703125" style="1" customWidth="1"/>
    <col min="9198" max="9198" width="10.28515625" style="1" customWidth="1"/>
    <col min="9199" max="9199" width="11.28515625" style="1" customWidth="1"/>
    <col min="9200" max="9200" width="15" style="1" customWidth="1"/>
    <col min="9201" max="9201" width="9" style="1"/>
    <col min="9202" max="9203" width="9.140625" style="1" bestFit="1" customWidth="1"/>
    <col min="9204" max="9204" width="16" style="1" customWidth="1"/>
    <col min="9205" max="9205" width="14.7109375" style="1" bestFit="1" customWidth="1"/>
    <col min="9206" max="9206" width="9" style="1"/>
    <col min="9207" max="9207" width="11.5703125" style="1" bestFit="1" customWidth="1"/>
    <col min="9208" max="9208" width="9.28515625" style="1" customWidth="1"/>
    <col min="9209" max="9209" width="14.7109375" style="1" customWidth="1"/>
    <col min="9210" max="9210" width="13.5703125" style="1" customWidth="1"/>
    <col min="9211" max="9450" width="9" style="1"/>
    <col min="9451" max="9451" width="2.85546875" style="1" customWidth="1"/>
    <col min="9452" max="9452" width="48.5703125" style="1" customWidth="1"/>
    <col min="9453" max="9453" width="11.5703125" style="1" customWidth="1"/>
    <col min="9454" max="9454" width="10.28515625" style="1" customWidth="1"/>
    <col min="9455" max="9455" width="11.28515625" style="1" customWidth="1"/>
    <col min="9456" max="9456" width="15" style="1" customWidth="1"/>
    <col min="9457" max="9457" width="9" style="1"/>
    <col min="9458" max="9459" width="9.140625" style="1" bestFit="1" customWidth="1"/>
    <col min="9460" max="9460" width="16" style="1" customWidth="1"/>
    <col min="9461" max="9461" width="14.7109375" style="1" bestFit="1" customWidth="1"/>
    <col min="9462" max="9462" width="9" style="1"/>
    <col min="9463" max="9463" width="11.5703125" style="1" bestFit="1" customWidth="1"/>
    <col min="9464" max="9464" width="9.28515625" style="1" customWidth="1"/>
    <col min="9465" max="9465" width="14.7109375" style="1" customWidth="1"/>
    <col min="9466" max="9466" width="13.5703125" style="1" customWidth="1"/>
    <col min="9467" max="9706" width="9" style="1"/>
    <col min="9707" max="9707" width="2.85546875" style="1" customWidth="1"/>
    <col min="9708" max="9708" width="48.5703125" style="1" customWidth="1"/>
    <col min="9709" max="9709" width="11.5703125" style="1" customWidth="1"/>
    <col min="9710" max="9710" width="10.28515625" style="1" customWidth="1"/>
    <col min="9711" max="9711" width="11.28515625" style="1" customWidth="1"/>
    <col min="9712" max="9712" width="15" style="1" customWidth="1"/>
    <col min="9713" max="9713" width="9" style="1"/>
    <col min="9714" max="9715" width="9.140625" style="1" bestFit="1" customWidth="1"/>
    <col min="9716" max="9716" width="16" style="1" customWidth="1"/>
    <col min="9717" max="9717" width="14.7109375" style="1" bestFit="1" customWidth="1"/>
    <col min="9718" max="9718" width="9" style="1"/>
    <col min="9719" max="9719" width="11.5703125" style="1" bestFit="1" customWidth="1"/>
    <col min="9720" max="9720" width="9.28515625" style="1" customWidth="1"/>
    <col min="9721" max="9721" width="14.7109375" style="1" customWidth="1"/>
    <col min="9722" max="9722" width="13.5703125" style="1" customWidth="1"/>
    <col min="9723" max="9962" width="9" style="1"/>
    <col min="9963" max="9963" width="2.85546875" style="1" customWidth="1"/>
    <col min="9964" max="9964" width="48.5703125" style="1" customWidth="1"/>
    <col min="9965" max="9965" width="11.5703125" style="1" customWidth="1"/>
    <col min="9966" max="9966" width="10.28515625" style="1" customWidth="1"/>
    <col min="9967" max="9967" width="11.28515625" style="1" customWidth="1"/>
    <col min="9968" max="9968" width="15" style="1" customWidth="1"/>
    <col min="9969" max="9969" width="9" style="1"/>
    <col min="9970" max="9971" width="9.140625" style="1" bestFit="1" customWidth="1"/>
    <col min="9972" max="9972" width="16" style="1" customWidth="1"/>
    <col min="9973" max="9973" width="14.7109375" style="1" bestFit="1" customWidth="1"/>
    <col min="9974" max="9974" width="9" style="1"/>
    <col min="9975" max="9975" width="11.5703125" style="1" bestFit="1" customWidth="1"/>
    <col min="9976" max="9976" width="9.28515625" style="1" customWidth="1"/>
    <col min="9977" max="9977" width="14.7109375" style="1" customWidth="1"/>
    <col min="9978" max="9978" width="13.5703125" style="1" customWidth="1"/>
    <col min="9979" max="10218" width="9" style="1"/>
    <col min="10219" max="10219" width="2.85546875" style="1" customWidth="1"/>
    <col min="10220" max="10220" width="48.5703125" style="1" customWidth="1"/>
    <col min="10221" max="10221" width="11.5703125" style="1" customWidth="1"/>
    <col min="10222" max="10222" width="10.28515625" style="1" customWidth="1"/>
    <col min="10223" max="10223" width="11.28515625" style="1" customWidth="1"/>
    <col min="10224" max="10224" width="15" style="1" customWidth="1"/>
    <col min="10225" max="10225" width="9" style="1"/>
    <col min="10226" max="10227" width="9.140625" style="1" bestFit="1" customWidth="1"/>
    <col min="10228" max="10228" width="16" style="1" customWidth="1"/>
    <col min="10229" max="10229" width="14.7109375" style="1" bestFit="1" customWidth="1"/>
    <col min="10230" max="10230" width="9" style="1"/>
    <col min="10231" max="10231" width="11.5703125" style="1" bestFit="1" customWidth="1"/>
    <col min="10232" max="10232" width="9.28515625" style="1" customWidth="1"/>
    <col min="10233" max="10233" width="14.7109375" style="1" customWidth="1"/>
    <col min="10234" max="10234" width="13.5703125" style="1" customWidth="1"/>
    <col min="10235" max="10474" width="9" style="1"/>
    <col min="10475" max="10475" width="2.85546875" style="1" customWidth="1"/>
    <col min="10476" max="10476" width="48.5703125" style="1" customWidth="1"/>
    <col min="10477" max="10477" width="11.5703125" style="1" customWidth="1"/>
    <col min="10478" max="10478" width="10.28515625" style="1" customWidth="1"/>
    <col min="10479" max="10479" width="11.28515625" style="1" customWidth="1"/>
    <col min="10480" max="10480" width="15" style="1" customWidth="1"/>
    <col min="10481" max="10481" width="9" style="1"/>
    <col min="10482" max="10483" width="9.140625" style="1" bestFit="1" customWidth="1"/>
    <col min="10484" max="10484" width="16" style="1" customWidth="1"/>
    <col min="10485" max="10485" width="14.7109375" style="1" bestFit="1" customWidth="1"/>
    <col min="10486" max="10486" width="9" style="1"/>
    <col min="10487" max="10487" width="11.5703125" style="1" bestFit="1" customWidth="1"/>
    <col min="10488" max="10488" width="9.28515625" style="1" customWidth="1"/>
    <col min="10489" max="10489" width="14.7109375" style="1" customWidth="1"/>
    <col min="10490" max="10490" width="13.5703125" style="1" customWidth="1"/>
    <col min="10491" max="10730" width="9" style="1"/>
    <col min="10731" max="10731" width="2.85546875" style="1" customWidth="1"/>
    <col min="10732" max="10732" width="48.5703125" style="1" customWidth="1"/>
    <col min="10733" max="10733" width="11.5703125" style="1" customWidth="1"/>
    <col min="10734" max="10734" width="10.28515625" style="1" customWidth="1"/>
    <col min="10735" max="10735" width="11.28515625" style="1" customWidth="1"/>
    <col min="10736" max="10736" width="15" style="1" customWidth="1"/>
    <col min="10737" max="10737" width="9" style="1"/>
    <col min="10738" max="10739" width="9.140625" style="1" bestFit="1" customWidth="1"/>
    <col min="10740" max="10740" width="16" style="1" customWidth="1"/>
    <col min="10741" max="10741" width="14.7109375" style="1" bestFit="1" customWidth="1"/>
    <col min="10742" max="10742" width="9" style="1"/>
    <col min="10743" max="10743" width="11.5703125" style="1" bestFit="1" customWidth="1"/>
    <col min="10744" max="10744" width="9.28515625" style="1" customWidth="1"/>
    <col min="10745" max="10745" width="14.7109375" style="1" customWidth="1"/>
    <col min="10746" max="10746" width="13.5703125" style="1" customWidth="1"/>
    <col min="10747" max="10986" width="9" style="1"/>
    <col min="10987" max="10987" width="2.85546875" style="1" customWidth="1"/>
    <col min="10988" max="10988" width="48.5703125" style="1" customWidth="1"/>
    <col min="10989" max="10989" width="11.5703125" style="1" customWidth="1"/>
    <col min="10990" max="10990" width="10.28515625" style="1" customWidth="1"/>
    <col min="10991" max="10991" width="11.28515625" style="1" customWidth="1"/>
    <col min="10992" max="10992" width="15" style="1" customWidth="1"/>
    <col min="10993" max="10993" width="9" style="1"/>
    <col min="10994" max="10995" width="9.140625" style="1" bestFit="1" customWidth="1"/>
    <col min="10996" max="10996" width="16" style="1" customWidth="1"/>
    <col min="10997" max="10997" width="14.7109375" style="1" bestFit="1" customWidth="1"/>
    <col min="10998" max="10998" width="9" style="1"/>
    <col min="10999" max="10999" width="11.5703125" style="1" bestFit="1" customWidth="1"/>
    <col min="11000" max="11000" width="9.28515625" style="1" customWidth="1"/>
    <col min="11001" max="11001" width="14.7109375" style="1" customWidth="1"/>
    <col min="11002" max="11002" width="13.5703125" style="1" customWidth="1"/>
    <col min="11003" max="11242" width="9" style="1"/>
    <col min="11243" max="11243" width="2.85546875" style="1" customWidth="1"/>
    <col min="11244" max="11244" width="48.5703125" style="1" customWidth="1"/>
    <col min="11245" max="11245" width="11.5703125" style="1" customWidth="1"/>
    <col min="11246" max="11246" width="10.28515625" style="1" customWidth="1"/>
    <col min="11247" max="11247" width="11.28515625" style="1" customWidth="1"/>
    <col min="11248" max="11248" width="15" style="1" customWidth="1"/>
    <col min="11249" max="11249" width="9" style="1"/>
    <col min="11250" max="11251" width="9.140625" style="1" bestFit="1" customWidth="1"/>
    <col min="11252" max="11252" width="16" style="1" customWidth="1"/>
    <col min="11253" max="11253" width="14.7109375" style="1" bestFit="1" customWidth="1"/>
    <col min="11254" max="11254" width="9" style="1"/>
    <col min="11255" max="11255" width="11.5703125" style="1" bestFit="1" customWidth="1"/>
    <col min="11256" max="11256" width="9.28515625" style="1" customWidth="1"/>
    <col min="11257" max="11257" width="14.7109375" style="1" customWidth="1"/>
    <col min="11258" max="11258" width="13.5703125" style="1" customWidth="1"/>
    <col min="11259" max="11498" width="9" style="1"/>
    <col min="11499" max="11499" width="2.85546875" style="1" customWidth="1"/>
    <col min="11500" max="11500" width="48.5703125" style="1" customWidth="1"/>
    <col min="11501" max="11501" width="11.5703125" style="1" customWidth="1"/>
    <col min="11502" max="11502" width="10.28515625" style="1" customWidth="1"/>
    <col min="11503" max="11503" width="11.28515625" style="1" customWidth="1"/>
    <col min="11504" max="11504" width="15" style="1" customWidth="1"/>
    <col min="11505" max="11505" width="9" style="1"/>
    <col min="11506" max="11507" width="9.140625" style="1" bestFit="1" customWidth="1"/>
    <col min="11508" max="11508" width="16" style="1" customWidth="1"/>
    <col min="11509" max="11509" width="14.7109375" style="1" bestFit="1" customWidth="1"/>
    <col min="11510" max="11510" width="9" style="1"/>
    <col min="11511" max="11511" width="11.5703125" style="1" bestFit="1" customWidth="1"/>
    <col min="11512" max="11512" width="9.28515625" style="1" customWidth="1"/>
    <col min="11513" max="11513" width="14.7109375" style="1" customWidth="1"/>
    <col min="11514" max="11514" width="13.5703125" style="1" customWidth="1"/>
    <col min="11515" max="11754" width="9" style="1"/>
    <col min="11755" max="11755" width="2.85546875" style="1" customWidth="1"/>
    <col min="11756" max="11756" width="48.5703125" style="1" customWidth="1"/>
    <col min="11757" max="11757" width="11.5703125" style="1" customWidth="1"/>
    <col min="11758" max="11758" width="10.28515625" style="1" customWidth="1"/>
    <col min="11759" max="11759" width="11.28515625" style="1" customWidth="1"/>
    <col min="11760" max="11760" width="15" style="1" customWidth="1"/>
    <col min="11761" max="11761" width="9" style="1"/>
    <col min="11762" max="11763" width="9.140625" style="1" bestFit="1" customWidth="1"/>
    <col min="11764" max="11764" width="16" style="1" customWidth="1"/>
    <col min="11765" max="11765" width="14.7109375" style="1" bestFit="1" customWidth="1"/>
    <col min="11766" max="11766" width="9" style="1"/>
    <col min="11767" max="11767" width="11.5703125" style="1" bestFit="1" customWidth="1"/>
    <col min="11768" max="11768" width="9.28515625" style="1" customWidth="1"/>
    <col min="11769" max="11769" width="14.7109375" style="1" customWidth="1"/>
    <col min="11770" max="11770" width="13.5703125" style="1" customWidth="1"/>
    <col min="11771" max="12010" width="9" style="1"/>
    <col min="12011" max="12011" width="2.85546875" style="1" customWidth="1"/>
    <col min="12012" max="12012" width="48.5703125" style="1" customWidth="1"/>
    <col min="12013" max="12013" width="11.5703125" style="1" customWidth="1"/>
    <col min="12014" max="12014" width="10.28515625" style="1" customWidth="1"/>
    <col min="12015" max="12015" width="11.28515625" style="1" customWidth="1"/>
    <col min="12016" max="12016" width="15" style="1" customWidth="1"/>
    <col min="12017" max="12017" width="9" style="1"/>
    <col min="12018" max="12019" width="9.140625" style="1" bestFit="1" customWidth="1"/>
    <col min="12020" max="12020" width="16" style="1" customWidth="1"/>
    <col min="12021" max="12021" width="14.7109375" style="1" bestFit="1" customWidth="1"/>
    <col min="12022" max="12022" width="9" style="1"/>
    <col min="12023" max="12023" width="11.5703125" style="1" bestFit="1" customWidth="1"/>
    <col min="12024" max="12024" width="9.28515625" style="1" customWidth="1"/>
    <col min="12025" max="12025" width="14.7109375" style="1" customWidth="1"/>
    <col min="12026" max="12026" width="13.5703125" style="1" customWidth="1"/>
    <col min="12027" max="12266" width="9" style="1"/>
    <col min="12267" max="12267" width="2.85546875" style="1" customWidth="1"/>
    <col min="12268" max="12268" width="48.5703125" style="1" customWidth="1"/>
    <col min="12269" max="12269" width="11.5703125" style="1" customWidth="1"/>
    <col min="12270" max="12270" width="10.28515625" style="1" customWidth="1"/>
    <col min="12271" max="12271" width="11.28515625" style="1" customWidth="1"/>
    <col min="12272" max="12272" width="15" style="1" customWidth="1"/>
    <col min="12273" max="12273" width="9" style="1"/>
    <col min="12274" max="12275" width="9.140625" style="1" bestFit="1" customWidth="1"/>
    <col min="12276" max="12276" width="16" style="1" customWidth="1"/>
    <col min="12277" max="12277" width="14.7109375" style="1" bestFit="1" customWidth="1"/>
    <col min="12278" max="12278" width="9" style="1"/>
    <col min="12279" max="12279" width="11.5703125" style="1" bestFit="1" customWidth="1"/>
    <col min="12280" max="12280" width="9.28515625" style="1" customWidth="1"/>
    <col min="12281" max="12281" width="14.7109375" style="1" customWidth="1"/>
    <col min="12282" max="12282" width="13.5703125" style="1" customWidth="1"/>
    <col min="12283" max="12522" width="9" style="1"/>
    <col min="12523" max="12523" width="2.85546875" style="1" customWidth="1"/>
    <col min="12524" max="12524" width="48.5703125" style="1" customWidth="1"/>
    <col min="12525" max="12525" width="11.5703125" style="1" customWidth="1"/>
    <col min="12526" max="12526" width="10.28515625" style="1" customWidth="1"/>
    <col min="12527" max="12527" width="11.28515625" style="1" customWidth="1"/>
    <col min="12528" max="12528" width="15" style="1" customWidth="1"/>
    <col min="12529" max="12529" width="9" style="1"/>
    <col min="12530" max="12531" width="9.140625" style="1" bestFit="1" customWidth="1"/>
    <col min="12532" max="12532" width="16" style="1" customWidth="1"/>
    <col min="12533" max="12533" width="14.7109375" style="1" bestFit="1" customWidth="1"/>
    <col min="12534" max="12534" width="9" style="1"/>
    <col min="12535" max="12535" width="11.5703125" style="1" bestFit="1" customWidth="1"/>
    <col min="12536" max="12536" width="9.28515625" style="1" customWidth="1"/>
    <col min="12537" max="12537" width="14.7109375" style="1" customWidth="1"/>
    <col min="12538" max="12538" width="13.5703125" style="1" customWidth="1"/>
    <col min="12539" max="12778" width="9" style="1"/>
    <col min="12779" max="12779" width="2.85546875" style="1" customWidth="1"/>
    <col min="12780" max="12780" width="48.5703125" style="1" customWidth="1"/>
    <col min="12781" max="12781" width="11.5703125" style="1" customWidth="1"/>
    <col min="12782" max="12782" width="10.28515625" style="1" customWidth="1"/>
    <col min="12783" max="12783" width="11.28515625" style="1" customWidth="1"/>
    <col min="12784" max="12784" width="15" style="1" customWidth="1"/>
    <col min="12785" max="12785" width="9" style="1"/>
    <col min="12786" max="12787" width="9.140625" style="1" bestFit="1" customWidth="1"/>
    <col min="12788" max="12788" width="16" style="1" customWidth="1"/>
    <col min="12789" max="12789" width="14.7109375" style="1" bestFit="1" customWidth="1"/>
    <col min="12790" max="12790" width="9" style="1"/>
    <col min="12791" max="12791" width="11.5703125" style="1" bestFit="1" customWidth="1"/>
    <col min="12792" max="12792" width="9.28515625" style="1" customWidth="1"/>
    <col min="12793" max="12793" width="14.7109375" style="1" customWidth="1"/>
    <col min="12794" max="12794" width="13.5703125" style="1" customWidth="1"/>
    <col min="12795" max="13034" width="9" style="1"/>
    <col min="13035" max="13035" width="2.85546875" style="1" customWidth="1"/>
    <col min="13036" max="13036" width="48.5703125" style="1" customWidth="1"/>
    <col min="13037" max="13037" width="11.5703125" style="1" customWidth="1"/>
    <col min="13038" max="13038" width="10.28515625" style="1" customWidth="1"/>
    <col min="13039" max="13039" width="11.28515625" style="1" customWidth="1"/>
    <col min="13040" max="13040" width="15" style="1" customWidth="1"/>
    <col min="13041" max="13041" width="9" style="1"/>
    <col min="13042" max="13043" width="9.140625" style="1" bestFit="1" customWidth="1"/>
    <col min="13044" max="13044" width="16" style="1" customWidth="1"/>
    <col min="13045" max="13045" width="14.7109375" style="1" bestFit="1" customWidth="1"/>
    <col min="13046" max="13046" width="9" style="1"/>
    <col min="13047" max="13047" width="11.5703125" style="1" bestFit="1" customWidth="1"/>
    <col min="13048" max="13048" width="9.28515625" style="1" customWidth="1"/>
    <col min="13049" max="13049" width="14.7109375" style="1" customWidth="1"/>
    <col min="13050" max="13050" width="13.5703125" style="1" customWidth="1"/>
    <col min="13051" max="13290" width="9" style="1"/>
    <col min="13291" max="13291" width="2.85546875" style="1" customWidth="1"/>
    <col min="13292" max="13292" width="48.5703125" style="1" customWidth="1"/>
    <col min="13293" max="13293" width="11.5703125" style="1" customWidth="1"/>
    <col min="13294" max="13294" width="10.28515625" style="1" customWidth="1"/>
    <col min="13295" max="13295" width="11.28515625" style="1" customWidth="1"/>
    <col min="13296" max="13296" width="15" style="1" customWidth="1"/>
    <col min="13297" max="13297" width="9" style="1"/>
    <col min="13298" max="13299" width="9.140625" style="1" bestFit="1" customWidth="1"/>
    <col min="13300" max="13300" width="16" style="1" customWidth="1"/>
    <col min="13301" max="13301" width="14.7109375" style="1" bestFit="1" customWidth="1"/>
    <col min="13302" max="13302" width="9" style="1"/>
    <col min="13303" max="13303" width="11.5703125" style="1" bestFit="1" customWidth="1"/>
    <col min="13304" max="13304" width="9.28515625" style="1" customWidth="1"/>
    <col min="13305" max="13305" width="14.7109375" style="1" customWidth="1"/>
    <col min="13306" max="13306" width="13.5703125" style="1" customWidth="1"/>
    <col min="13307" max="13546" width="9" style="1"/>
    <col min="13547" max="13547" width="2.85546875" style="1" customWidth="1"/>
    <col min="13548" max="13548" width="48.5703125" style="1" customWidth="1"/>
    <col min="13549" max="13549" width="11.5703125" style="1" customWidth="1"/>
    <col min="13550" max="13550" width="10.28515625" style="1" customWidth="1"/>
    <col min="13551" max="13551" width="11.28515625" style="1" customWidth="1"/>
    <col min="13552" max="13552" width="15" style="1" customWidth="1"/>
    <col min="13553" max="13553" width="9" style="1"/>
    <col min="13554" max="13555" width="9.140625" style="1" bestFit="1" customWidth="1"/>
    <col min="13556" max="13556" width="16" style="1" customWidth="1"/>
    <col min="13557" max="13557" width="14.7109375" style="1" bestFit="1" customWidth="1"/>
    <col min="13558" max="13558" width="9" style="1"/>
    <col min="13559" max="13559" width="11.5703125" style="1" bestFit="1" customWidth="1"/>
    <col min="13560" max="13560" width="9.28515625" style="1" customWidth="1"/>
    <col min="13561" max="13561" width="14.7109375" style="1" customWidth="1"/>
    <col min="13562" max="13562" width="13.5703125" style="1" customWidth="1"/>
    <col min="13563" max="13802" width="9" style="1"/>
    <col min="13803" max="13803" width="2.85546875" style="1" customWidth="1"/>
    <col min="13804" max="13804" width="48.5703125" style="1" customWidth="1"/>
    <col min="13805" max="13805" width="11.5703125" style="1" customWidth="1"/>
    <col min="13806" max="13806" width="10.28515625" style="1" customWidth="1"/>
    <col min="13807" max="13807" width="11.28515625" style="1" customWidth="1"/>
    <col min="13808" max="13808" width="15" style="1" customWidth="1"/>
    <col min="13809" max="13809" width="9" style="1"/>
    <col min="13810" max="13811" width="9.140625" style="1" bestFit="1" customWidth="1"/>
    <col min="13812" max="13812" width="16" style="1" customWidth="1"/>
    <col min="13813" max="13813" width="14.7109375" style="1" bestFit="1" customWidth="1"/>
    <col min="13814" max="13814" width="9" style="1"/>
    <col min="13815" max="13815" width="11.5703125" style="1" bestFit="1" customWidth="1"/>
    <col min="13816" max="13816" width="9.28515625" style="1" customWidth="1"/>
    <col min="13817" max="13817" width="14.7109375" style="1" customWidth="1"/>
    <col min="13818" max="13818" width="13.5703125" style="1" customWidth="1"/>
    <col min="13819" max="14058" width="9" style="1"/>
    <col min="14059" max="14059" width="2.85546875" style="1" customWidth="1"/>
    <col min="14060" max="14060" width="48.5703125" style="1" customWidth="1"/>
    <col min="14061" max="14061" width="11.5703125" style="1" customWidth="1"/>
    <col min="14062" max="14062" width="10.28515625" style="1" customWidth="1"/>
    <col min="14063" max="14063" width="11.28515625" style="1" customWidth="1"/>
    <col min="14064" max="14064" width="15" style="1" customWidth="1"/>
    <col min="14065" max="14065" width="9" style="1"/>
    <col min="14066" max="14067" width="9.140625" style="1" bestFit="1" customWidth="1"/>
    <col min="14068" max="14068" width="16" style="1" customWidth="1"/>
    <col min="14069" max="14069" width="14.7109375" style="1" bestFit="1" customWidth="1"/>
    <col min="14070" max="14070" width="9" style="1"/>
    <col min="14071" max="14071" width="11.5703125" style="1" bestFit="1" customWidth="1"/>
    <col min="14072" max="14072" width="9.28515625" style="1" customWidth="1"/>
    <col min="14073" max="14073" width="14.7109375" style="1" customWidth="1"/>
    <col min="14074" max="14074" width="13.5703125" style="1" customWidth="1"/>
    <col min="14075" max="14314" width="9" style="1"/>
    <col min="14315" max="14315" width="2.85546875" style="1" customWidth="1"/>
    <col min="14316" max="14316" width="48.5703125" style="1" customWidth="1"/>
    <col min="14317" max="14317" width="11.5703125" style="1" customWidth="1"/>
    <col min="14318" max="14318" width="10.28515625" style="1" customWidth="1"/>
    <col min="14319" max="14319" width="11.28515625" style="1" customWidth="1"/>
    <col min="14320" max="14320" width="15" style="1" customWidth="1"/>
    <col min="14321" max="14321" width="9" style="1"/>
    <col min="14322" max="14323" width="9.140625" style="1" bestFit="1" customWidth="1"/>
    <col min="14324" max="14324" width="16" style="1" customWidth="1"/>
    <col min="14325" max="14325" width="14.7109375" style="1" bestFit="1" customWidth="1"/>
    <col min="14326" max="14326" width="9" style="1"/>
    <col min="14327" max="14327" width="11.5703125" style="1" bestFit="1" customWidth="1"/>
    <col min="14328" max="14328" width="9.28515625" style="1" customWidth="1"/>
    <col min="14329" max="14329" width="14.7109375" style="1" customWidth="1"/>
    <col min="14330" max="14330" width="13.5703125" style="1" customWidth="1"/>
    <col min="14331" max="14570" width="9" style="1"/>
    <col min="14571" max="14571" width="2.85546875" style="1" customWidth="1"/>
    <col min="14572" max="14572" width="48.5703125" style="1" customWidth="1"/>
    <col min="14573" max="14573" width="11.5703125" style="1" customWidth="1"/>
    <col min="14574" max="14574" width="10.28515625" style="1" customWidth="1"/>
    <col min="14575" max="14575" width="11.28515625" style="1" customWidth="1"/>
    <col min="14576" max="14576" width="15" style="1" customWidth="1"/>
    <col min="14577" max="14577" width="9" style="1"/>
    <col min="14578" max="14579" width="9.140625" style="1" bestFit="1" customWidth="1"/>
    <col min="14580" max="14580" width="16" style="1" customWidth="1"/>
    <col min="14581" max="14581" width="14.7109375" style="1" bestFit="1" customWidth="1"/>
    <col min="14582" max="14582" width="9" style="1"/>
    <col min="14583" max="14583" width="11.5703125" style="1" bestFit="1" customWidth="1"/>
    <col min="14584" max="14584" width="9.28515625" style="1" customWidth="1"/>
    <col min="14585" max="14585" width="14.7109375" style="1" customWidth="1"/>
    <col min="14586" max="14586" width="13.5703125" style="1" customWidth="1"/>
    <col min="14587" max="14826" width="9" style="1"/>
    <col min="14827" max="14827" width="2.85546875" style="1" customWidth="1"/>
    <col min="14828" max="14828" width="48.5703125" style="1" customWidth="1"/>
    <col min="14829" max="14829" width="11.5703125" style="1" customWidth="1"/>
    <col min="14830" max="14830" width="10.28515625" style="1" customWidth="1"/>
    <col min="14831" max="14831" width="11.28515625" style="1" customWidth="1"/>
    <col min="14832" max="14832" width="15" style="1" customWidth="1"/>
    <col min="14833" max="14833" width="9" style="1"/>
    <col min="14834" max="14835" width="9.140625" style="1" bestFit="1" customWidth="1"/>
    <col min="14836" max="14836" width="16" style="1" customWidth="1"/>
    <col min="14837" max="14837" width="14.7109375" style="1" bestFit="1" customWidth="1"/>
    <col min="14838" max="14838" width="9" style="1"/>
    <col min="14839" max="14839" width="11.5703125" style="1" bestFit="1" customWidth="1"/>
    <col min="14840" max="14840" width="9.28515625" style="1" customWidth="1"/>
    <col min="14841" max="14841" width="14.7109375" style="1" customWidth="1"/>
    <col min="14842" max="14842" width="13.5703125" style="1" customWidth="1"/>
    <col min="14843" max="15082" width="9" style="1"/>
    <col min="15083" max="15083" width="2.85546875" style="1" customWidth="1"/>
    <col min="15084" max="15084" width="48.5703125" style="1" customWidth="1"/>
    <col min="15085" max="15085" width="11.5703125" style="1" customWidth="1"/>
    <col min="15086" max="15086" width="10.28515625" style="1" customWidth="1"/>
    <col min="15087" max="15087" width="11.28515625" style="1" customWidth="1"/>
    <col min="15088" max="15088" width="15" style="1" customWidth="1"/>
    <col min="15089" max="15089" width="9" style="1"/>
    <col min="15090" max="15091" width="9.140625" style="1" bestFit="1" customWidth="1"/>
    <col min="15092" max="15092" width="16" style="1" customWidth="1"/>
    <col min="15093" max="15093" width="14.7109375" style="1" bestFit="1" customWidth="1"/>
    <col min="15094" max="15094" width="9" style="1"/>
    <col min="15095" max="15095" width="11.5703125" style="1" bestFit="1" customWidth="1"/>
    <col min="15096" max="15096" width="9.28515625" style="1" customWidth="1"/>
    <col min="15097" max="15097" width="14.7109375" style="1" customWidth="1"/>
    <col min="15098" max="15098" width="13.5703125" style="1" customWidth="1"/>
    <col min="15099" max="15338" width="9" style="1"/>
    <col min="15339" max="15339" width="2.85546875" style="1" customWidth="1"/>
    <col min="15340" max="15340" width="48.5703125" style="1" customWidth="1"/>
    <col min="15341" max="15341" width="11.5703125" style="1" customWidth="1"/>
    <col min="15342" max="15342" width="10.28515625" style="1" customWidth="1"/>
    <col min="15343" max="15343" width="11.28515625" style="1" customWidth="1"/>
    <col min="15344" max="15344" width="15" style="1" customWidth="1"/>
    <col min="15345" max="15345" width="9" style="1"/>
    <col min="15346" max="15347" width="9.140625" style="1" bestFit="1" customWidth="1"/>
    <col min="15348" max="15348" width="16" style="1" customWidth="1"/>
    <col min="15349" max="15349" width="14.7109375" style="1" bestFit="1" customWidth="1"/>
    <col min="15350" max="15350" width="9" style="1"/>
    <col min="15351" max="15351" width="11.5703125" style="1" bestFit="1" customWidth="1"/>
    <col min="15352" max="15352" width="9.28515625" style="1" customWidth="1"/>
    <col min="15353" max="15353" width="14.7109375" style="1" customWidth="1"/>
    <col min="15354" max="15354" width="13.5703125" style="1" customWidth="1"/>
    <col min="15355" max="15594" width="9" style="1"/>
    <col min="15595" max="15595" width="2.85546875" style="1" customWidth="1"/>
    <col min="15596" max="15596" width="48.5703125" style="1" customWidth="1"/>
    <col min="15597" max="15597" width="11.5703125" style="1" customWidth="1"/>
    <col min="15598" max="15598" width="10.28515625" style="1" customWidth="1"/>
    <col min="15599" max="15599" width="11.28515625" style="1" customWidth="1"/>
    <col min="15600" max="15600" width="15" style="1" customWidth="1"/>
    <col min="15601" max="15601" width="9" style="1"/>
    <col min="15602" max="15603" width="9.140625" style="1" bestFit="1" customWidth="1"/>
    <col min="15604" max="15604" width="16" style="1" customWidth="1"/>
    <col min="15605" max="15605" width="14.7109375" style="1" bestFit="1" customWidth="1"/>
    <col min="15606" max="15606" width="9" style="1"/>
    <col min="15607" max="15607" width="11.5703125" style="1" bestFit="1" customWidth="1"/>
    <col min="15608" max="15608" width="9.28515625" style="1" customWidth="1"/>
    <col min="15609" max="15609" width="14.7109375" style="1" customWidth="1"/>
    <col min="15610" max="15610" width="13.5703125" style="1" customWidth="1"/>
    <col min="15611" max="15850" width="9" style="1"/>
    <col min="15851" max="15851" width="2.85546875" style="1" customWidth="1"/>
    <col min="15852" max="15852" width="48.5703125" style="1" customWidth="1"/>
    <col min="15853" max="15853" width="11.5703125" style="1" customWidth="1"/>
    <col min="15854" max="15854" width="10.28515625" style="1" customWidth="1"/>
    <col min="15855" max="15855" width="11.28515625" style="1" customWidth="1"/>
    <col min="15856" max="15856" width="15" style="1" customWidth="1"/>
    <col min="15857" max="15857" width="9" style="1"/>
    <col min="15858" max="15859" width="9.140625" style="1" bestFit="1" customWidth="1"/>
    <col min="15860" max="15860" width="16" style="1" customWidth="1"/>
    <col min="15861" max="15861" width="14.7109375" style="1" bestFit="1" customWidth="1"/>
    <col min="15862" max="15862" width="9" style="1"/>
    <col min="15863" max="15863" width="11.5703125" style="1" bestFit="1" customWidth="1"/>
    <col min="15864" max="15864" width="9.28515625" style="1" customWidth="1"/>
    <col min="15865" max="15865" width="14.7109375" style="1" customWidth="1"/>
    <col min="15866" max="15866" width="13.5703125" style="1" customWidth="1"/>
    <col min="15867" max="16106" width="9" style="1"/>
    <col min="16107" max="16107" width="2.85546875" style="1" customWidth="1"/>
    <col min="16108" max="16108" width="48.5703125" style="1" customWidth="1"/>
    <col min="16109" max="16109" width="11.5703125" style="1" customWidth="1"/>
    <col min="16110" max="16110" width="10.28515625" style="1" customWidth="1"/>
    <col min="16111" max="16111" width="11.28515625" style="1" customWidth="1"/>
    <col min="16112" max="16112" width="15" style="1" customWidth="1"/>
    <col min="16113" max="16113" width="9" style="1"/>
    <col min="16114" max="16115" width="9.140625" style="1" bestFit="1" customWidth="1"/>
    <col min="16116" max="16116" width="16" style="1" customWidth="1"/>
    <col min="16117" max="16117" width="14.7109375" style="1" bestFit="1" customWidth="1"/>
    <col min="16118" max="16118" width="9" style="1"/>
    <col min="16119" max="16119" width="11.5703125" style="1" bestFit="1" customWidth="1"/>
    <col min="16120" max="16120" width="9.28515625" style="1" customWidth="1"/>
    <col min="16121" max="16121" width="14.7109375" style="1" customWidth="1"/>
    <col min="16122" max="16122" width="13.5703125" style="1" customWidth="1"/>
    <col min="16123" max="16384" width="9" style="1"/>
  </cols>
  <sheetData>
    <row r="1" spans="1:6" ht="17.25" customHeight="1" x14ac:dyDescent="0.25">
      <c r="A1" s="50" t="s">
        <v>150</v>
      </c>
      <c r="B1" s="50"/>
      <c r="C1" s="50"/>
      <c r="D1" s="50"/>
      <c r="E1" s="50"/>
      <c r="F1" s="50"/>
    </row>
    <row r="2" spans="1:6" ht="24.95" customHeight="1" x14ac:dyDescent="0.25">
      <c r="A2" s="49" t="s">
        <v>151</v>
      </c>
      <c r="B2" s="49"/>
      <c r="C2" s="49"/>
      <c r="D2" s="49"/>
      <c r="E2" s="49"/>
      <c r="F2" s="49"/>
    </row>
    <row r="3" spans="1:6" ht="67.5" x14ac:dyDescent="0.25">
      <c r="A3" s="32" t="s">
        <v>0</v>
      </c>
      <c r="B3" s="40" t="s">
        <v>152</v>
      </c>
      <c r="C3" s="41"/>
      <c r="D3" s="33" t="s">
        <v>153</v>
      </c>
      <c r="E3" s="34" t="s">
        <v>154</v>
      </c>
      <c r="F3" s="34" t="s">
        <v>155</v>
      </c>
    </row>
    <row r="4" spans="1:6" x14ac:dyDescent="0.25">
      <c r="A4" s="2">
        <v>1</v>
      </c>
      <c r="B4" s="42">
        <v>2</v>
      </c>
      <c r="C4" s="42"/>
      <c r="D4" s="2">
        <v>3</v>
      </c>
      <c r="E4" s="2">
        <v>4</v>
      </c>
      <c r="F4" s="2">
        <v>5</v>
      </c>
    </row>
    <row r="5" spans="1:6" ht="19.5" customHeight="1" x14ac:dyDescent="0.25">
      <c r="A5" s="3">
        <v>1</v>
      </c>
      <c r="B5" s="43" t="s">
        <v>1</v>
      </c>
      <c r="C5" s="43"/>
      <c r="D5" s="44"/>
      <c r="E5" s="15"/>
      <c r="F5" s="14"/>
    </row>
    <row r="6" spans="1:6" ht="27.75" customHeight="1" x14ac:dyDescent="0.25">
      <c r="A6" s="4">
        <v>1</v>
      </c>
      <c r="B6" s="45" t="s">
        <v>2</v>
      </c>
      <c r="C6" s="46"/>
      <c r="D6" s="17" t="s">
        <v>3</v>
      </c>
      <c r="E6" s="5">
        <v>32.11</v>
      </c>
      <c r="F6" s="14"/>
    </row>
    <row r="7" spans="1:6" ht="21.75" customHeight="1" x14ac:dyDescent="0.25">
      <c r="A7" s="4">
        <v>2</v>
      </c>
      <c r="B7" s="45" t="s">
        <v>4</v>
      </c>
      <c r="C7" s="46"/>
      <c r="D7" s="17" t="s">
        <v>5</v>
      </c>
      <c r="E7" s="5">
        <v>0.04</v>
      </c>
      <c r="F7" s="14"/>
    </row>
    <row r="8" spans="1:6" ht="51" customHeight="1" x14ac:dyDescent="0.25">
      <c r="A8" s="4">
        <v>3</v>
      </c>
      <c r="B8" s="45" t="s">
        <v>6</v>
      </c>
      <c r="C8" s="46"/>
      <c r="D8" s="17" t="s">
        <v>3</v>
      </c>
      <c r="E8" s="5">
        <v>5.05</v>
      </c>
      <c r="F8" s="14"/>
    </row>
    <row r="9" spans="1:6" ht="42" customHeight="1" x14ac:dyDescent="0.25">
      <c r="A9" s="4">
        <v>4</v>
      </c>
      <c r="B9" s="45" t="s">
        <v>7</v>
      </c>
      <c r="C9" s="46"/>
      <c r="D9" s="17" t="s">
        <v>3</v>
      </c>
      <c r="E9" s="5">
        <v>34.03</v>
      </c>
      <c r="F9" s="14"/>
    </row>
    <row r="10" spans="1:6" ht="26.25" customHeight="1" x14ac:dyDescent="0.25">
      <c r="A10" s="4">
        <v>5</v>
      </c>
      <c r="B10" s="45" t="s">
        <v>8</v>
      </c>
      <c r="C10" s="46"/>
      <c r="D10" s="17" t="s">
        <v>9</v>
      </c>
      <c r="E10" s="5">
        <v>17.329999999999998</v>
      </c>
      <c r="F10" s="14"/>
    </row>
    <row r="11" spans="1:6" ht="26.25" customHeight="1" x14ac:dyDescent="0.25">
      <c r="A11" s="4">
        <v>6</v>
      </c>
      <c r="B11" s="45" t="s">
        <v>10</v>
      </c>
      <c r="C11" s="46"/>
      <c r="D11" s="17" t="s">
        <v>9</v>
      </c>
      <c r="E11" s="5">
        <v>7.86</v>
      </c>
      <c r="F11" s="14"/>
    </row>
    <row r="12" spans="1:6" ht="26.25" customHeight="1" x14ac:dyDescent="0.25">
      <c r="A12" s="4">
        <v>7</v>
      </c>
      <c r="B12" s="45" t="s">
        <v>11</v>
      </c>
      <c r="C12" s="46"/>
      <c r="D12" s="17" t="s">
        <v>9</v>
      </c>
      <c r="E12" s="5">
        <v>34.03</v>
      </c>
      <c r="F12" s="14"/>
    </row>
    <row r="13" spans="1:6" ht="30" customHeight="1" x14ac:dyDescent="0.25">
      <c r="A13" s="4">
        <v>8</v>
      </c>
      <c r="B13" s="45" t="s">
        <v>12</v>
      </c>
      <c r="C13" s="46"/>
      <c r="D13" s="17" t="s">
        <v>9</v>
      </c>
      <c r="E13" s="5">
        <v>6.86</v>
      </c>
      <c r="F13" s="14" t="s">
        <v>13</v>
      </c>
    </row>
    <row r="14" spans="1:6" ht="23.25" customHeight="1" x14ac:dyDescent="0.25">
      <c r="A14" s="4">
        <v>9</v>
      </c>
      <c r="B14" s="45" t="s">
        <v>14</v>
      </c>
      <c r="C14" s="46"/>
      <c r="D14" s="17" t="s">
        <v>9</v>
      </c>
      <c r="E14" s="5">
        <v>20.079999999999998</v>
      </c>
      <c r="F14" s="14"/>
    </row>
    <row r="15" spans="1:6" ht="23.25" customHeight="1" x14ac:dyDescent="0.25">
      <c r="A15" s="4">
        <v>10</v>
      </c>
      <c r="B15" s="47" t="s">
        <v>15</v>
      </c>
      <c r="C15" s="48"/>
      <c r="D15" s="31" t="s">
        <v>9</v>
      </c>
      <c r="E15" s="22">
        <v>1.41</v>
      </c>
      <c r="F15" s="14"/>
    </row>
    <row r="16" spans="1:6" ht="21" customHeight="1" x14ac:dyDescent="0.25">
      <c r="A16" s="4">
        <v>11</v>
      </c>
      <c r="B16" s="47" t="s">
        <v>16</v>
      </c>
      <c r="C16" s="48"/>
      <c r="D16" s="31" t="s">
        <v>3</v>
      </c>
      <c r="E16" s="22">
        <v>3.99</v>
      </c>
      <c r="F16" s="14"/>
    </row>
    <row r="17" spans="1:6" ht="22.5" customHeight="1" x14ac:dyDescent="0.25">
      <c r="A17" s="4">
        <v>12</v>
      </c>
      <c r="B17" s="45" t="s">
        <v>17</v>
      </c>
      <c r="C17" s="46"/>
      <c r="D17" s="17" t="s">
        <v>3</v>
      </c>
      <c r="E17" s="5">
        <v>43.75</v>
      </c>
      <c r="F17" s="14"/>
    </row>
    <row r="18" spans="1:6" ht="32.25" customHeight="1" x14ac:dyDescent="0.25">
      <c r="A18" s="4">
        <v>13</v>
      </c>
      <c r="B18" s="45" t="s">
        <v>18</v>
      </c>
      <c r="C18" s="46"/>
      <c r="D18" s="17" t="s">
        <v>5</v>
      </c>
      <c r="E18" s="5">
        <v>20.78</v>
      </c>
      <c r="F18" s="14"/>
    </row>
    <row r="19" spans="1:6" ht="30" customHeight="1" x14ac:dyDescent="0.25">
      <c r="A19" s="4">
        <v>14</v>
      </c>
      <c r="B19" s="47" t="s">
        <v>19</v>
      </c>
      <c r="C19" s="48"/>
      <c r="D19" s="31" t="s">
        <v>20</v>
      </c>
      <c r="E19" s="22">
        <v>15.89</v>
      </c>
      <c r="F19" s="14"/>
    </row>
    <row r="20" spans="1:6" s="6" customFormat="1" ht="21.75" customHeight="1" x14ac:dyDescent="0.25">
      <c r="A20" s="4">
        <v>15</v>
      </c>
      <c r="B20" s="47" t="s">
        <v>21</v>
      </c>
      <c r="C20" s="48"/>
      <c r="D20" s="31" t="s">
        <v>20</v>
      </c>
      <c r="E20" s="22">
        <v>48.88</v>
      </c>
      <c r="F20" s="14"/>
    </row>
    <row r="21" spans="1:6" ht="23.25" customHeight="1" x14ac:dyDescent="0.25">
      <c r="A21" s="4">
        <v>16</v>
      </c>
      <c r="B21" s="47" t="s">
        <v>22</v>
      </c>
      <c r="C21" s="48"/>
      <c r="D21" s="31" t="s">
        <v>3</v>
      </c>
      <c r="E21" s="22">
        <v>127.13</v>
      </c>
      <c r="F21" s="14"/>
    </row>
    <row r="22" spans="1:6" ht="28.5" customHeight="1" x14ac:dyDescent="0.25">
      <c r="A22" s="4"/>
      <c r="B22" s="51" t="s">
        <v>23</v>
      </c>
      <c r="C22" s="51"/>
      <c r="D22" s="52"/>
      <c r="E22" s="23"/>
      <c r="F22" s="14"/>
    </row>
    <row r="23" spans="1:6" ht="28.5" customHeight="1" x14ac:dyDescent="0.25">
      <c r="A23" s="4">
        <v>17</v>
      </c>
      <c r="B23" s="45" t="s">
        <v>24</v>
      </c>
      <c r="C23" s="46"/>
      <c r="D23" s="18" t="s">
        <v>25</v>
      </c>
      <c r="E23" s="5">
        <v>1040.8499999999999</v>
      </c>
      <c r="F23" s="14"/>
    </row>
    <row r="24" spans="1:6" ht="28.5" customHeight="1" x14ac:dyDescent="0.25">
      <c r="A24" s="4">
        <v>18</v>
      </c>
      <c r="B24" s="45" t="s">
        <v>26</v>
      </c>
      <c r="C24" s="46"/>
      <c r="D24" s="18" t="s">
        <v>25</v>
      </c>
      <c r="E24" s="5">
        <v>582</v>
      </c>
      <c r="F24" s="14"/>
    </row>
    <row r="25" spans="1:6" ht="28.5" customHeight="1" x14ac:dyDescent="0.25">
      <c r="A25" s="4">
        <v>19</v>
      </c>
      <c r="B25" s="45" t="s">
        <v>27</v>
      </c>
      <c r="C25" s="46"/>
      <c r="D25" s="18" t="s">
        <v>25</v>
      </c>
      <c r="E25" s="5">
        <v>461.65</v>
      </c>
      <c r="F25" s="14"/>
    </row>
    <row r="26" spans="1:6" ht="28.5" customHeight="1" x14ac:dyDescent="0.25">
      <c r="A26" s="4">
        <v>20</v>
      </c>
      <c r="B26" s="45" t="s">
        <v>28</v>
      </c>
      <c r="C26" s="46"/>
      <c r="D26" s="18" t="s">
        <v>25</v>
      </c>
      <c r="E26" s="5">
        <v>1523.52</v>
      </c>
      <c r="F26" s="14"/>
    </row>
    <row r="27" spans="1:6" ht="28.5" customHeight="1" x14ac:dyDescent="0.25">
      <c r="A27" s="4">
        <v>21</v>
      </c>
      <c r="B27" s="45" t="s">
        <v>29</v>
      </c>
      <c r="C27" s="46"/>
      <c r="D27" s="18" t="s">
        <v>25</v>
      </c>
      <c r="E27" s="5">
        <v>224.85</v>
      </c>
      <c r="F27" s="14"/>
    </row>
    <row r="28" spans="1:6" ht="28.5" customHeight="1" x14ac:dyDescent="0.25">
      <c r="A28" s="4">
        <v>22</v>
      </c>
      <c r="B28" s="45" t="s">
        <v>30</v>
      </c>
      <c r="C28" s="46"/>
      <c r="D28" s="18" t="s">
        <v>25</v>
      </c>
      <c r="E28" s="5">
        <v>153.85</v>
      </c>
      <c r="F28" s="14"/>
    </row>
    <row r="29" spans="1:6" ht="28.5" customHeight="1" x14ac:dyDescent="0.25">
      <c r="A29" s="4">
        <v>23</v>
      </c>
      <c r="B29" s="45" t="s">
        <v>31</v>
      </c>
      <c r="C29" s="46"/>
      <c r="D29" s="18" t="s">
        <v>25</v>
      </c>
      <c r="E29" s="5">
        <v>392.07</v>
      </c>
      <c r="F29" s="14"/>
    </row>
    <row r="30" spans="1:6" ht="28.5" customHeight="1" x14ac:dyDescent="0.25">
      <c r="A30" s="4">
        <v>24</v>
      </c>
      <c r="B30" s="45" t="s">
        <v>32</v>
      </c>
      <c r="C30" s="46"/>
      <c r="D30" s="18" t="s">
        <v>25</v>
      </c>
      <c r="E30" s="5">
        <v>519.37</v>
      </c>
      <c r="F30" s="14"/>
    </row>
    <row r="31" spans="1:6" ht="28.5" customHeight="1" x14ac:dyDescent="0.25">
      <c r="A31" s="4">
        <v>25</v>
      </c>
      <c r="B31" s="45" t="s">
        <v>33</v>
      </c>
      <c r="C31" s="46"/>
      <c r="D31" s="17" t="s">
        <v>34</v>
      </c>
      <c r="E31" s="5">
        <v>529.52</v>
      </c>
      <c r="F31" s="14"/>
    </row>
    <row r="32" spans="1:6" ht="28.5" customHeight="1" x14ac:dyDescent="0.25">
      <c r="A32" s="4">
        <v>26</v>
      </c>
      <c r="B32" s="45" t="s">
        <v>35</v>
      </c>
      <c r="C32" s="46"/>
      <c r="D32" s="17" t="s">
        <v>20</v>
      </c>
      <c r="E32" s="5">
        <v>229.52</v>
      </c>
      <c r="F32" s="14"/>
    </row>
    <row r="33" spans="1:6" ht="27" customHeight="1" x14ac:dyDescent="0.25">
      <c r="A33" s="4">
        <v>27</v>
      </c>
      <c r="B33" s="45" t="s">
        <v>36</v>
      </c>
      <c r="C33" s="46"/>
      <c r="D33" s="7" t="s">
        <v>37</v>
      </c>
      <c r="E33" s="5">
        <v>4367.33</v>
      </c>
      <c r="F33" s="14"/>
    </row>
    <row r="34" spans="1:6" ht="33" customHeight="1" x14ac:dyDescent="0.25">
      <c r="A34" s="4">
        <v>28</v>
      </c>
      <c r="B34" s="45" t="s">
        <v>38</v>
      </c>
      <c r="C34" s="46"/>
      <c r="D34" s="17" t="s">
        <v>5</v>
      </c>
      <c r="E34" s="10">
        <v>10.14</v>
      </c>
      <c r="F34" s="14"/>
    </row>
    <row r="35" spans="1:6" ht="24" customHeight="1" x14ac:dyDescent="0.25">
      <c r="A35" s="4"/>
      <c r="B35" s="55" t="s">
        <v>39</v>
      </c>
      <c r="C35" s="56"/>
      <c r="D35" s="56"/>
      <c r="E35" s="24"/>
      <c r="F35" s="14"/>
    </row>
    <row r="36" spans="1:6" ht="25.5" customHeight="1" x14ac:dyDescent="0.25">
      <c r="A36" s="4">
        <v>29</v>
      </c>
      <c r="B36" s="45" t="s">
        <v>40</v>
      </c>
      <c r="C36" s="46"/>
      <c r="D36" s="17" t="s">
        <v>5</v>
      </c>
      <c r="E36" s="25">
        <v>22.78</v>
      </c>
      <c r="F36" s="14"/>
    </row>
    <row r="37" spans="1:6" ht="25.5" customHeight="1" x14ac:dyDescent="0.25">
      <c r="A37" s="4">
        <v>30</v>
      </c>
      <c r="B37" s="45" t="s">
        <v>41</v>
      </c>
      <c r="C37" s="46"/>
      <c r="D37" s="17" t="s">
        <v>5</v>
      </c>
      <c r="E37" s="25">
        <v>26.48</v>
      </c>
      <c r="F37" s="14"/>
    </row>
    <row r="38" spans="1:6" s="8" customFormat="1" ht="26.25" customHeight="1" x14ac:dyDescent="0.25">
      <c r="A38" s="4">
        <v>31</v>
      </c>
      <c r="B38" s="53" t="s">
        <v>42</v>
      </c>
      <c r="C38" s="54"/>
      <c r="D38" s="17" t="s">
        <v>43</v>
      </c>
      <c r="E38" s="25">
        <v>42.03</v>
      </c>
      <c r="F38" s="35"/>
    </row>
    <row r="39" spans="1:6" s="8" customFormat="1" ht="25.5" customHeight="1" x14ac:dyDescent="0.25">
      <c r="A39" s="4">
        <v>32</v>
      </c>
      <c r="B39" s="53" t="s">
        <v>44</v>
      </c>
      <c r="C39" s="54"/>
      <c r="D39" s="17" t="s">
        <v>43</v>
      </c>
      <c r="E39" s="25">
        <v>43.98</v>
      </c>
      <c r="F39" s="35"/>
    </row>
    <row r="40" spans="1:6" s="8" customFormat="1" ht="33" customHeight="1" x14ac:dyDescent="0.25">
      <c r="A40" s="4">
        <v>33</v>
      </c>
      <c r="B40" s="53" t="s">
        <v>45</v>
      </c>
      <c r="C40" s="54"/>
      <c r="D40" s="17" t="s">
        <v>5</v>
      </c>
      <c r="E40" s="25">
        <v>11.9</v>
      </c>
      <c r="F40" s="35"/>
    </row>
    <row r="41" spans="1:6" s="8" customFormat="1" ht="30.75" customHeight="1" x14ac:dyDescent="0.25">
      <c r="A41" s="4">
        <v>34</v>
      </c>
      <c r="B41" s="53" t="s">
        <v>46</v>
      </c>
      <c r="C41" s="54"/>
      <c r="D41" s="17" t="s">
        <v>37</v>
      </c>
      <c r="E41" s="25">
        <v>168.79</v>
      </c>
      <c r="F41" s="35"/>
    </row>
    <row r="42" spans="1:6" ht="29.25" customHeight="1" x14ac:dyDescent="0.25">
      <c r="A42" s="4">
        <v>35</v>
      </c>
      <c r="B42" s="53" t="s">
        <v>47</v>
      </c>
      <c r="C42" s="54"/>
      <c r="D42" s="17" t="s">
        <v>37</v>
      </c>
      <c r="E42" s="5">
        <v>167.1</v>
      </c>
      <c r="F42" s="14"/>
    </row>
    <row r="43" spans="1:6" ht="27" customHeight="1" x14ac:dyDescent="0.25">
      <c r="A43" s="4">
        <v>36</v>
      </c>
      <c r="B43" s="53" t="s">
        <v>48</v>
      </c>
      <c r="C43" s="54"/>
      <c r="D43" s="17" t="s">
        <v>49</v>
      </c>
      <c r="E43" s="5">
        <v>21.41</v>
      </c>
      <c r="F43" s="14"/>
    </row>
    <row r="44" spans="1:6" ht="27" customHeight="1" x14ac:dyDescent="0.25">
      <c r="A44" s="4">
        <v>37</v>
      </c>
      <c r="B44" s="53" t="s">
        <v>50</v>
      </c>
      <c r="C44" s="54"/>
      <c r="D44" s="17" t="s">
        <v>49</v>
      </c>
      <c r="E44" s="5">
        <v>20.56</v>
      </c>
      <c r="F44" s="14"/>
    </row>
    <row r="45" spans="1:6" s="6" customFormat="1" ht="27" customHeight="1" x14ac:dyDescent="0.25">
      <c r="A45" s="4">
        <v>38</v>
      </c>
      <c r="B45" s="45" t="s">
        <v>51</v>
      </c>
      <c r="C45" s="46"/>
      <c r="D45" s="17" t="s">
        <v>49</v>
      </c>
      <c r="E45" s="5">
        <v>3.82</v>
      </c>
      <c r="F45" s="14"/>
    </row>
    <row r="46" spans="1:6" s="6" customFormat="1" ht="27" customHeight="1" x14ac:dyDescent="0.25">
      <c r="A46" s="4">
        <v>39</v>
      </c>
      <c r="B46" s="45" t="s">
        <v>52</v>
      </c>
      <c r="C46" s="46"/>
      <c r="D46" s="17" t="s">
        <v>49</v>
      </c>
      <c r="E46" s="5">
        <v>4.28</v>
      </c>
      <c r="F46" s="14"/>
    </row>
    <row r="47" spans="1:6" s="6" customFormat="1" ht="31.5" customHeight="1" x14ac:dyDescent="0.25">
      <c r="A47" s="4">
        <v>40</v>
      </c>
      <c r="B47" s="45" t="s">
        <v>53</v>
      </c>
      <c r="C47" s="46"/>
      <c r="D47" s="17" t="s">
        <v>37</v>
      </c>
      <c r="E47" s="5">
        <v>548.49</v>
      </c>
      <c r="F47" s="14"/>
    </row>
    <row r="48" spans="1:6" s="8" customFormat="1" ht="30.75" customHeight="1" x14ac:dyDescent="0.25">
      <c r="A48" s="4">
        <v>41</v>
      </c>
      <c r="B48" s="47" t="s">
        <v>54</v>
      </c>
      <c r="C48" s="48"/>
      <c r="D48" s="31" t="s">
        <v>20</v>
      </c>
      <c r="E48" s="26">
        <v>20.25</v>
      </c>
      <c r="F48" s="35"/>
    </row>
    <row r="49" spans="1:6" s="8" customFormat="1" ht="28.5" customHeight="1" x14ac:dyDescent="0.25">
      <c r="A49" s="4">
        <v>42</v>
      </c>
      <c r="B49" s="47" t="s">
        <v>55</v>
      </c>
      <c r="C49" s="48"/>
      <c r="D49" s="31" t="s">
        <v>20</v>
      </c>
      <c r="E49" s="26">
        <v>3.29</v>
      </c>
      <c r="F49" s="35"/>
    </row>
    <row r="50" spans="1:6" ht="27.75" customHeight="1" x14ac:dyDescent="0.25">
      <c r="A50" s="4">
        <v>43</v>
      </c>
      <c r="B50" s="47" t="s">
        <v>56</v>
      </c>
      <c r="C50" s="48"/>
      <c r="D50" s="31" t="s">
        <v>3</v>
      </c>
      <c r="E50" s="26">
        <v>11.54</v>
      </c>
      <c r="F50" s="14"/>
    </row>
    <row r="51" spans="1:6" ht="28.5" customHeight="1" x14ac:dyDescent="0.25">
      <c r="A51" s="4">
        <v>44</v>
      </c>
      <c r="B51" s="53" t="s">
        <v>57</v>
      </c>
      <c r="C51" s="54"/>
      <c r="D51" s="17" t="s">
        <v>58</v>
      </c>
      <c r="E51" s="25">
        <v>3.16</v>
      </c>
      <c r="F51" s="14"/>
    </row>
    <row r="52" spans="1:6" ht="28.5" customHeight="1" x14ac:dyDescent="0.25">
      <c r="A52" s="4">
        <v>45</v>
      </c>
      <c r="B52" s="53" t="s">
        <v>59</v>
      </c>
      <c r="C52" s="54"/>
      <c r="D52" s="17" t="s">
        <v>58</v>
      </c>
      <c r="E52" s="25">
        <v>6.61</v>
      </c>
      <c r="F52" s="14"/>
    </row>
    <row r="53" spans="1:6" ht="28.5" customHeight="1" x14ac:dyDescent="0.25">
      <c r="A53" s="4">
        <v>46</v>
      </c>
      <c r="B53" s="53" t="s">
        <v>60</v>
      </c>
      <c r="C53" s="54"/>
      <c r="D53" s="17" t="s">
        <v>3</v>
      </c>
      <c r="E53" s="25">
        <v>17.57</v>
      </c>
      <c r="F53" s="14"/>
    </row>
    <row r="54" spans="1:6" ht="28.5" customHeight="1" x14ac:dyDescent="0.25">
      <c r="A54" s="4">
        <v>47</v>
      </c>
      <c r="B54" s="53" t="s">
        <v>61</v>
      </c>
      <c r="C54" s="54"/>
      <c r="D54" s="17" t="s">
        <v>58</v>
      </c>
      <c r="E54" s="25">
        <v>21.58</v>
      </c>
      <c r="F54" s="14"/>
    </row>
    <row r="55" spans="1:6" ht="28.5" customHeight="1" x14ac:dyDescent="0.25">
      <c r="A55" s="4">
        <v>48</v>
      </c>
      <c r="B55" s="53" t="s">
        <v>62</v>
      </c>
      <c r="C55" s="54"/>
      <c r="D55" s="17" t="s">
        <v>58</v>
      </c>
      <c r="E55" s="25">
        <v>51.18</v>
      </c>
      <c r="F55" s="14"/>
    </row>
    <row r="56" spans="1:6" ht="28.5" customHeight="1" x14ac:dyDescent="0.25">
      <c r="A56" s="4">
        <v>49</v>
      </c>
      <c r="B56" s="53" t="s">
        <v>63</v>
      </c>
      <c r="C56" s="54"/>
      <c r="D56" s="17" t="s">
        <v>58</v>
      </c>
      <c r="E56" s="25">
        <v>56.98</v>
      </c>
      <c r="F56" s="14"/>
    </row>
    <row r="57" spans="1:6" ht="28.5" customHeight="1" x14ac:dyDescent="0.25">
      <c r="A57" s="4">
        <v>50</v>
      </c>
      <c r="B57" s="53" t="s">
        <v>64</v>
      </c>
      <c r="C57" s="54"/>
      <c r="D57" s="17" t="s">
        <v>58</v>
      </c>
      <c r="E57" s="25">
        <v>24.23</v>
      </c>
      <c r="F57" s="14"/>
    </row>
    <row r="58" spans="1:6" ht="28.5" customHeight="1" x14ac:dyDescent="0.25">
      <c r="A58" s="4">
        <v>51</v>
      </c>
      <c r="B58" s="53" t="s">
        <v>65</v>
      </c>
      <c r="C58" s="54"/>
      <c r="D58" s="17" t="s">
        <v>58</v>
      </c>
      <c r="E58" s="25">
        <v>33.450000000000003</v>
      </c>
      <c r="F58" s="14"/>
    </row>
    <row r="59" spans="1:6" ht="28.5" customHeight="1" x14ac:dyDescent="0.25">
      <c r="A59" s="4">
        <v>52</v>
      </c>
      <c r="B59" s="53" t="s">
        <v>66</v>
      </c>
      <c r="C59" s="54"/>
      <c r="D59" s="19" t="s">
        <v>3</v>
      </c>
      <c r="E59" s="25">
        <v>45.49</v>
      </c>
      <c r="F59" s="14"/>
    </row>
    <row r="60" spans="1:6" ht="29.25" customHeight="1" x14ac:dyDescent="0.25">
      <c r="A60" s="4">
        <v>53</v>
      </c>
      <c r="B60" s="53" t="s">
        <v>67</v>
      </c>
      <c r="C60" s="54"/>
      <c r="D60" s="17" t="s">
        <v>3</v>
      </c>
      <c r="E60" s="25">
        <v>56.2</v>
      </c>
      <c r="F60" s="14"/>
    </row>
    <row r="61" spans="1:6" ht="27" customHeight="1" x14ac:dyDescent="0.25">
      <c r="A61" s="4">
        <v>54</v>
      </c>
      <c r="B61" s="45" t="s">
        <v>68</v>
      </c>
      <c r="C61" s="46"/>
      <c r="D61" s="17" t="s">
        <v>69</v>
      </c>
      <c r="E61" s="25">
        <f>51.59*23</f>
        <v>1186.5700000000002</v>
      </c>
      <c r="F61" s="14"/>
    </row>
    <row r="62" spans="1:6" ht="36" customHeight="1" x14ac:dyDescent="0.25">
      <c r="A62" s="4"/>
      <c r="B62" s="57" t="s">
        <v>70</v>
      </c>
      <c r="C62" s="57"/>
      <c r="D62" s="58"/>
      <c r="E62" s="23"/>
      <c r="F62" s="14"/>
    </row>
    <row r="63" spans="1:6" ht="27" customHeight="1" x14ac:dyDescent="0.25">
      <c r="A63" s="4">
        <v>55</v>
      </c>
      <c r="B63" s="45" t="s">
        <v>71</v>
      </c>
      <c r="C63" s="46"/>
      <c r="D63" s="18" t="s">
        <v>72</v>
      </c>
      <c r="E63" s="4">
        <v>309.52</v>
      </c>
      <c r="F63" s="39"/>
    </row>
    <row r="64" spans="1:6" ht="32.25" customHeight="1" x14ac:dyDescent="0.25">
      <c r="A64" s="4">
        <v>56</v>
      </c>
      <c r="B64" s="45" t="s">
        <v>73</v>
      </c>
      <c r="C64" s="46"/>
      <c r="D64" s="18" t="s">
        <v>5</v>
      </c>
      <c r="E64" s="9">
        <v>10.14</v>
      </c>
      <c r="F64" s="14"/>
    </row>
    <row r="65" spans="1:6" ht="32.25" customHeight="1" x14ac:dyDescent="0.25">
      <c r="A65" s="4">
        <v>57</v>
      </c>
      <c r="B65" s="45" t="s">
        <v>74</v>
      </c>
      <c r="C65" s="46"/>
      <c r="D65" s="18" t="s">
        <v>75</v>
      </c>
      <c r="E65" s="9">
        <v>77.87</v>
      </c>
      <c r="F65" s="14"/>
    </row>
    <row r="66" spans="1:6" s="8" customFormat="1" ht="30" customHeight="1" x14ac:dyDescent="0.25">
      <c r="A66" s="4">
        <v>58</v>
      </c>
      <c r="B66" s="45" t="s">
        <v>76</v>
      </c>
      <c r="C66" s="46"/>
      <c r="D66" s="18" t="s">
        <v>75</v>
      </c>
      <c r="E66" s="9">
        <v>81.010000000000005</v>
      </c>
      <c r="F66" s="35"/>
    </row>
    <row r="67" spans="1:6" s="8" customFormat="1" ht="34.5" customHeight="1" x14ac:dyDescent="0.25">
      <c r="A67" s="4">
        <v>59</v>
      </c>
      <c r="B67" s="45" t="s">
        <v>77</v>
      </c>
      <c r="C67" s="46"/>
      <c r="D67" s="18" t="s">
        <v>5</v>
      </c>
      <c r="E67" s="9">
        <v>0.84</v>
      </c>
      <c r="F67" s="35"/>
    </row>
    <row r="68" spans="1:6" s="8" customFormat="1" ht="25.5" customHeight="1" x14ac:dyDescent="0.25">
      <c r="A68" s="4">
        <v>60</v>
      </c>
      <c r="B68" s="45" t="s">
        <v>78</v>
      </c>
      <c r="C68" s="46"/>
      <c r="D68" s="18" t="s">
        <v>58</v>
      </c>
      <c r="E68" s="9">
        <v>20.64</v>
      </c>
      <c r="F68" s="35"/>
    </row>
    <row r="69" spans="1:6" s="11" customFormat="1" ht="25.5" customHeight="1" x14ac:dyDescent="0.25">
      <c r="A69" s="4">
        <v>61</v>
      </c>
      <c r="B69" s="45" t="s">
        <v>79</v>
      </c>
      <c r="C69" s="46"/>
      <c r="D69" s="18" t="s">
        <v>5</v>
      </c>
      <c r="E69" s="9">
        <v>8.15</v>
      </c>
      <c r="F69" s="35"/>
    </row>
    <row r="70" spans="1:6" s="8" customFormat="1" ht="30" customHeight="1" x14ac:dyDescent="0.25">
      <c r="A70" s="4">
        <v>62</v>
      </c>
      <c r="B70" s="45" t="s">
        <v>80</v>
      </c>
      <c r="C70" s="46"/>
      <c r="D70" s="18" t="s">
        <v>5</v>
      </c>
      <c r="E70" s="9">
        <v>106.33</v>
      </c>
      <c r="F70" s="35"/>
    </row>
    <row r="71" spans="1:6" s="8" customFormat="1" ht="30" customHeight="1" x14ac:dyDescent="0.25">
      <c r="A71" s="4">
        <v>63</v>
      </c>
      <c r="B71" s="45" t="s">
        <v>81</v>
      </c>
      <c r="C71" s="46"/>
      <c r="D71" s="18" t="s">
        <v>75</v>
      </c>
      <c r="E71" s="9">
        <v>117.89</v>
      </c>
      <c r="F71" s="35"/>
    </row>
    <row r="72" spans="1:6" s="8" customFormat="1" ht="25.5" customHeight="1" x14ac:dyDescent="0.25">
      <c r="A72" s="4">
        <v>64</v>
      </c>
      <c r="B72" s="45" t="s">
        <v>82</v>
      </c>
      <c r="C72" s="46"/>
      <c r="D72" s="18" t="s">
        <v>5</v>
      </c>
      <c r="E72" s="9">
        <v>357.52</v>
      </c>
      <c r="F72" s="35"/>
    </row>
    <row r="73" spans="1:6" s="8" customFormat="1" ht="32.25" customHeight="1" x14ac:dyDescent="0.25">
      <c r="A73" s="4">
        <v>65</v>
      </c>
      <c r="B73" s="45" t="s">
        <v>83</v>
      </c>
      <c r="C73" s="46"/>
      <c r="D73" s="18" t="s">
        <v>84</v>
      </c>
      <c r="E73" s="9">
        <v>5191.7299999999996</v>
      </c>
      <c r="F73" s="35"/>
    </row>
    <row r="74" spans="1:6" s="11" customFormat="1" ht="30" customHeight="1" x14ac:dyDescent="0.25">
      <c r="A74" s="4">
        <v>66</v>
      </c>
      <c r="B74" s="45" t="s">
        <v>85</v>
      </c>
      <c r="C74" s="46"/>
      <c r="D74" s="17" t="s">
        <v>5</v>
      </c>
      <c r="E74" s="9">
        <v>367.95</v>
      </c>
      <c r="F74" s="35"/>
    </row>
    <row r="75" spans="1:6" s="8" customFormat="1" ht="31.5" customHeight="1" x14ac:dyDescent="0.25">
      <c r="A75" s="4">
        <v>67</v>
      </c>
      <c r="B75" s="45" t="s">
        <v>86</v>
      </c>
      <c r="C75" s="46"/>
      <c r="D75" s="18" t="s">
        <v>5</v>
      </c>
      <c r="E75" s="9">
        <v>429.31</v>
      </c>
      <c r="F75" s="35"/>
    </row>
    <row r="76" spans="1:6" s="8" customFormat="1" ht="22.5" customHeight="1" x14ac:dyDescent="0.25">
      <c r="A76" s="4">
        <v>68</v>
      </c>
      <c r="B76" s="45" t="s">
        <v>87</v>
      </c>
      <c r="C76" s="46"/>
      <c r="D76" s="18" t="s">
        <v>5</v>
      </c>
      <c r="E76" s="9">
        <v>3.25</v>
      </c>
      <c r="F76" s="35"/>
    </row>
    <row r="77" spans="1:6" s="8" customFormat="1" ht="23.25" customHeight="1" x14ac:dyDescent="0.25">
      <c r="A77" s="4">
        <v>69</v>
      </c>
      <c r="B77" s="45" t="s">
        <v>88</v>
      </c>
      <c r="C77" s="46"/>
      <c r="D77" s="18" t="s">
        <v>75</v>
      </c>
      <c r="E77" s="9">
        <v>132.94</v>
      </c>
      <c r="F77" s="35" t="s">
        <v>13</v>
      </c>
    </row>
    <row r="78" spans="1:6" s="8" customFormat="1" ht="26.25" customHeight="1" x14ac:dyDescent="0.25">
      <c r="A78" s="4">
        <v>70</v>
      </c>
      <c r="B78" s="45" t="s">
        <v>89</v>
      </c>
      <c r="C78" s="46"/>
      <c r="D78" s="18" t="s">
        <v>3</v>
      </c>
      <c r="E78" s="9">
        <v>326.25</v>
      </c>
      <c r="F78" s="35"/>
    </row>
    <row r="79" spans="1:6" s="8" customFormat="1" ht="27.75" customHeight="1" x14ac:dyDescent="0.25">
      <c r="A79" s="4">
        <v>71</v>
      </c>
      <c r="B79" s="45" t="s">
        <v>90</v>
      </c>
      <c r="C79" s="46"/>
      <c r="D79" s="18" t="s">
        <v>91</v>
      </c>
      <c r="E79" s="9">
        <v>117.98</v>
      </c>
      <c r="F79" s="35"/>
    </row>
    <row r="80" spans="1:6" s="8" customFormat="1" ht="29.25" customHeight="1" x14ac:dyDescent="0.25">
      <c r="A80" s="4">
        <v>72</v>
      </c>
      <c r="B80" s="45" t="s">
        <v>92</v>
      </c>
      <c r="C80" s="46"/>
      <c r="D80" s="18" t="s">
        <v>75</v>
      </c>
      <c r="E80" s="5">
        <v>142.43</v>
      </c>
      <c r="F80" s="35"/>
    </row>
    <row r="81" spans="1:6" s="8" customFormat="1" ht="27.75" customHeight="1" x14ac:dyDescent="0.25">
      <c r="A81" s="4">
        <v>73</v>
      </c>
      <c r="B81" s="45" t="s">
        <v>93</v>
      </c>
      <c r="C81" s="46"/>
      <c r="D81" s="18" t="s">
        <v>91</v>
      </c>
      <c r="E81" s="5">
        <v>5.79</v>
      </c>
      <c r="F81" s="35"/>
    </row>
    <row r="82" spans="1:6" s="8" customFormat="1" ht="27.75" customHeight="1" x14ac:dyDescent="0.25">
      <c r="A82" s="4">
        <v>74</v>
      </c>
      <c r="B82" s="45" t="s">
        <v>94</v>
      </c>
      <c r="C82" s="46"/>
      <c r="D82" s="18" t="s">
        <v>91</v>
      </c>
      <c r="E82" s="5">
        <v>13.94</v>
      </c>
      <c r="F82" s="35"/>
    </row>
    <row r="83" spans="1:6" s="8" customFormat="1" ht="27.75" customHeight="1" x14ac:dyDescent="0.25">
      <c r="A83" s="4">
        <v>75</v>
      </c>
      <c r="B83" s="45" t="s">
        <v>95</v>
      </c>
      <c r="C83" s="46"/>
      <c r="D83" s="18" t="s">
        <v>91</v>
      </c>
      <c r="E83" s="9">
        <v>143.03</v>
      </c>
      <c r="F83" s="35"/>
    </row>
    <row r="84" spans="1:6" s="8" customFormat="1" ht="33" customHeight="1" x14ac:dyDescent="0.25">
      <c r="A84" s="4">
        <v>76</v>
      </c>
      <c r="B84" s="45" t="s">
        <v>96</v>
      </c>
      <c r="C84" s="46"/>
      <c r="D84" s="18" t="s">
        <v>75</v>
      </c>
      <c r="E84" s="9">
        <v>1.68</v>
      </c>
      <c r="F84" s="35"/>
    </row>
    <row r="85" spans="1:6" ht="32.25" customHeight="1" x14ac:dyDescent="0.25">
      <c r="A85" s="4">
        <v>77</v>
      </c>
      <c r="B85" s="45" t="s">
        <v>97</v>
      </c>
      <c r="C85" s="46"/>
      <c r="D85" s="18" t="s">
        <v>75</v>
      </c>
      <c r="E85" s="27">
        <v>10.62</v>
      </c>
      <c r="F85" s="14"/>
    </row>
    <row r="86" spans="1:6" s="8" customFormat="1" ht="29.25" customHeight="1" x14ac:dyDescent="0.25">
      <c r="A86" s="4">
        <v>78</v>
      </c>
      <c r="B86" s="45" t="s">
        <v>98</v>
      </c>
      <c r="C86" s="46"/>
      <c r="D86" s="17" t="s">
        <v>75</v>
      </c>
      <c r="E86" s="5">
        <v>554.51</v>
      </c>
      <c r="F86" s="35"/>
    </row>
    <row r="87" spans="1:6" ht="31.5" customHeight="1" x14ac:dyDescent="0.25">
      <c r="A87" s="4">
        <v>79</v>
      </c>
      <c r="B87" s="45" t="s">
        <v>99</v>
      </c>
      <c r="C87" s="46"/>
      <c r="D87" s="17" t="s">
        <v>5</v>
      </c>
      <c r="E87" s="5">
        <v>65.989999999999995</v>
      </c>
      <c r="F87" s="14"/>
    </row>
    <row r="88" spans="1:6" ht="47.25" customHeight="1" x14ac:dyDescent="0.25">
      <c r="A88" s="4">
        <v>80</v>
      </c>
      <c r="B88" s="45" t="s">
        <v>100</v>
      </c>
      <c r="C88" s="46"/>
      <c r="D88" s="18" t="s">
        <v>91</v>
      </c>
      <c r="E88" s="5">
        <v>225.47</v>
      </c>
      <c r="F88" s="14"/>
    </row>
    <row r="89" spans="1:6" ht="42" customHeight="1" x14ac:dyDescent="0.25">
      <c r="A89" s="4">
        <v>81</v>
      </c>
      <c r="B89" s="45" t="s">
        <v>101</v>
      </c>
      <c r="C89" s="46"/>
      <c r="D89" s="18" t="s">
        <v>91</v>
      </c>
      <c r="E89" s="5">
        <v>323.57</v>
      </c>
      <c r="F89" s="14"/>
    </row>
    <row r="90" spans="1:6" ht="42" customHeight="1" x14ac:dyDescent="0.25">
      <c r="A90" s="4">
        <v>82</v>
      </c>
      <c r="B90" s="45" t="s">
        <v>102</v>
      </c>
      <c r="C90" s="46"/>
      <c r="D90" s="17" t="s">
        <v>9</v>
      </c>
      <c r="E90" s="9">
        <v>303.26</v>
      </c>
      <c r="F90" s="14"/>
    </row>
    <row r="91" spans="1:6" ht="42" customHeight="1" x14ac:dyDescent="0.25">
      <c r="A91" s="4">
        <v>83</v>
      </c>
      <c r="B91" s="45" t="s">
        <v>103</v>
      </c>
      <c r="C91" s="46"/>
      <c r="D91" s="17" t="s">
        <v>5</v>
      </c>
      <c r="E91" s="9">
        <v>10.48</v>
      </c>
      <c r="F91" s="14"/>
    </row>
    <row r="92" spans="1:6" ht="42" customHeight="1" x14ac:dyDescent="0.25">
      <c r="A92" s="4">
        <v>84</v>
      </c>
      <c r="B92" s="53" t="s">
        <v>104</v>
      </c>
      <c r="C92" s="54"/>
      <c r="D92" s="12" t="s">
        <v>5</v>
      </c>
      <c r="E92" s="9">
        <v>40.53</v>
      </c>
      <c r="F92" s="14"/>
    </row>
    <row r="93" spans="1:6" ht="42" customHeight="1" x14ac:dyDescent="0.25">
      <c r="A93" s="4">
        <v>85</v>
      </c>
      <c r="B93" s="53" t="s">
        <v>105</v>
      </c>
      <c r="C93" s="54"/>
      <c r="D93" s="12" t="s">
        <v>5</v>
      </c>
      <c r="E93" s="5">
        <v>46.21</v>
      </c>
      <c r="F93" s="14"/>
    </row>
    <row r="94" spans="1:6" ht="42" customHeight="1" x14ac:dyDescent="0.25">
      <c r="A94" s="4">
        <v>86</v>
      </c>
      <c r="B94" s="45" t="s">
        <v>106</v>
      </c>
      <c r="C94" s="46"/>
      <c r="D94" s="12" t="s">
        <v>5</v>
      </c>
      <c r="E94" s="5">
        <v>20.3</v>
      </c>
      <c r="F94" s="14"/>
    </row>
    <row r="95" spans="1:6" ht="37.5" customHeight="1" x14ac:dyDescent="0.25">
      <c r="A95" s="4"/>
      <c r="B95" s="61" t="s">
        <v>107</v>
      </c>
      <c r="C95" s="61"/>
      <c r="D95" s="55"/>
      <c r="E95" s="25"/>
      <c r="F95" s="14"/>
    </row>
    <row r="96" spans="1:6" ht="37.5" customHeight="1" x14ac:dyDescent="0.25">
      <c r="A96" s="4">
        <v>87</v>
      </c>
      <c r="B96" s="53" t="s">
        <v>108</v>
      </c>
      <c r="C96" s="54"/>
      <c r="D96" s="12" t="s">
        <v>9</v>
      </c>
      <c r="E96" s="25">
        <v>201.71</v>
      </c>
      <c r="F96" s="14"/>
    </row>
    <row r="97" spans="1:6" ht="27" customHeight="1" x14ac:dyDescent="0.25">
      <c r="A97" s="4">
        <v>88</v>
      </c>
      <c r="B97" s="45" t="s">
        <v>109</v>
      </c>
      <c r="C97" s="46"/>
      <c r="D97" s="17" t="s">
        <v>9</v>
      </c>
      <c r="E97" s="5">
        <v>413.99</v>
      </c>
      <c r="F97" s="14"/>
    </row>
    <row r="98" spans="1:6" s="13" customFormat="1" ht="28.5" customHeight="1" x14ac:dyDescent="0.25">
      <c r="A98" s="4">
        <v>89</v>
      </c>
      <c r="B98" s="53" t="s">
        <v>110</v>
      </c>
      <c r="C98" s="54"/>
      <c r="D98" s="12" t="s">
        <v>5</v>
      </c>
      <c r="E98" s="28">
        <v>57.48</v>
      </c>
      <c r="F98" s="36"/>
    </row>
    <row r="99" spans="1:6" s="13" customFormat="1" ht="30" customHeight="1" x14ac:dyDescent="0.25">
      <c r="A99" s="4">
        <v>90</v>
      </c>
      <c r="B99" s="53" t="s">
        <v>111</v>
      </c>
      <c r="C99" s="54"/>
      <c r="D99" s="12" t="s">
        <v>5</v>
      </c>
      <c r="E99" s="28">
        <v>8.58</v>
      </c>
      <c r="F99" s="36"/>
    </row>
    <row r="100" spans="1:6" s="13" customFormat="1" ht="18" customHeight="1" x14ac:dyDescent="0.25">
      <c r="A100" s="4">
        <v>91</v>
      </c>
      <c r="B100" s="53" t="s">
        <v>112</v>
      </c>
      <c r="C100" s="54"/>
      <c r="D100" s="12" t="s">
        <v>5</v>
      </c>
      <c r="E100" s="28">
        <v>8.1300000000000008</v>
      </c>
      <c r="F100" s="36"/>
    </row>
    <row r="101" spans="1:6" s="13" customFormat="1" ht="27" customHeight="1" x14ac:dyDescent="0.25">
      <c r="A101" s="4"/>
      <c r="B101" s="59" t="s">
        <v>113</v>
      </c>
      <c r="C101" s="59"/>
      <c r="D101" s="60"/>
      <c r="E101" s="29"/>
      <c r="F101" s="36"/>
    </row>
    <row r="102" spans="1:6" s="13" customFormat="1" ht="18.75" customHeight="1" x14ac:dyDescent="0.25">
      <c r="A102" s="4">
        <v>92</v>
      </c>
      <c r="B102" s="47" t="s">
        <v>114</v>
      </c>
      <c r="C102" s="48"/>
      <c r="D102" s="30" t="s">
        <v>115</v>
      </c>
      <c r="E102" s="22">
        <v>20.34</v>
      </c>
      <c r="F102" s="36"/>
    </row>
    <row r="103" spans="1:6" s="13" customFormat="1" ht="18.75" customHeight="1" x14ac:dyDescent="0.25">
      <c r="A103" s="4">
        <v>93</v>
      </c>
      <c r="B103" s="47" t="s">
        <v>116</v>
      </c>
      <c r="C103" s="48"/>
      <c r="D103" s="30" t="s">
        <v>115</v>
      </c>
      <c r="E103" s="22">
        <v>42.85</v>
      </c>
      <c r="F103" s="36"/>
    </row>
    <row r="104" spans="1:6" s="13" customFormat="1" ht="26.25" customHeight="1" x14ac:dyDescent="0.25">
      <c r="A104" s="4">
        <v>94</v>
      </c>
      <c r="B104" s="47" t="s">
        <v>117</v>
      </c>
      <c r="C104" s="48"/>
      <c r="D104" s="30" t="s">
        <v>115</v>
      </c>
      <c r="E104" s="22">
        <v>41.49</v>
      </c>
      <c r="F104" s="36"/>
    </row>
    <row r="105" spans="1:6" s="13" customFormat="1" ht="26.25" customHeight="1" x14ac:dyDescent="0.25">
      <c r="A105" s="4">
        <v>95</v>
      </c>
      <c r="B105" s="47" t="s">
        <v>118</v>
      </c>
      <c r="C105" s="48"/>
      <c r="D105" s="30" t="s">
        <v>115</v>
      </c>
      <c r="E105" s="22">
        <v>52.77</v>
      </c>
      <c r="F105" s="36"/>
    </row>
    <row r="106" spans="1:6" s="13" customFormat="1" ht="31.5" customHeight="1" x14ac:dyDescent="0.25">
      <c r="A106" s="4">
        <v>96</v>
      </c>
      <c r="B106" s="47" t="s">
        <v>119</v>
      </c>
      <c r="C106" s="48"/>
      <c r="D106" s="30" t="s">
        <v>115</v>
      </c>
      <c r="E106" s="22">
        <v>57.05</v>
      </c>
      <c r="F106" s="36"/>
    </row>
    <row r="107" spans="1:6" s="13" customFormat="1" ht="31.5" customHeight="1" x14ac:dyDescent="0.25">
      <c r="A107" s="4">
        <v>97</v>
      </c>
      <c r="B107" s="47" t="s">
        <v>120</v>
      </c>
      <c r="C107" s="48"/>
      <c r="D107" s="30" t="s">
        <v>115</v>
      </c>
      <c r="E107" s="22">
        <v>64.89</v>
      </c>
      <c r="F107" s="36"/>
    </row>
    <row r="108" spans="1:6" s="13" customFormat="1" ht="31.5" customHeight="1" x14ac:dyDescent="0.25">
      <c r="A108" s="4">
        <v>98</v>
      </c>
      <c r="B108" s="47" t="s">
        <v>121</v>
      </c>
      <c r="C108" s="48"/>
      <c r="D108" s="30" t="s">
        <v>115</v>
      </c>
      <c r="E108" s="22">
        <v>67.06</v>
      </c>
      <c r="F108" s="36"/>
    </row>
    <row r="109" spans="1:6" s="13" customFormat="1" ht="36.75" customHeight="1" x14ac:dyDescent="0.25">
      <c r="A109" s="4">
        <v>99</v>
      </c>
      <c r="B109" s="47" t="s">
        <v>122</v>
      </c>
      <c r="C109" s="48"/>
      <c r="D109" s="30" t="s">
        <v>115</v>
      </c>
      <c r="E109" s="22">
        <v>35.47</v>
      </c>
      <c r="F109" s="36"/>
    </row>
    <row r="110" spans="1:6" s="13" customFormat="1" ht="42" customHeight="1" x14ac:dyDescent="0.25">
      <c r="A110" s="4">
        <v>100</v>
      </c>
      <c r="B110" s="47" t="s">
        <v>123</v>
      </c>
      <c r="C110" s="48"/>
      <c r="D110" s="30" t="s">
        <v>115</v>
      </c>
      <c r="E110" s="22">
        <v>45.42</v>
      </c>
      <c r="F110" s="36"/>
    </row>
    <row r="111" spans="1:6" s="13" customFormat="1" ht="42" customHeight="1" x14ac:dyDescent="0.25">
      <c r="A111" s="4">
        <v>101</v>
      </c>
      <c r="B111" s="47" t="s">
        <v>124</v>
      </c>
      <c r="C111" s="48"/>
      <c r="D111" s="30" t="s">
        <v>115</v>
      </c>
      <c r="E111" s="22">
        <v>66.22</v>
      </c>
      <c r="F111" s="36"/>
    </row>
    <row r="112" spans="1:6" s="13" customFormat="1" ht="34.5" customHeight="1" x14ac:dyDescent="0.25">
      <c r="A112" s="4">
        <v>102</v>
      </c>
      <c r="B112" s="47" t="s">
        <v>125</v>
      </c>
      <c r="C112" s="48"/>
      <c r="D112" s="30" t="s">
        <v>115</v>
      </c>
      <c r="E112" s="22">
        <v>36.270000000000003</v>
      </c>
      <c r="F112" s="36"/>
    </row>
    <row r="113" spans="1:6" s="13" customFormat="1" ht="34.5" customHeight="1" x14ac:dyDescent="0.25">
      <c r="A113" s="4">
        <v>103</v>
      </c>
      <c r="B113" s="47" t="s">
        <v>126</v>
      </c>
      <c r="C113" s="48"/>
      <c r="D113" s="30" t="s">
        <v>115</v>
      </c>
      <c r="E113" s="22">
        <v>41.65</v>
      </c>
      <c r="F113" s="36"/>
    </row>
    <row r="114" spans="1:6" s="13" customFormat="1" ht="32.25" customHeight="1" x14ac:dyDescent="0.25">
      <c r="A114" s="4">
        <v>104</v>
      </c>
      <c r="B114" s="53" t="s">
        <v>127</v>
      </c>
      <c r="C114" s="54"/>
      <c r="D114" s="12" t="s">
        <v>115</v>
      </c>
      <c r="E114" s="28">
        <v>41.13</v>
      </c>
      <c r="F114" s="36"/>
    </row>
    <row r="115" spans="1:6" s="13" customFormat="1" ht="25.5" customHeight="1" x14ac:dyDescent="0.25">
      <c r="A115" s="4">
        <v>105</v>
      </c>
      <c r="B115" s="53" t="s">
        <v>128</v>
      </c>
      <c r="C115" s="54"/>
      <c r="D115" s="12" t="s">
        <v>115</v>
      </c>
      <c r="E115" s="28">
        <v>59.86</v>
      </c>
      <c r="F115" s="36"/>
    </row>
    <row r="116" spans="1:6" s="13" customFormat="1" ht="24" customHeight="1" x14ac:dyDescent="0.25">
      <c r="A116" s="4">
        <v>106</v>
      </c>
      <c r="B116" s="53" t="s">
        <v>129</v>
      </c>
      <c r="C116" s="54"/>
      <c r="D116" s="20" t="s">
        <v>130</v>
      </c>
      <c r="E116" s="10">
        <v>51.59</v>
      </c>
      <c r="F116" s="36"/>
    </row>
    <row r="117" spans="1:6" s="13" customFormat="1" ht="30.75" customHeight="1" x14ac:dyDescent="0.25">
      <c r="A117" s="4"/>
      <c r="B117" s="64" t="s">
        <v>131</v>
      </c>
      <c r="C117" s="64"/>
      <c r="D117" s="65"/>
      <c r="E117" s="29"/>
      <c r="F117" s="36"/>
    </row>
    <row r="118" spans="1:6" s="13" customFormat="1" ht="19.5" customHeight="1" x14ac:dyDescent="0.25">
      <c r="A118" s="4">
        <v>107</v>
      </c>
      <c r="B118" s="53" t="s">
        <v>132</v>
      </c>
      <c r="C118" s="54"/>
      <c r="D118" s="12" t="s">
        <v>75</v>
      </c>
      <c r="E118" s="10">
        <v>4.82</v>
      </c>
      <c r="F118" s="36"/>
    </row>
    <row r="119" spans="1:6" s="13" customFormat="1" ht="21" customHeight="1" x14ac:dyDescent="0.25">
      <c r="A119" s="4">
        <v>108</v>
      </c>
      <c r="B119" s="53" t="s">
        <v>133</v>
      </c>
      <c r="C119" s="54"/>
      <c r="D119" s="12" t="s">
        <v>75</v>
      </c>
      <c r="E119" s="10">
        <v>0.87</v>
      </c>
      <c r="F119" s="36"/>
    </row>
    <row r="120" spans="1:6" s="13" customFormat="1" ht="21" customHeight="1" x14ac:dyDescent="0.25">
      <c r="A120" s="4">
        <v>109</v>
      </c>
      <c r="B120" s="53" t="s">
        <v>134</v>
      </c>
      <c r="C120" s="54"/>
      <c r="D120" s="12" t="s">
        <v>75</v>
      </c>
      <c r="E120" s="10">
        <v>9.85</v>
      </c>
      <c r="F120" s="36"/>
    </row>
    <row r="121" spans="1:6" s="13" customFormat="1" ht="21" customHeight="1" x14ac:dyDescent="0.25">
      <c r="A121" s="4">
        <v>110</v>
      </c>
      <c r="B121" s="53" t="s">
        <v>135</v>
      </c>
      <c r="C121" s="54"/>
      <c r="D121" s="12" t="s">
        <v>43</v>
      </c>
      <c r="E121" s="10">
        <v>0.23</v>
      </c>
      <c r="F121" s="36"/>
    </row>
    <row r="122" spans="1:6" ht="21" customHeight="1" x14ac:dyDescent="0.25">
      <c r="A122" s="4">
        <v>111</v>
      </c>
      <c r="B122" s="45" t="s">
        <v>136</v>
      </c>
      <c r="C122" s="46"/>
      <c r="D122" s="18" t="s">
        <v>3</v>
      </c>
      <c r="E122" s="5">
        <v>0.12</v>
      </c>
      <c r="F122" s="14"/>
    </row>
    <row r="123" spans="1:6" ht="20.25" customHeight="1" x14ac:dyDescent="0.25">
      <c r="A123" s="4">
        <v>112</v>
      </c>
      <c r="B123" s="45" t="s">
        <v>137</v>
      </c>
      <c r="C123" s="46"/>
      <c r="D123" s="17" t="s">
        <v>5</v>
      </c>
      <c r="E123" s="5">
        <v>0.69</v>
      </c>
      <c r="F123" s="14"/>
    </row>
    <row r="124" spans="1:6" ht="20.25" customHeight="1" x14ac:dyDescent="0.25">
      <c r="A124" s="4"/>
      <c r="B124" s="62" t="s">
        <v>138</v>
      </c>
      <c r="C124" s="62"/>
      <c r="D124" s="63"/>
      <c r="E124" s="23"/>
      <c r="F124" s="14"/>
    </row>
    <row r="125" spans="1:6" ht="20.25" customHeight="1" x14ac:dyDescent="0.25">
      <c r="A125" s="4">
        <v>113</v>
      </c>
      <c r="B125" s="45" t="s">
        <v>139</v>
      </c>
      <c r="C125" s="46"/>
      <c r="D125" s="21" t="s">
        <v>130</v>
      </c>
      <c r="E125" s="5">
        <v>51.59</v>
      </c>
      <c r="F125" s="14"/>
    </row>
    <row r="126" spans="1:6" ht="31.5" customHeight="1" x14ac:dyDescent="0.25">
      <c r="A126" s="4">
        <v>114</v>
      </c>
      <c r="B126" s="45" t="s">
        <v>140</v>
      </c>
      <c r="C126" s="46"/>
      <c r="D126" s="21" t="s">
        <v>37</v>
      </c>
      <c r="E126" s="5">
        <v>118.58</v>
      </c>
      <c r="F126" s="14"/>
    </row>
    <row r="127" spans="1:6" s="6" customFormat="1" ht="38.25" customHeight="1" x14ac:dyDescent="0.25">
      <c r="A127" s="4">
        <v>115</v>
      </c>
      <c r="B127" s="45" t="s">
        <v>141</v>
      </c>
      <c r="C127" s="46"/>
      <c r="D127" s="21" t="s">
        <v>37</v>
      </c>
      <c r="E127" s="5">
        <v>110.51</v>
      </c>
      <c r="F127" s="14"/>
    </row>
    <row r="128" spans="1:6" s="6" customFormat="1" ht="38.25" customHeight="1" x14ac:dyDescent="0.25">
      <c r="A128" s="4">
        <v>116</v>
      </c>
      <c r="B128" s="45" t="s">
        <v>142</v>
      </c>
      <c r="C128" s="46"/>
      <c r="D128" s="21" t="s">
        <v>37</v>
      </c>
      <c r="E128" s="5">
        <v>315.18</v>
      </c>
      <c r="F128" s="14"/>
    </row>
    <row r="129" spans="1:6" ht="32.25" customHeight="1" x14ac:dyDescent="0.25">
      <c r="A129" s="4">
        <v>117</v>
      </c>
      <c r="B129" s="45" t="s">
        <v>143</v>
      </c>
      <c r="C129" s="46"/>
      <c r="D129" s="21" t="s">
        <v>37</v>
      </c>
      <c r="E129" s="5">
        <v>67.42</v>
      </c>
      <c r="F129" s="14"/>
    </row>
    <row r="130" spans="1:6" ht="43.5" customHeight="1" x14ac:dyDescent="0.25">
      <c r="A130" s="4">
        <v>118</v>
      </c>
      <c r="B130" s="45" t="s">
        <v>144</v>
      </c>
      <c r="C130" s="46"/>
      <c r="D130" s="17" t="s">
        <v>115</v>
      </c>
      <c r="E130" s="10">
        <v>41.49</v>
      </c>
      <c r="F130" s="14"/>
    </row>
    <row r="131" spans="1:6" ht="53.25" customHeight="1" x14ac:dyDescent="0.25">
      <c r="A131" s="4">
        <v>119</v>
      </c>
      <c r="B131" s="45" t="s">
        <v>145</v>
      </c>
      <c r="C131" s="46"/>
      <c r="D131" s="17" t="s">
        <v>115</v>
      </c>
      <c r="E131" s="5">
        <v>52.77</v>
      </c>
      <c r="F131" s="14"/>
    </row>
    <row r="132" spans="1:6" ht="53.25" customHeight="1" x14ac:dyDescent="0.25">
      <c r="A132" s="4">
        <v>120</v>
      </c>
      <c r="B132" s="45" t="s">
        <v>146</v>
      </c>
      <c r="C132" s="46"/>
      <c r="D132" s="17" t="s">
        <v>115</v>
      </c>
      <c r="E132" s="10">
        <v>55.15</v>
      </c>
      <c r="F132" s="14"/>
    </row>
    <row r="133" spans="1:6" ht="57.75" customHeight="1" x14ac:dyDescent="0.25">
      <c r="A133" s="4">
        <v>121</v>
      </c>
      <c r="B133" s="45" t="s">
        <v>147</v>
      </c>
      <c r="C133" s="46"/>
      <c r="D133" s="17" t="s">
        <v>115</v>
      </c>
      <c r="E133" s="10">
        <v>66.22</v>
      </c>
      <c r="F133" s="14"/>
    </row>
    <row r="134" spans="1:6" ht="44.25" customHeight="1" x14ac:dyDescent="0.25">
      <c r="A134" s="4">
        <v>122</v>
      </c>
      <c r="B134" s="45" t="s">
        <v>148</v>
      </c>
      <c r="C134" s="46"/>
      <c r="D134" s="17" t="s">
        <v>115</v>
      </c>
      <c r="E134" s="5">
        <v>112.36</v>
      </c>
      <c r="F134" s="14"/>
    </row>
    <row r="135" spans="1:6" ht="21.75" customHeight="1" x14ac:dyDescent="0.25">
      <c r="A135" s="4">
        <v>123</v>
      </c>
      <c r="B135" s="45" t="s">
        <v>149</v>
      </c>
      <c r="C135" s="46"/>
      <c r="D135" s="17" t="s">
        <v>115</v>
      </c>
      <c r="E135" s="5">
        <v>59.86</v>
      </c>
      <c r="F135" s="14"/>
    </row>
    <row r="136" spans="1:6" ht="40.5" x14ac:dyDescent="0.25">
      <c r="A136" s="14"/>
      <c r="B136" s="67"/>
      <c r="C136" s="68"/>
      <c r="D136" s="38" t="s">
        <v>156</v>
      </c>
      <c r="E136" s="37">
        <f>SUM(E6:E135)</f>
        <v>25122.400000000001</v>
      </c>
      <c r="F136" s="14"/>
    </row>
    <row r="139" spans="1:6" ht="15" customHeight="1" x14ac:dyDescent="0.25">
      <c r="A139" s="66" t="s">
        <v>157</v>
      </c>
      <c r="B139" s="66"/>
      <c r="C139" s="66"/>
      <c r="D139" s="66"/>
      <c r="E139" s="66"/>
      <c r="F139" s="66"/>
    </row>
    <row r="140" spans="1:6" x14ac:dyDescent="0.25">
      <c r="A140" s="66"/>
      <c r="B140" s="66"/>
      <c r="C140" s="66"/>
      <c r="D140" s="66"/>
      <c r="E140" s="66"/>
      <c r="F140" s="66"/>
    </row>
    <row r="141" spans="1:6" x14ac:dyDescent="0.25">
      <c r="A141" s="66"/>
      <c r="B141" s="66"/>
      <c r="C141" s="66"/>
      <c r="D141" s="66"/>
      <c r="E141" s="66"/>
      <c r="F141" s="66"/>
    </row>
  </sheetData>
  <mergeCells count="137">
    <mergeCell ref="A139:F141"/>
    <mergeCell ref="B136:C136"/>
    <mergeCell ref="B131:C131"/>
    <mergeCell ref="B132:C132"/>
    <mergeCell ref="B133:C133"/>
    <mergeCell ref="B134:C134"/>
    <mergeCell ref="B135:C135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D124"/>
    <mergeCell ref="B114:C114"/>
    <mergeCell ref="B115:C115"/>
    <mergeCell ref="B116:C116"/>
    <mergeCell ref="B117:D117"/>
    <mergeCell ref="B118:C118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D101"/>
    <mergeCell ref="B91:C91"/>
    <mergeCell ref="B92:C92"/>
    <mergeCell ref="B93:C93"/>
    <mergeCell ref="B94:C94"/>
    <mergeCell ref="B95:D95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D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D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D22"/>
    <mergeCell ref="B23:C23"/>
    <mergeCell ref="B24:C24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3:C3"/>
    <mergeCell ref="B4:C4"/>
    <mergeCell ref="B5:D5"/>
    <mergeCell ref="B6:C6"/>
    <mergeCell ref="B13:C13"/>
    <mergeCell ref="B14:C14"/>
    <mergeCell ref="B15:C15"/>
    <mergeCell ref="A2:F2"/>
    <mergeCell ref="A1:F1"/>
  </mergeCells>
  <printOptions horizontalCentered="1"/>
  <pageMargins left="0.5" right="0.5" top="0.25" bottom="0.25" header="0.25" footer="0.25"/>
  <pageSetup paperSize="9" scale="9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2021-09-01T10:15:47Z</dcterms:modified>
</cp:coreProperties>
</file>