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3"/>
  <workbookPr filterPrivacy="1" defaultThemeVersion="124226"/>
  <xr:revisionPtr revIDLastSave="0" documentId="8_{83BCECF3-BCAE-4C18-8B90-435C4E5E816C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გზა" sheetId="24" r:id="rId1"/>
  </sheets>
  <definedNames>
    <definedName name="_xlnm.Print_Area" localSheetId="0">გზა!$A$1:$G$46</definedName>
  </definedNames>
  <calcPr calcId="191029"/>
</workbook>
</file>

<file path=xl/calcChain.xml><?xml version="1.0" encoding="utf-8"?>
<calcChain xmlns="http://schemas.openxmlformats.org/spreadsheetml/2006/main">
  <c r="E41" i="24" l="1"/>
  <c r="E40" i="24"/>
  <c r="E39" i="24"/>
  <c r="E38" i="24"/>
  <c r="E37" i="24"/>
  <c r="E36" i="24"/>
  <c r="E34" i="24"/>
  <c r="E33" i="24"/>
  <c r="E32" i="24"/>
  <c r="E31" i="24"/>
  <c r="E28" i="24" l="1"/>
  <c r="E27" i="24"/>
  <c r="E26" i="24"/>
  <c r="E25" i="24"/>
  <c r="E24" i="24"/>
  <c r="E23" i="24"/>
  <c r="E21" i="24"/>
  <c r="E20" i="24"/>
  <c r="E19" i="24"/>
  <c r="E18" i="24"/>
  <c r="E16" i="24" l="1"/>
  <c r="E15" i="24"/>
  <c r="E14" i="24"/>
</calcChain>
</file>

<file path=xl/sharedStrings.xml><?xml version="1.0" encoding="utf-8"?>
<sst xmlns="http://schemas.openxmlformats.org/spreadsheetml/2006/main" count="84" uniqueCount="38">
  <si>
    <t>#</t>
  </si>
  <si>
    <t>ganz.</t>
  </si>
  <si>
    <t>raodenoba</t>
  </si>
  <si>
    <t>norm. erTeulze</t>
  </si>
  <si>
    <t>sul</t>
  </si>
  <si>
    <t>erT fasi</t>
  </si>
  <si>
    <t>jami</t>
  </si>
  <si>
    <t>lari</t>
  </si>
  <si>
    <t>m3</t>
  </si>
  <si>
    <t>sxva manqana</t>
  </si>
  <si>
    <t>kac/sT</t>
  </si>
  <si>
    <t>samuSaoebis dasaxeleba</t>
  </si>
  <si>
    <t xml:space="preserve">Sromis danaxarjebi </t>
  </si>
  <si>
    <t>gegmiuri dagroveba - 8%</t>
  </si>
  <si>
    <t>zednadebi xarjebi -10%</t>
  </si>
  <si>
    <t>man/sT</t>
  </si>
  <si>
    <t>1000m3</t>
  </si>
  <si>
    <t xml:space="preserve">eqskavatoriV=0,5 m3 </t>
  </si>
  <si>
    <t>Sedgenilia: 2021 wlis I kvartlis fasebSi</t>
  </si>
  <si>
    <t>gruntis mosworeba-datkepna RorRiT</t>
  </si>
  <si>
    <t>100m2</t>
  </si>
  <si>
    <t xml:space="preserve">Sromis danaxarji </t>
  </si>
  <si>
    <t>RorRi</t>
  </si>
  <si>
    <t>sxva masala</t>
  </si>
  <si>
    <t xml:space="preserve">მონოლითური betoniT  safaris mowyoba sisqiT 12sm </t>
  </si>
  <si>
    <t>m2</t>
  </si>
  <si>
    <t xml:space="preserve"> SromiTi danaxarjebi </t>
  </si>
  <si>
    <t>betoni Bm300</t>
  </si>
  <si>
    <t>qviSa</t>
  </si>
  <si>
    <t>fari yalibis</t>
  </si>
  <si>
    <t xml:space="preserve">l o k a l u r i     x a r j T a R r i c x v a </t>
  </si>
  <si>
    <t xml:space="preserve">  wankalauri</t>
  </si>
  <si>
    <t xml:space="preserve"> gruntis damuSaveba da mosworeba adgilze dayriT</t>
  </si>
  <si>
    <r>
      <t xml:space="preserve">       </t>
    </r>
    <r>
      <rPr>
        <sz val="14"/>
        <color theme="1"/>
        <rFont val="AcadNusx"/>
      </rPr>
      <t xml:space="preserve"> </t>
    </r>
    <r>
      <rPr>
        <b/>
        <sz val="14"/>
        <color theme="1"/>
        <rFont val="AcadNusx"/>
      </rPr>
      <t>qveda wankalauri</t>
    </r>
  </si>
  <si>
    <r>
      <t xml:space="preserve">       </t>
    </r>
    <r>
      <rPr>
        <sz val="14"/>
        <color theme="1"/>
        <rFont val="AcadNusx"/>
      </rPr>
      <t xml:space="preserve"> </t>
    </r>
    <r>
      <rPr>
        <b/>
        <sz val="14"/>
        <color theme="1"/>
        <rFont val="AcadNusx"/>
      </rPr>
      <t>zeda wankalauri</t>
    </r>
  </si>
  <si>
    <t>sofel wankalaurSi  ori mimarTulebiT gzis reabilitacia</t>
  </si>
  <si>
    <t>dRg 18%</t>
  </si>
  <si>
    <t>ჯამი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</si>
</sst>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.000"/>
    <numFmt numFmtId="166" formatCode="#,##0.0"/>
    <numFmt numFmtId="167" formatCode="0.0000"/>
  </numFmts>
  <fonts count="12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AcadNusx"/>
    </font>
    <font>
      <sz val="10"/>
      <name val="AcadNusx"/>
    </font>
    <font>
      <sz val="11"/>
      <name val="AcadNusx"/>
    </font>
    <font>
      <b/>
      <sz val="11"/>
      <name val="AcadNusx"/>
    </font>
    <font>
      <sz val="11"/>
      <color theme="1"/>
      <name val="AcadNusx"/>
    </font>
    <font>
      <sz val="10"/>
      <name val="Arial Cyr"/>
      <charset val="1"/>
    </font>
    <font>
      <sz val="11"/>
      <name val="Sylfaen"/>
      <family val="1"/>
    </font>
    <font>
      <sz val="11"/>
      <color rgb="FFFF0000"/>
      <name val="AcadNusx"/>
    </font>
    <font>
      <sz val="14"/>
      <color theme="1"/>
      <name val="AcadNusx"/>
    </font>
    <font>
      <b/>
      <sz val="14"/>
      <color theme="1"/>
      <name val="AcadNusx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7" fillId="0" borderId="0"/>
  </cellStyleXfs>
  <cellXfs count="62">
    <xf numFmtId="0" fontId="0" fillId="0" borderId="0" xfId="0"/>
    <xf numFmtId="0" fontId="3" fillId="0" borderId="0" xfId="1" applyFont="1"/>
    <xf numFmtId="0" fontId="1" fillId="0" borderId="1" xfId="1" applyFont="1" applyBorder="1" applyAlignment="1">
      <alignment horizontal="center"/>
    </xf>
    <xf numFmtId="0" fontId="4" fillId="0" borderId="1" xfId="1" applyFont="1" applyBorder="1" applyAlignment="1">
      <alignment horizontal="center" vertical="top" wrapText="1"/>
    </xf>
    <xf numFmtId="0" fontId="5" fillId="0" borderId="1" xfId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1" applyFont="1" applyBorder="1" applyAlignment="1">
      <alignment horizontal="center" vertical="top"/>
    </xf>
    <xf numFmtId="0" fontId="4" fillId="0" borderId="1" xfId="1" applyFont="1" applyBorder="1" applyAlignment="1">
      <alignment horizontal="left" vertical="top"/>
    </xf>
    <xf numFmtId="2" fontId="4" fillId="0" borderId="1" xfId="1" applyNumberFormat="1" applyFont="1" applyBorder="1" applyAlignment="1">
      <alignment horizontal="center" vertical="top"/>
    </xf>
    <xf numFmtId="164" fontId="4" fillId="0" borderId="1" xfId="1" applyNumberFormat="1" applyFont="1" applyBorder="1" applyAlignment="1">
      <alignment horizontal="center" vertical="top"/>
    </xf>
    <xf numFmtId="0" fontId="4" fillId="0" borderId="1" xfId="1" applyFont="1" applyBorder="1" applyAlignment="1">
      <alignment vertical="top"/>
    </xf>
    <xf numFmtId="0" fontId="3" fillId="0" borderId="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2" fontId="3" fillId="0" borderId="0" xfId="0" applyNumberFormat="1" applyFont="1" applyBorder="1" applyAlignment="1">
      <alignment vertical="top" wrapText="1"/>
    </xf>
    <xf numFmtId="0" fontId="4" fillId="0" borderId="1" xfId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1" applyFont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1" fillId="0" borderId="1" xfId="1" applyFont="1" applyBorder="1" applyAlignment="1">
      <alignment vertical="top"/>
    </xf>
    <xf numFmtId="2" fontId="4" fillId="2" borderId="1" xfId="1" applyNumberFormat="1" applyFont="1" applyFill="1" applyBorder="1" applyAlignment="1">
      <alignment horizontal="center" vertical="top" wrapText="1"/>
    </xf>
    <xf numFmtId="2" fontId="4" fillId="2" borderId="1" xfId="1" applyNumberFormat="1" applyFont="1" applyFill="1" applyBorder="1" applyAlignment="1">
      <alignment horizontal="center" vertical="top"/>
    </xf>
    <xf numFmtId="0" fontId="4" fillId="0" borderId="3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center" vertical="top" wrapText="1"/>
    </xf>
    <xf numFmtId="2" fontId="4" fillId="0" borderId="3" xfId="0" applyNumberFormat="1" applyFont="1" applyFill="1" applyBorder="1" applyAlignment="1">
      <alignment horizontal="center" vertical="top" wrapText="1"/>
    </xf>
    <xf numFmtId="2" fontId="4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164" fontId="4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4" fillId="0" borderId="1" xfId="3" applyNumberFormat="1" applyFont="1" applyFill="1" applyBorder="1" applyAlignment="1">
      <alignment horizontal="justify" vertical="top"/>
    </xf>
    <xf numFmtId="0" fontId="4" fillId="0" borderId="1" xfId="3" applyFont="1" applyFill="1" applyBorder="1" applyAlignment="1">
      <alignment horizontal="center" vertical="top" wrapText="1"/>
    </xf>
    <xf numFmtId="165" fontId="4" fillId="0" borderId="1" xfId="3" applyNumberFormat="1" applyFont="1" applyFill="1" applyBorder="1" applyAlignment="1">
      <alignment horizontal="center" vertical="top" wrapText="1"/>
    </xf>
    <xf numFmtId="4" fontId="4" fillId="0" borderId="1" xfId="3" applyNumberFormat="1" applyFont="1" applyFill="1" applyBorder="1" applyAlignment="1">
      <alignment horizontal="center" vertical="top" wrapText="1"/>
    </xf>
    <xf numFmtId="2" fontId="4" fillId="0" borderId="1" xfId="3" applyNumberFormat="1" applyFont="1" applyFill="1" applyBorder="1" applyAlignment="1">
      <alignment horizontal="center" vertical="top" wrapText="1"/>
    </xf>
    <xf numFmtId="0" fontId="4" fillId="0" borderId="1" xfId="1" applyFont="1" applyBorder="1" applyAlignment="1">
      <alignment horizontal="left" vertical="top" wrapText="1"/>
    </xf>
    <xf numFmtId="164" fontId="4" fillId="0" borderId="1" xfId="1" applyNumberFormat="1" applyFont="1" applyBorder="1" applyAlignment="1">
      <alignment horizontal="center" vertical="top" wrapText="1"/>
    </xf>
    <xf numFmtId="2" fontId="4" fillId="0" borderId="1" xfId="1" applyNumberFormat="1" applyFont="1" applyBorder="1" applyAlignment="1">
      <alignment horizontal="center" vertical="top" wrapText="1"/>
    </xf>
    <xf numFmtId="2" fontId="8" fillId="3" borderId="1" xfId="0" applyNumberFormat="1" applyFont="1" applyFill="1" applyBorder="1" applyAlignment="1">
      <alignment horizontal="center" vertical="top" wrapText="1"/>
    </xf>
    <xf numFmtId="167" fontId="4" fillId="0" borderId="1" xfId="1" applyNumberFormat="1" applyFont="1" applyBorder="1" applyAlignment="1">
      <alignment horizontal="center" vertical="top" wrapText="1"/>
    </xf>
    <xf numFmtId="164" fontId="9" fillId="0" borderId="1" xfId="1" applyNumberFormat="1" applyFont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 wrapText="1"/>
    </xf>
    <xf numFmtId="166" fontId="4" fillId="0" borderId="1" xfId="3" applyNumberFormat="1" applyFont="1" applyFill="1" applyBorder="1" applyAlignment="1">
      <alignment horizontal="center" vertical="top" wrapText="1"/>
    </xf>
    <xf numFmtId="164" fontId="8" fillId="3" borderId="1" xfId="0" applyNumberFormat="1" applyFont="1" applyFill="1" applyBorder="1" applyAlignment="1">
      <alignment horizontal="center" vertical="top" wrapText="1"/>
    </xf>
    <xf numFmtId="0" fontId="1" fillId="0" borderId="1" xfId="1" applyFont="1" applyBorder="1" applyAlignment="1">
      <alignment horizontal="center" vertical="top"/>
    </xf>
    <xf numFmtId="2" fontId="4" fillId="0" borderId="3" xfId="0" applyNumberFormat="1" applyFont="1" applyFill="1" applyBorder="1" applyAlignment="1">
      <alignment horizontal="center" vertical="top"/>
    </xf>
    <xf numFmtId="0" fontId="6" fillId="0" borderId="1" xfId="0" applyFont="1" applyBorder="1" applyAlignment="1">
      <alignment vertical="top" wrapText="1"/>
    </xf>
    <xf numFmtId="0" fontId="3" fillId="0" borderId="0" xfId="0" applyFont="1" applyBorder="1" applyAlignment="1">
      <alignment horizontal="left" vertical="top" wrapText="1"/>
    </xf>
    <xf numFmtId="165" fontId="4" fillId="0" borderId="1" xfId="1" applyNumberFormat="1" applyFont="1" applyBorder="1" applyAlignment="1">
      <alignment horizontal="center" vertical="top"/>
    </xf>
    <xf numFmtId="0" fontId="3" fillId="0" borderId="1" xfId="1" applyFont="1" applyBorder="1"/>
    <xf numFmtId="0" fontId="4" fillId="0" borderId="1" xfId="1" applyFont="1" applyBorder="1"/>
    <xf numFmtId="0" fontId="0" fillId="0" borderId="1" xfId="0" applyBorder="1"/>
    <xf numFmtId="0" fontId="4" fillId="0" borderId="1" xfId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0" xfId="0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left" vertical="top" wrapText="1"/>
    </xf>
    <xf numFmtId="0" fontId="2" fillId="0" borderId="0" xfId="1" applyFont="1" applyBorder="1" applyAlignment="1">
      <alignment horizontal="center"/>
    </xf>
    <xf numFmtId="0" fontId="2" fillId="0" borderId="0" xfId="1" applyFont="1" applyAlignment="1">
      <alignment horizontal="center" vertical="top" wrapText="1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/>
    </xf>
  </cellXfs>
  <cellStyles count="4">
    <cellStyle name="Normal" xfId="0" builtinId="0"/>
    <cellStyle name="Обычный 2" xfId="2" xr:uid="{00000000-0005-0000-0000-000001000000}"/>
    <cellStyle name="Обычный_Лист1" xfId="1" xr:uid="{00000000-0005-0000-0000-000002000000}"/>
    <cellStyle name="ჩვეულებრივი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2:G48"/>
  <sheetViews>
    <sheetView tabSelected="1" zoomScaleNormal="100" workbookViewId="0">
      <selection activeCell="P28" sqref="P28"/>
    </sheetView>
  </sheetViews>
  <sheetFormatPr defaultRowHeight="14.4"/>
  <cols>
    <col min="1" max="1" width="4.33203125" customWidth="1"/>
    <col min="2" max="2" width="40.109375" customWidth="1"/>
  </cols>
  <sheetData>
    <row r="2" spans="1:7" ht="15" customHeight="1">
      <c r="A2" s="16"/>
      <c r="B2" s="47"/>
      <c r="C2" s="16"/>
      <c r="D2" s="16"/>
      <c r="E2" s="11"/>
      <c r="F2" s="12"/>
      <c r="G2" s="13"/>
    </row>
    <row r="3" spans="1:7" ht="15">
      <c r="A3" s="16"/>
      <c r="B3" s="12" t="s">
        <v>31</v>
      </c>
      <c r="C3" s="54"/>
      <c r="D3" s="54"/>
      <c r="E3" s="54"/>
      <c r="F3" s="12"/>
      <c r="G3" s="13"/>
    </row>
    <row r="4" spans="1:7" ht="15">
      <c r="A4" s="16"/>
      <c r="B4" s="15"/>
      <c r="C4" s="16"/>
      <c r="D4" s="16"/>
      <c r="E4" s="11"/>
      <c r="F4" s="12"/>
      <c r="G4" s="13"/>
    </row>
    <row r="5" spans="1:7" ht="21.75" customHeight="1">
      <c r="A5" s="1"/>
      <c r="B5" s="56" t="s">
        <v>30</v>
      </c>
      <c r="C5" s="56"/>
      <c r="D5" s="56"/>
      <c r="E5" s="56"/>
      <c r="F5" s="56"/>
      <c r="G5" s="56"/>
    </row>
    <row r="6" spans="1:7" ht="20.25" customHeight="1">
      <c r="A6" s="57" t="s">
        <v>35</v>
      </c>
      <c r="B6" s="57"/>
      <c r="C6" s="57"/>
      <c r="D6" s="57"/>
      <c r="E6" s="57"/>
      <c r="F6" s="57"/>
      <c r="G6" s="57"/>
    </row>
    <row r="7" spans="1:7" ht="20.25" customHeight="1">
      <c r="A7" s="57"/>
      <c r="B7" s="57"/>
      <c r="C7" s="57"/>
      <c r="D7" s="57"/>
      <c r="E7" s="57"/>
      <c r="F7" s="57"/>
      <c r="G7" s="57"/>
    </row>
    <row r="8" spans="1:7" ht="15.75" customHeight="1">
      <c r="A8" s="55" t="s">
        <v>18</v>
      </c>
      <c r="B8" s="55"/>
      <c r="C8" s="55"/>
      <c r="D8" s="17"/>
      <c r="E8" s="17"/>
      <c r="F8" s="17"/>
      <c r="G8" s="17"/>
    </row>
    <row r="9" spans="1:7" ht="23.25" customHeight="1">
      <c r="A9" s="58" t="s">
        <v>0</v>
      </c>
      <c r="B9" s="60" t="s">
        <v>11</v>
      </c>
      <c r="C9" s="60" t="s">
        <v>1</v>
      </c>
      <c r="D9" s="61" t="s">
        <v>2</v>
      </c>
      <c r="E9" s="61"/>
      <c r="F9" s="61"/>
      <c r="G9" s="61"/>
    </row>
    <row r="10" spans="1:7" ht="48.6">
      <c r="A10" s="59"/>
      <c r="B10" s="60"/>
      <c r="C10" s="60"/>
      <c r="D10" s="14" t="s">
        <v>3</v>
      </c>
      <c r="E10" s="14" t="s">
        <v>4</v>
      </c>
      <c r="F10" s="14" t="s">
        <v>5</v>
      </c>
      <c r="G10" s="14" t="s">
        <v>6</v>
      </c>
    </row>
    <row r="11" spans="1:7">
      <c r="A11" s="2"/>
      <c r="B11" s="2">
        <v>3</v>
      </c>
      <c r="C11" s="2">
        <v>4</v>
      </c>
      <c r="D11" s="2">
        <v>5</v>
      </c>
      <c r="E11" s="2">
        <v>6</v>
      </c>
      <c r="F11" s="2">
        <v>7</v>
      </c>
      <c r="G11" s="2">
        <v>8</v>
      </c>
    </row>
    <row r="12" spans="1:7" ht="24.75" customHeight="1">
      <c r="A12" s="2"/>
      <c r="B12" s="46" t="s">
        <v>33</v>
      </c>
      <c r="C12" s="2"/>
      <c r="D12" s="2"/>
      <c r="E12" s="2"/>
      <c r="F12" s="2"/>
      <c r="G12" s="2"/>
    </row>
    <row r="13" spans="1:7" ht="33.75" customHeight="1">
      <c r="A13" s="6">
        <v>1</v>
      </c>
      <c r="B13" s="46" t="s">
        <v>32</v>
      </c>
      <c r="C13" s="6" t="s">
        <v>16</v>
      </c>
      <c r="D13" s="6"/>
      <c r="E13" s="48">
        <v>0.22500000000000001</v>
      </c>
      <c r="F13" s="40"/>
      <c r="G13" s="8"/>
    </row>
    <row r="14" spans="1:7" ht="16.2">
      <c r="A14" s="6"/>
      <c r="B14" s="10" t="s">
        <v>12</v>
      </c>
      <c r="C14" s="6" t="s">
        <v>10</v>
      </c>
      <c r="D14" s="9">
        <v>20</v>
      </c>
      <c r="E14" s="9">
        <f>E13*D14</f>
        <v>4.5</v>
      </c>
      <c r="F14" s="40"/>
      <c r="G14" s="8"/>
    </row>
    <row r="15" spans="1:7" ht="16.2">
      <c r="A15" s="6"/>
      <c r="B15" s="7" t="s">
        <v>17</v>
      </c>
      <c r="C15" s="6" t="s">
        <v>15</v>
      </c>
      <c r="D15" s="6">
        <v>44.8</v>
      </c>
      <c r="E15" s="6">
        <f>E13*D15</f>
        <v>10.08</v>
      </c>
      <c r="F15" s="9"/>
      <c r="G15" s="8"/>
    </row>
    <row r="16" spans="1:7" ht="16.2">
      <c r="A16" s="6"/>
      <c r="B16" s="10" t="s">
        <v>9</v>
      </c>
      <c r="C16" s="6" t="s">
        <v>7</v>
      </c>
      <c r="D16" s="6">
        <v>2.1</v>
      </c>
      <c r="E16" s="6">
        <f>E13*D16</f>
        <v>0.47250000000000003</v>
      </c>
      <c r="F16" s="9"/>
      <c r="G16" s="8"/>
    </row>
    <row r="17" spans="1:7" ht="32.4">
      <c r="A17" s="5">
        <v>3</v>
      </c>
      <c r="B17" s="22" t="s">
        <v>19</v>
      </c>
      <c r="C17" s="23" t="s">
        <v>20</v>
      </c>
      <c r="D17" s="23"/>
      <c r="E17" s="45">
        <v>0.6</v>
      </c>
      <c r="F17" s="23"/>
      <c r="G17" s="24"/>
    </row>
    <row r="18" spans="1:7" ht="16.2">
      <c r="A18" s="5"/>
      <c r="B18" s="26" t="s">
        <v>21</v>
      </c>
      <c r="C18" s="5" t="s">
        <v>10</v>
      </c>
      <c r="D18" s="5">
        <v>7.19</v>
      </c>
      <c r="E18" s="25">
        <f>E17*D18</f>
        <v>4.3140000000000001</v>
      </c>
      <c r="F18" s="41"/>
      <c r="G18" s="25"/>
    </row>
    <row r="19" spans="1:7" ht="16.2">
      <c r="A19" s="5"/>
      <c r="B19" s="28" t="s">
        <v>9</v>
      </c>
      <c r="C19" s="5" t="s">
        <v>7</v>
      </c>
      <c r="D19" s="5">
        <v>0.99</v>
      </c>
      <c r="E19" s="25">
        <f>E17*D19</f>
        <v>0.59399999999999997</v>
      </c>
      <c r="F19" s="27"/>
      <c r="G19" s="25"/>
    </row>
    <row r="20" spans="1:7" ht="16.2">
      <c r="A20" s="5"/>
      <c r="B20" s="29" t="s">
        <v>22</v>
      </c>
      <c r="C20" s="5" t="s">
        <v>8</v>
      </c>
      <c r="D20" s="5">
        <v>4.08</v>
      </c>
      <c r="E20" s="25">
        <f>E17*D20</f>
        <v>2.448</v>
      </c>
      <c r="F20" s="27"/>
      <c r="G20" s="25"/>
    </row>
    <row r="21" spans="1:7" ht="16.2">
      <c r="A21" s="5"/>
      <c r="B21" s="30" t="s">
        <v>23</v>
      </c>
      <c r="C21" s="31" t="s">
        <v>7</v>
      </c>
      <c r="D21" s="32">
        <v>0.02</v>
      </c>
      <c r="E21" s="33">
        <f>D21*E17</f>
        <v>1.2E-2</v>
      </c>
      <c r="F21" s="42"/>
      <c r="G21" s="34"/>
    </row>
    <row r="22" spans="1:7" ht="32.4">
      <c r="A22" s="5">
        <v>4</v>
      </c>
      <c r="B22" s="35" t="s">
        <v>24</v>
      </c>
      <c r="C22" s="3" t="s">
        <v>25</v>
      </c>
      <c r="D22" s="3"/>
      <c r="E22" s="36">
        <v>60</v>
      </c>
      <c r="F22" s="3"/>
      <c r="G22" s="20"/>
    </row>
    <row r="23" spans="1:7" ht="16.2">
      <c r="A23" s="5"/>
      <c r="B23" s="35" t="s">
        <v>26</v>
      </c>
      <c r="C23" s="3" t="s">
        <v>10</v>
      </c>
      <c r="D23" s="3">
        <v>0.36780000000000002</v>
      </c>
      <c r="E23" s="37">
        <f>E22*D23</f>
        <v>22.068000000000001</v>
      </c>
      <c r="F23" s="36"/>
      <c r="G23" s="20"/>
    </row>
    <row r="24" spans="1:7" ht="16.2">
      <c r="A24" s="5"/>
      <c r="B24" s="35" t="s">
        <v>9</v>
      </c>
      <c r="C24" s="3" t="s">
        <v>7</v>
      </c>
      <c r="D24" s="3">
        <v>1.2999999999999999E-2</v>
      </c>
      <c r="E24" s="37">
        <f>E22*D24</f>
        <v>0.77999999999999992</v>
      </c>
      <c r="F24" s="36"/>
      <c r="G24" s="20"/>
    </row>
    <row r="25" spans="1:7" ht="16.2">
      <c r="A25" s="5"/>
      <c r="B25" s="35" t="s">
        <v>27</v>
      </c>
      <c r="C25" s="3" t="s">
        <v>8</v>
      </c>
      <c r="D25" s="3">
        <v>0.12239999999999999</v>
      </c>
      <c r="E25" s="36">
        <f>E22*D25</f>
        <v>7.3439999999999994</v>
      </c>
      <c r="F25" s="43"/>
      <c r="G25" s="38"/>
    </row>
    <row r="26" spans="1:7" ht="16.2">
      <c r="A26" s="5"/>
      <c r="B26" s="35" t="s">
        <v>28</v>
      </c>
      <c r="C26" s="3" t="s">
        <v>8</v>
      </c>
      <c r="D26" s="3">
        <v>0.04</v>
      </c>
      <c r="E26" s="8">
        <f>E22*D26</f>
        <v>2.4</v>
      </c>
      <c r="F26" s="9"/>
      <c r="G26" s="21"/>
    </row>
    <row r="27" spans="1:7" ht="16.2">
      <c r="A27" s="5"/>
      <c r="B27" s="35" t="s">
        <v>29</v>
      </c>
      <c r="C27" s="3" t="s">
        <v>25</v>
      </c>
      <c r="D27" s="3">
        <v>6.9800000000000001E-3</v>
      </c>
      <c r="E27" s="8">
        <f>E22*D27</f>
        <v>0.41880000000000001</v>
      </c>
      <c r="F27" s="9"/>
      <c r="G27" s="21"/>
    </row>
    <row r="28" spans="1:7" ht="16.2">
      <c r="A28" s="5"/>
      <c r="B28" s="35" t="s">
        <v>23</v>
      </c>
      <c r="C28" s="3" t="s">
        <v>7</v>
      </c>
      <c r="D28" s="39">
        <v>4.8799999999999998E-3</v>
      </c>
      <c r="E28" s="9">
        <f>E22*D28</f>
        <v>0.2928</v>
      </c>
      <c r="F28" s="6"/>
      <c r="G28" s="21"/>
    </row>
    <row r="29" spans="1:7" ht="19.8">
      <c r="A29" s="5"/>
      <c r="B29" s="46" t="s">
        <v>34</v>
      </c>
      <c r="C29" s="3"/>
      <c r="D29" s="39"/>
      <c r="E29" s="9"/>
      <c r="F29" s="6"/>
      <c r="G29" s="21"/>
    </row>
    <row r="30" spans="1:7" ht="32.4">
      <c r="A30" s="5">
        <v>5</v>
      </c>
      <c r="B30" s="22" t="s">
        <v>19</v>
      </c>
      <c r="C30" s="23" t="s">
        <v>20</v>
      </c>
      <c r="D30" s="23"/>
      <c r="E30" s="45">
        <v>1.8</v>
      </c>
      <c r="F30" s="23"/>
      <c r="G30" s="25"/>
    </row>
    <row r="31" spans="1:7" ht="16.2">
      <c r="A31" s="5"/>
      <c r="B31" s="26" t="s">
        <v>21</v>
      </c>
      <c r="C31" s="5" t="s">
        <v>10</v>
      </c>
      <c r="D31" s="5">
        <v>7.19</v>
      </c>
      <c r="E31" s="25">
        <f>E30*D31</f>
        <v>12.942</v>
      </c>
      <c r="F31" s="41"/>
      <c r="G31" s="25"/>
    </row>
    <row r="32" spans="1:7" ht="16.2">
      <c r="A32" s="5"/>
      <c r="B32" s="28" t="s">
        <v>9</v>
      </c>
      <c r="C32" s="5" t="s">
        <v>7</v>
      </c>
      <c r="D32" s="5">
        <v>0.99</v>
      </c>
      <c r="E32" s="25">
        <f>E30*D32</f>
        <v>1.782</v>
      </c>
      <c r="F32" s="27"/>
      <c r="G32" s="25"/>
    </row>
    <row r="33" spans="1:7" ht="16.2">
      <c r="A33" s="5"/>
      <c r="B33" s="29" t="s">
        <v>22</v>
      </c>
      <c r="C33" s="5" t="s">
        <v>8</v>
      </c>
      <c r="D33" s="5">
        <v>4.08</v>
      </c>
      <c r="E33" s="25">
        <f>E30*D33</f>
        <v>7.3440000000000003</v>
      </c>
      <c r="F33" s="27"/>
      <c r="G33" s="25"/>
    </row>
    <row r="34" spans="1:7" ht="16.2">
      <c r="A34" s="5"/>
      <c r="B34" s="30" t="s">
        <v>23</v>
      </c>
      <c r="C34" s="31" t="s">
        <v>7</v>
      </c>
      <c r="D34" s="32">
        <v>0.02</v>
      </c>
      <c r="E34" s="33">
        <f>D34*E30</f>
        <v>3.6000000000000004E-2</v>
      </c>
      <c r="F34" s="42"/>
      <c r="G34" s="34"/>
    </row>
    <row r="35" spans="1:7" ht="32.4">
      <c r="A35" s="5">
        <v>6</v>
      </c>
      <c r="B35" s="35" t="s">
        <v>24</v>
      </c>
      <c r="C35" s="3" t="s">
        <v>25</v>
      </c>
      <c r="D35" s="3"/>
      <c r="E35" s="36">
        <v>180</v>
      </c>
      <c r="F35" s="3"/>
      <c r="G35" s="20"/>
    </row>
    <row r="36" spans="1:7" ht="16.2">
      <c r="A36" s="5"/>
      <c r="B36" s="35" t="s">
        <v>26</v>
      </c>
      <c r="C36" s="3" t="s">
        <v>10</v>
      </c>
      <c r="D36" s="3">
        <v>0.36780000000000002</v>
      </c>
      <c r="E36" s="37">
        <f>E35*D36</f>
        <v>66.204000000000008</v>
      </c>
      <c r="F36" s="36"/>
      <c r="G36" s="20"/>
    </row>
    <row r="37" spans="1:7" ht="16.2">
      <c r="A37" s="5"/>
      <c r="B37" s="35" t="s">
        <v>9</v>
      </c>
      <c r="C37" s="3" t="s">
        <v>7</v>
      </c>
      <c r="D37" s="3">
        <v>1.2999999999999999E-2</v>
      </c>
      <c r="E37" s="37">
        <f>E35*D37</f>
        <v>2.34</v>
      </c>
      <c r="F37" s="36"/>
      <c r="G37" s="20"/>
    </row>
    <row r="38" spans="1:7" ht="16.2">
      <c r="A38" s="5"/>
      <c r="B38" s="35" t="s">
        <v>27</v>
      </c>
      <c r="C38" s="3" t="s">
        <v>8</v>
      </c>
      <c r="D38" s="3">
        <v>0.12239999999999999</v>
      </c>
      <c r="E38" s="36">
        <f>E35*D38</f>
        <v>22.032</v>
      </c>
      <c r="F38" s="43"/>
      <c r="G38" s="38"/>
    </row>
    <row r="39" spans="1:7" ht="16.2">
      <c r="A39" s="5"/>
      <c r="B39" s="35" t="s">
        <v>28</v>
      </c>
      <c r="C39" s="3" t="s">
        <v>8</v>
      </c>
      <c r="D39" s="3">
        <v>0.04</v>
      </c>
      <c r="E39" s="8">
        <f>E35*D39</f>
        <v>7.2</v>
      </c>
      <c r="F39" s="9"/>
      <c r="G39" s="21"/>
    </row>
    <row r="40" spans="1:7" ht="16.2">
      <c r="A40" s="5"/>
      <c r="B40" s="35" t="s">
        <v>29</v>
      </c>
      <c r="C40" s="3" t="s">
        <v>25</v>
      </c>
      <c r="D40" s="3">
        <v>6.9800000000000001E-3</v>
      </c>
      <c r="E40" s="8">
        <f>E35*D40</f>
        <v>1.2564</v>
      </c>
      <c r="F40" s="9"/>
      <c r="G40" s="21"/>
    </row>
    <row r="41" spans="1:7" ht="16.2">
      <c r="A41" s="5"/>
      <c r="B41" s="35" t="s">
        <v>23</v>
      </c>
      <c r="C41" s="3" t="s">
        <v>7</v>
      </c>
      <c r="D41" s="39">
        <v>4.8799999999999998E-3</v>
      </c>
      <c r="E41" s="9">
        <f>E35*D41</f>
        <v>0.87839999999999996</v>
      </c>
      <c r="F41" s="6"/>
      <c r="G41" s="21"/>
    </row>
    <row r="42" spans="1:7" ht="20.25" customHeight="1">
      <c r="A42" s="19"/>
      <c r="B42" s="3" t="s">
        <v>6</v>
      </c>
      <c r="C42" s="3" t="s">
        <v>7</v>
      </c>
      <c r="D42" s="3"/>
      <c r="E42" s="3"/>
      <c r="F42" s="44"/>
      <c r="G42" s="20"/>
    </row>
    <row r="43" spans="1:7" ht="19.5" customHeight="1">
      <c r="A43" s="19"/>
      <c r="B43" s="5" t="s">
        <v>14</v>
      </c>
      <c r="C43" s="3" t="s">
        <v>7</v>
      </c>
      <c r="D43" s="18"/>
      <c r="E43" s="4"/>
      <c r="F43" s="4"/>
      <c r="G43" s="4"/>
    </row>
    <row r="44" spans="1:7" ht="18.75" customHeight="1">
      <c r="A44" s="19"/>
      <c r="B44" s="5" t="s">
        <v>6</v>
      </c>
      <c r="C44" s="3" t="s">
        <v>7</v>
      </c>
      <c r="D44" s="18"/>
      <c r="E44" s="4"/>
      <c r="F44" s="4"/>
      <c r="G44" s="4"/>
    </row>
    <row r="45" spans="1:7" ht="19.5" customHeight="1">
      <c r="A45" s="19"/>
      <c r="B45" s="5" t="s">
        <v>13</v>
      </c>
      <c r="C45" s="3" t="s">
        <v>7</v>
      </c>
      <c r="D45" s="18"/>
      <c r="E45" s="4"/>
      <c r="F45" s="4"/>
      <c r="G45" s="4"/>
    </row>
    <row r="46" spans="1:7" ht="17.25" customHeight="1">
      <c r="A46" s="19"/>
      <c r="B46" s="5" t="s">
        <v>6</v>
      </c>
      <c r="C46" s="3" t="s">
        <v>7</v>
      </c>
      <c r="D46" s="18"/>
      <c r="E46" s="4"/>
      <c r="F46" s="4"/>
      <c r="G46" s="4"/>
    </row>
    <row r="47" spans="1:7" ht="20.25" customHeight="1">
      <c r="A47" s="49"/>
      <c r="B47" s="52" t="s">
        <v>36</v>
      </c>
      <c r="C47" s="3" t="s">
        <v>7</v>
      </c>
      <c r="D47" s="50"/>
      <c r="E47" s="50"/>
      <c r="F47" s="50"/>
      <c r="G47" s="50"/>
    </row>
    <row r="48" spans="1:7" ht="16.2">
      <c r="A48" s="51"/>
      <c r="B48" s="53" t="s">
        <v>37</v>
      </c>
      <c r="C48" s="3" t="s">
        <v>7</v>
      </c>
      <c r="D48" s="51"/>
      <c r="E48" s="51"/>
      <c r="F48" s="51"/>
      <c r="G48" s="51"/>
    </row>
  </sheetData>
  <mergeCells count="10">
    <mergeCell ref="A9:A10"/>
    <mergeCell ref="B9:B10"/>
    <mergeCell ref="C9:C10"/>
    <mergeCell ref="D9:E9"/>
    <mergeCell ref="F9:G9"/>
    <mergeCell ref="C3:E3"/>
    <mergeCell ref="A8:C8"/>
    <mergeCell ref="B5:G5"/>
    <mergeCell ref="A6:G6"/>
    <mergeCell ref="A7:G7"/>
  </mergeCells>
  <pageMargins left="0.35" right="0.21" top="0.41" bottom="0.31" header="0.22" footer="0.2"/>
  <pageSetup paperSize="9" scale="94" orientation="landscape" r:id="rId1"/>
  <rowBreaks count="1" manualBreakCount="1">
    <brk id="26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გზა</vt:lpstr>
      <vt:lpstr>გზა!Print_Area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2021-08-23T20:37:37Z</dcterms:modified>
</cp:coreProperties>
</file>