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135"/>
  </bookViews>
  <sheets>
    <sheet name="მოცულობითი უწყისი" sheetId="4" r:id="rId1"/>
  </sheets>
  <definedNames>
    <definedName name="_xlnm.Print_Area" localSheetId="0">'მოცულობითი უწყისი'!$A$1:$F$49</definedName>
  </definedNames>
  <calcPr calcId="152511"/>
</workbook>
</file>

<file path=xl/calcChain.xml><?xml version="1.0" encoding="utf-8"?>
<calcChain xmlns="http://schemas.openxmlformats.org/spreadsheetml/2006/main">
  <c r="D31" i="4" l="1"/>
  <c r="D26" i="4"/>
  <c r="D21" i="4"/>
  <c r="D16" i="4"/>
  <c r="D11" i="4"/>
</calcChain>
</file>

<file path=xl/sharedStrings.xml><?xml version="1.0" encoding="utf-8"?>
<sst xmlns="http://schemas.openxmlformats.org/spreadsheetml/2006/main" count="69" uniqueCount="35">
  <si>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</si>
  <si>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</si>
  <si>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</si>
  <si>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</si>
  <si>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</si>
  <si>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</si>
  <si>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</si>
  <si>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</si>
  <si>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</si>
  <si>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t>arsebuli gzis დაზიანებული პროფილის აღდგენა მოხრეშვით</t>
  </si>
  <si>
    <r>
      <t>m</t>
    </r>
    <r>
      <rPr>
        <vertAlign val="superscript"/>
        <sz val="11"/>
        <rFont val="AcadNusx"/>
      </rPr>
      <t>3</t>
    </r>
  </si>
  <si>
    <t>a/greideri saSualo tipis 79kvt</t>
  </si>
  <si>
    <t>m/sT</t>
  </si>
  <si>
    <t>გრუნტის ტრანსპორტირება 3კმ</t>
  </si>
  <si>
    <t>ტ</t>
  </si>
  <si>
    <r>
      <t>m</t>
    </r>
    <r>
      <rPr>
        <vertAlign val="superscript"/>
        <sz val="11"/>
        <rFont val="AcadNusx"/>
      </rPr>
      <t>2</t>
    </r>
  </si>
  <si>
    <t>zednadebi xarjebi %</t>
  </si>
  <si>
    <t>gegmiuri mogeba %</t>
  </si>
  <si>
    <t xml:space="preserve"> jami</t>
  </si>
  <si>
    <t xml:space="preserve">gauTvaliswinebeli xarjebi </t>
  </si>
  <si>
    <t>dRg</t>
  </si>
  <si>
    <t>ბალასტის მოჭრა ექსკავტორით მანქანებზე დატვირთვით</t>
  </si>
  <si>
    <t>გრუნტის ტრანსპორტირება 2კმ</t>
  </si>
  <si>
    <t>გრუნტის ტრანსპორტირება 1კმ</t>
  </si>
  <si>
    <t>1. გადიდი-ონჯოხეთის დამაკავშირებელი გზა</t>
  </si>
  <si>
    <t xml:space="preserve">2. არწიოულის უბანი </t>
  </si>
  <si>
    <t>3. კალოპირას უბანი</t>
  </si>
  <si>
    <t>4. გადიდი-სულორის დამაკავშირებელი გზა</t>
  </si>
  <si>
    <t>5. ლაგაძეების და მსხილაძეების</t>
  </si>
  <si>
    <t>სავარაუდო ღირებულება</t>
  </si>
  <si>
    <t>ღირებულება</t>
  </si>
  <si>
    <t>მოცულობა</t>
  </si>
  <si>
    <t>ლარი</t>
  </si>
  <si>
    <t>%</t>
  </si>
  <si>
    <t>ვანის მუნიციპალიტეტიs გადიდის ადმინისტრაციულ ერთეულში, სოფელ გადიდში საავტომობილო გზების რეაბილიტაციის 
მოცულობითი უწყისი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</si>
</sst>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b/>
      <sz val="14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b/>
      <sz val="12"/>
      <color rgb="FF000000"/>
      <name val="AcadNusx"/>
    </font>
    <font>
      <sz val="11"/>
      <name val="LitNusx"/>
      <family val="2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</cellStyleXfs>
  <cellXfs count="59">
    <xf numFmtId="0" fontId="0" fillId="0" borderId="0" xfId="0"/>
    <xf numFmtId="0" fontId="0" fillId="2" borderId="0" xfId="0" applyFill="1"/>
    <xf numFmtId="0" fontId="5" fillId="2" borderId="0" xfId="3" applyFont="1" applyFill="1" applyBorder="1" applyAlignment="1">
      <alignment horizontal="center" wrapText="1"/>
    </xf>
    <xf numFmtId="0" fontId="5" fillId="2" borderId="3" xfId="4" applyFont="1" applyFill="1" applyBorder="1" applyAlignment="1">
      <alignment horizontal="left" wrapText="1"/>
    </xf>
    <xf numFmtId="0" fontId="5" fillId="2" borderId="0" xfId="4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164" fontId="5" fillId="2" borderId="6" xfId="1" applyFont="1" applyFill="1" applyBorder="1" applyAlignment="1">
      <alignment horizontal="center"/>
    </xf>
    <xf numFmtId="0" fontId="5" fillId="2" borderId="1" xfId="4" applyFont="1" applyFill="1" applyBorder="1" applyAlignment="1">
      <alignment horizontal="left" wrapText="1"/>
    </xf>
    <xf numFmtId="164" fontId="5" fillId="2" borderId="9" xfId="1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 wrapText="1"/>
    </xf>
    <xf numFmtId="164" fontId="5" fillId="2" borderId="10" xfId="1" applyFont="1" applyFill="1" applyBorder="1" applyAlignment="1">
      <alignment horizontal="center"/>
    </xf>
    <xf numFmtId="0" fontId="6" fillId="2" borderId="10" xfId="4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2" fontId="8" fillId="2" borderId="10" xfId="1" applyNumberFormat="1" applyFont="1" applyFill="1" applyBorder="1" applyAlignment="1">
      <alignment horizontal="center" vertical="center" wrapText="1"/>
    </xf>
    <xf numFmtId="165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0" xfId="1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0" xfId="1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2" fontId="9" fillId="2" borderId="10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0" fillId="0" borderId="0" xfId="0" applyFill="1"/>
    <xf numFmtId="0" fontId="8" fillId="2" borderId="10" xfId="3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 wrapText="1"/>
    </xf>
    <xf numFmtId="9" fontId="8" fillId="2" borderId="10" xfId="2" applyFont="1" applyFill="1" applyBorder="1" applyAlignment="1" applyProtection="1">
      <alignment horizontal="center"/>
      <protection locked="0"/>
    </xf>
    <xf numFmtId="2" fontId="8" fillId="2" borderId="10" xfId="1" applyNumberFormat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9" fontId="8" fillId="2" borderId="10" xfId="3" applyNumberFormat="1" applyFont="1" applyFill="1" applyBorder="1" applyAlignment="1">
      <alignment horizontal="center"/>
    </xf>
    <xf numFmtId="2" fontId="8" fillId="2" borderId="10" xfId="3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1" xfId="3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center" wrapText="1"/>
    </xf>
    <xf numFmtId="0" fontId="4" fillId="2" borderId="0" xfId="3" applyFont="1" applyFill="1" applyAlignment="1">
      <alignment horizontal="center" vertical="center" wrapText="1"/>
    </xf>
    <xf numFmtId="0" fontId="5" fillId="2" borderId="2" xfId="4" applyNumberFormat="1" applyFont="1" applyFill="1" applyBorder="1" applyAlignment="1">
      <alignment horizontal="center" vertical="center"/>
    </xf>
    <xf numFmtId="0" fontId="5" fillId="2" borderId="6" xfId="4" applyNumberFormat="1" applyFont="1" applyFill="1" applyBorder="1" applyAlignment="1">
      <alignment horizontal="center" vertical="center"/>
    </xf>
    <xf numFmtId="0" fontId="5" fillId="2" borderId="9" xfId="4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9" fontId="5" fillId="2" borderId="6" xfId="2" applyFont="1" applyFill="1" applyBorder="1" applyAlignment="1">
      <alignment horizontal="center" vertical="center"/>
    </xf>
    <xf numFmtId="9" fontId="5" fillId="2" borderId="9" xfId="2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center" vertical="center"/>
    </xf>
    <xf numFmtId="164" fontId="5" fillId="2" borderId="8" xfId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164" fontId="5" fillId="2" borderId="6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  <cellStyle name="Обычный 3" xfId="5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>
      <selection activeCell="C3" sqref="C3:D3"/>
    </sheetView>
  </sheetViews>
  <sheetFormatPr defaultRowHeight="15" x14ac:dyDescent="0.25"/>
  <cols>
    <col min="1" max="1" width="6" style="1" customWidth="1"/>
    <col min="2" max="2" width="52.42578125" style="1" customWidth="1"/>
    <col min="3" max="3" width="9.140625" style="1" customWidth="1"/>
    <col min="4" max="4" width="12.28515625" style="1" customWidth="1"/>
    <col min="5" max="5" width="9.5703125" style="1" customWidth="1"/>
    <col min="6" max="6" width="12.42578125" style="1" customWidth="1"/>
    <col min="7" max="16384" width="9.140625" style="1"/>
  </cols>
  <sheetData>
    <row r="1" spans="1:13" x14ac:dyDescent="0.25">
      <c r="B1" s="40"/>
    </row>
    <row r="2" spans="1:13" ht="51.75" customHeight="1" x14ac:dyDescent="0.25">
      <c r="A2" s="43" t="s">
        <v>34</v>
      </c>
      <c r="B2" s="43"/>
      <c r="C2" s="43"/>
      <c r="D2" s="43"/>
      <c r="E2" s="43"/>
      <c r="F2" s="43"/>
    </row>
    <row r="3" spans="1:13" ht="15.75" x14ac:dyDescent="0.3">
      <c r="A3" s="41"/>
      <c r="B3" s="2" t="s">
        <v>29</v>
      </c>
      <c r="C3" s="57">
        <v>11798</v>
      </c>
      <c r="D3" s="57"/>
      <c r="E3" s="58" t="s">
        <v>32</v>
      </c>
      <c r="F3" s="58"/>
    </row>
    <row r="4" spans="1:13" ht="15.75" x14ac:dyDescent="0.3">
      <c r="A4" s="44" t="s">
        <v>0</v>
      </c>
      <c r="B4" s="3"/>
      <c r="C4" s="47" t="s">
        <v>1</v>
      </c>
      <c r="D4" s="54" t="s">
        <v>31</v>
      </c>
      <c r="E4" s="50" t="s">
        <v>30</v>
      </c>
      <c r="F4" s="51"/>
    </row>
    <row r="5" spans="1:13" ht="15.75" x14ac:dyDescent="0.25">
      <c r="A5" s="45"/>
      <c r="B5" s="4" t="s">
        <v>3</v>
      </c>
      <c r="C5" s="48"/>
      <c r="D5" s="55"/>
      <c r="E5" s="52"/>
      <c r="F5" s="53"/>
    </row>
    <row r="6" spans="1:13" ht="15.75" x14ac:dyDescent="0.3">
      <c r="A6" s="45"/>
      <c r="B6" s="5" t="s">
        <v>4</v>
      </c>
      <c r="C6" s="48"/>
      <c r="D6" s="55"/>
      <c r="E6" s="6" t="s">
        <v>6</v>
      </c>
      <c r="F6" s="54" t="s">
        <v>5</v>
      </c>
    </row>
    <row r="7" spans="1:13" ht="15.75" x14ac:dyDescent="0.3">
      <c r="A7" s="46"/>
      <c r="B7" s="7"/>
      <c r="C7" s="49"/>
      <c r="D7" s="56"/>
      <c r="E7" s="8" t="s">
        <v>7</v>
      </c>
      <c r="F7" s="56"/>
    </row>
    <row r="8" spans="1:13" ht="15.75" x14ac:dyDescent="0.3">
      <c r="A8" s="9" t="s">
        <v>8</v>
      </c>
      <c r="B8" s="10">
        <v>2</v>
      </c>
      <c r="C8" s="9">
        <v>3</v>
      </c>
      <c r="D8" s="9">
        <v>4</v>
      </c>
      <c r="E8" s="9">
        <v>5</v>
      </c>
      <c r="F8" s="9">
        <v>6</v>
      </c>
    </row>
    <row r="9" spans="1:13" ht="42" x14ac:dyDescent="0.4">
      <c r="A9" s="9"/>
      <c r="B9" s="12" t="s">
        <v>24</v>
      </c>
      <c r="C9" s="9"/>
      <c r="D9" s="11"/>
      <c r="E9" s="11"/>
      <c r="F9" s="11"/>
    </row>
    <row r="10" spans="1:13" s="27" customFormat="1" ht="33" x14ac:dyDescent="0.25">
      <c r="A10" s="21">
        <v>1</v>
      </c>
      <c r="B10" s="24" t="s">
        <v>21</v>
      </c>
      <c r="C10" s="13" t="s">
        <v>10</v>
      </c>
      <c r="D10" s="25">
        <v>281.7</v>
      </c>
      <c r="E10" s="26"/>
      <c r="F10" s="26"/>
    </row>
    <row r="11" spans="1:13" s="32" customFormat="1" x14ac:dyDescent="0.25">
      <c r="A11" s="28"/>
      <c r="B11" s="42" t="s">
        <v>23</v>
      </c>
      <c r="C11" s="29" t="s">
        <v>14</v>
      </c>
      <c r="D11" s="30">
        <f>D10*1.6</f>
        <v>450.72</v>
      </c>
      <c r="E11" s="28"/>
      <c r="F11" s="28"/>
      <c r="G11" s="31"/>
      <c r="H11" s="31"/>
      <c r="I11" s="31"/>
      <c r="J11" s="31"/>
    </row>
    <row r="12" spans="1:13" ht="33" x14ac:dyDescent="0.3">
      <c r="A12" s="13">
        <v>2</v>
      </c>
      <c r="B12" s="14" t="s">
        <v>9</v>
      </c>
      <c r="C12" s="13" t="s">
        <v>15</v>
      </c>
      <c r="D12" s="15">
        <v>3000</v>
      </c>
      <c r="E12" s="16"/>
      <c r="F12" s="17"/>
      <c r="G12" s="18"/>
      <c r="H12" s="18"/>
      <c r="I12" s="18"/>
      <c r="J12" s="18"/>
      <c r="K12" s="18"/>
      <c r="L12" s="18"/>
      <c r="M12" s="18"/>
    </row>
    <row r="13" spans="1:13" ht="16.5" x14ac:dyDescent="0.3">
      <c r="A13" s="19"/>
      <c r="B13" s="20" t="s">
        <v>11</v>
      </c>
      <c r="C13" s="19" t="s">
        <v>12</v>
      </c>
      <c r="D13" s="21">
        <v>11.64</v>
      </c>
      <c r="E13" s="22"/>
      <c r="F13" s="23"/>
      <c r="G13" s="18"/>
      <c r="H13" s="18"/>
      <c r="I13" s="18"/>
      <c r="J13" s="18"/>
      <c r="K13" s="18"/>
      <c r="L13" s="18"/>
      <c r="M13" s="18"/>
    </row>
    <row r="14" spans="1:13" ht="21" x14ac:dyDescent="0.4">
      <c r="A14" s="9"/>
      <c r="B14" s="12" t="s">
        <v>25</v>
      </c>
      <c r="C14" s="9"/>
      <c r="D14" s="11"/>
      <c r="E14" s="11"/>
      <c r="F14" s="11"/>
    </row>
    <row r="15" spans="1:13" s="27" customFormat="1" ht="33" x14ac:dyDescent="0.25">
      <c r="A15" s="21">
        <v>1</v>
      </c>
      <c r="B15" s="24" t="s">
        <v>21</v>
      </c>
      <c r="C15" s="13" t="s">
        <v>10</v>
      </c>
      <c r="D15" s="25">
        <v>137</v>
      </c>
      <c r="E15" s="26"/>
      <c r="F15" s="26"/>
    </row>
    <row r="16" spans="1:13" s="32" customFormat="1" x14ac:dyDescent="0.25">
      <c r="A16" s="28"/>
      <c r="B16" s="42" t="s">
        <v>22</v>
      </c>
      <c r="C16" s="29" t="s">
        <v>14</v>
      </c>
      <c r="D16" s="30">
        <f>D15*1.6</f>
        <v>219.20000000000002</v>
      </c>
      <c r="E16" s="28"/>
      <c r="F16" s="28"/>
      <c r="G16" s="31"/>
      <c r="H16" s="31"/>
      <c r="I16" s="31"/>
      <c r="J16" s="31"/>
    </row>
    <row r="17" spans="1:13" ht="33" x14ac:dyDescent="0.3">
      <c r="A17" s="13">
        <v>2</v>
      </c>
      <c r="B17" s="14" t="s">
        <v>9</v>
      </c>
      <c r="C17" s="13" t="s">
        <v>15</v>
      </c>
      <c r="D17" s="15">
        <v>2100</v>
      </c>
      <c r="E17" s="16"/>
      <c r="F17" s="17"/>
      <c r="G17" s="18"/>
      <c r="H17" s="18"/>
      <c r="I17" s="18"/>
      <c r="J17" s="18"/>
      <c r="K17" s="18"/>
      <c r="L17" s="18"/>
      <c r="M17" s="18"/>
    </row>
    <row r="18" spans="1:13" ht="16.5" x14ac:dyDescent="0.3">
      <c r="A18" s="19"/>
      <c r="B18" s="20" t="s">
        <v>11</v>
      </c>
      <c r="C18" s="19" t="s">
        <v>12</v>
      </c>
      <c r="D18" s="21">
        <v>8.1479999999999997</v>
      </c>
      <c r="E18" s="22"/>
      <c r="F18" s="23"/>
      <c r="G18" s="18"/>
      <c r="H18" s="18"/>
      <c r="I18" s="18"/>
      <c r="J18" s="18"/>
      <c r="K18" s="18"/>
      <c r="L18" s="18"/>
      <c r="M18" s="18"/>
    </row>
    <row r="19" spans="1:13" ht="21" x14ac:dyDescent="0.4">
      <c r="A19" s="9"/>
      <c r="B19" s="12" t="s">
        <v>26</v>
      </c>
      <c r="C19" s="9"/>
      <c r="D19" s="11"/>
      <c r="E19" s="11"/>
      <c r="F19" s="11"/>
    </row>
    <row r="20" spans="1:13" s="27" customFormat="1" ht="33" x14ac:dyDescent="0.25">
      <c r="A20" s="21">
        <v>1</v>
      </c>
      <c r="B20" s="24" t="s">
        <v>21</v>
      </c>
      <c r="C20" s="13" t="s">
        <v>10</v>
      </c>
      <c r="D20" s="25">
        <v>214.4</v>
      </c>
      <c r="E20" s="26"/>
      <c r="F20" s="26"/>
    </row>
    <row r="21" spans="1:13" s="32" customFormat="1" x14ac:dyDescent="0.25">
      <c r="A21" s="28"/>
      <c r="B21" s="42" t="s">
        <v>23</v>
      </c>
      <c r="C21" s="29" t="s">
        <v>14</v>
      </c>
      <c r="D21" s="30">
        <f>D20*1.6</f>
        <v>343.04</v>
      </c>
      <c r="E21" s="28"/>
      <c r="F21" s="28"/>
      <c r="G21" s="31"/>
      <c r="H21" s="31"/>
      <c r="I21" s="31"/>
      <c r="J21" s="31"/>
    </row>
    <row r="22" spans="1:13" ht="33" x14ac:dyDescent="0.3">
      <c r="A22" s="13">
        <v>2</v>
      </c>
      <c r="B22" s="14" t="s">
        <v>9</v>
      </c>
      <c r="C22" s="13" t="s">
        <v>15</v>
      </c>
      <c r="D22" s="15">
        <v>600</v>
      </c>
      <c r="E22" s="16"/>
      <c r="F22" s="17"/>
      <c r="G22" s="18"/>
      <c r="H22" s="18"/>
      <c r="I22" s="18"/>
      <c r="J22" s="18"/>
      <c r="K22" s="18"/>
      <c r="L22" s="18"/>
      <c r="M22" s="18"/>
    </row>
    <row r="23" spans="1:13" ht="16.5" x14ac:dyDescent="0.3">
      <c r="A23" s="19"/>
      <c r="B23" s="20" t="s">
        <v>11</v>
      </c>
      <c r="C23" s="19" t="s">
        <v>12</v>
      </c>
      <c r="D23" s="21">
        <v>2.3279999999999998</v>
      </c>
      <c r="E23" s="22"/>
      <c r="F23" s="23"/>
      <c r="G23" s="18"/>
      <c r="H23" s="18"/>
      <c r="I23" s="18"/>
      <c r="J23" s="18"/>
      <c r="K23" s="18"/>
      <c r="L23" s="18"/>
      <c r="M23" s="18"/>
    </row>
    <row r="24" spans="1:13" ht="42" x14ac:dyDescent="0.4">
      <c r="A24" s="9"/>
      <c r="B24" s="12" t="s">
        <v>27</v>
      </c>
      <c r="C24" s="9"/>
      <c r="D24" s="11"/>
      <c r="E24" s="11"/>
      <c r="F24" s="11"/>
    </row>
    <row r="25" spans="1:13" s="27" customFormat="1" ht="33" x14ac:dyDescent="0.25">
      <c r="A25" s="21">
        <v>1</v>
      </c>
      <c r="B25" s="24" t="s">
        <v>21</v>
      </c>
      <c r="C25" s="13" t="s">
        <v>10</v>
      </c>
      <c r="D25" s="25">
        <v>121</v>
      </c>
      <c r="E25" s="26"/>
      <c r="F25" s="26"/>
    </row>
    <row r="26" spans="1:13" s="32" customFormat="1" x14ac:dyDescent="0.25">
      <c r="A26" s="28"/>
      <c r="B26" s="42" t="s">
        <v>13</v>
      </c>
      <c r="C26" s="29" t="s">
        <v>14</v>
      </c>
      <c r="D26" s="30">
        <f>D25*1.6</f>
        <v>193.60000000000002</v>
      </c>
      <c r="E26" s="28"/>
      <c r="F26" s="28"/>
      <c r="G26" s="31"/>
      <c r="H26" s="31"/>
      <c r="I26" s="31"/>
      <c r="J26" s="31"/>
    </row>
    <row r="27" spans="1:13" ht="33" x14ac:dyDescent="0.3">
      <c r="A27" s="13">
        <v>2</v>
      </c>
      <c r="B27" s="14" t="s">
        <v>9</v>
      </c>
      <c r="C27" s="13" t="s">
        <v>15</v>
      </c>
      <c r="D27" s="15">
        <v>4500</v>
      </c>
      <c r="E27" s="16"/>
      <c r="F27" s="17"/>
      <c r="G27" s="18"/>
      <c r="H27" s="18"/>
      <c r="I27" s="18"/>
      <c r="J27" s="18"/>
      <c r="K27" s="18"/>
      <c r="L27" s="18"/>
      <c r="M27" s="18"/>
    </row>
    <row r="28" spans="1:13" ht="16.5" x14ac:dyDescent="0.3">
      <c r="A28" s="19"/>
      <c r="B28" s="20" t="s">
        <v>11</v>
      </c>
      <c r="C28" s="19" t="s">
        <v>12</v>
      </c>
      <c r="D28" s="21">
        <v>17.46</v>
      </c>
      <c r="E28" s="22"/>
      <c r="F28" s="23"/>
      <c r="G28" s="18"/>
      <c r="H28" s="18"/>
      <c r="I28" s="18"/>
      <c r="J28" s="18"/>
      <c r="K28" s="18"/>
      <c r="L28" s="18"/>
      <c r="M28" s="18"/>
    </row>
    <row r="29" spans="1:13" ht="21" x14ac:dyDescent="0.4">
      <c r="A29" s="9"/>
      <c r="B29" s="12" t="s">
        <v>28</v>
      </c>
      <c r="C29" s="9"/>
      <c r="D29" s="11"/>
      <c r="E29" s="11"/>
      <c r="F29" s="11"/>
    </row>
    <row r="30" spans="1:13" s="27" customFormat="1" ht="33" x14ac:dyDescent="0.25">
      <c r="A30" s="21">
        <v>1</v>
      </c>
      <c r="B30" s="24" t="s">
        <v>21</v>
      </c>
      <c r="C30" s="13" t="s">
        <v>10</v>
      </c>
      <c r="D30" s="25">
        <v>120</v>
      </c>
      <c r="E30" s="26"/>
      <c r="F30" s="26"/>
    </row>
    <row r="31" spans="1:13" s="32" customFormat="1" x14ac:dyDescent="0.25">
      <c r="A31" s="28"/>
      <c r="B31" s="42" t="s">
        <v>13</v>
      </c>
      <c r="C31" s="29" t="s">
        <v>14</v>
      </c>
      <c r="D31" s="30">
        <f>D30*1.6</f>
        <v>192</v>
      </c>
      <c r="E31" s="28"/>
      <c r="F31" s="28"/>
      <c r="G31" s="31"/>
      <c r="H31" s="31"/>
      <c r="I31" s="31"/>
      <c r="J31" s="31"/>
    </row>
    <row r="32" spans="1:13" ht="33" x14ac:dyDescent="0.3">
      <c r="A32" s="13">
        <v>2</v>
      </c>
      <c r="B32" s="14" t="s">
        <v>9</v>
      </c>
      <c r="C32" s="13" t="s">
        <v>15</v>
      </c>
      <c r="D32" s="15">
        <v>3400</v>
      </c>
      <c r="E32" s="16"/>
      <c r="F32" s="17"/>
      <c r="G32" s="18"/>
      <c r="H32" s="18"/>
      <c r="I32" s="18"/>
      <c r="J32" s="18"/>
      <c r="K32" s="18"/>
      <c r="L32" s="18"/>
      <c r="M32" s="18"/>
    </row>
    <row r="33" spans="1:13" ht="16.5" x14ac:dyDescent="0.3">
      <c r="A33" s="19"/>
      <c r="B33" s="20" t="s">
        <v>11</v>
      </c>
      <c r="C33" s="19" t="s">
        <v>12</v>
      </c>
      <c r="D33" s="21">
        <v>13.192</v>
      </c>
      <c r="E33" s="22"/>
      <c r="F33" s="23"/>
      <c r="G33" s="18"/>
      <c r="H33" s="18"/>
      <c r="I33" s="18"/>
      <c r="J33" s="18"/>
      <c r="K33" s="18"/>
      <c r="L33" s="18"/>
      <c r="M33" s="18"/>
    </row>
    <row r="34" spans="1:13" ht="15.75" x14ac:dyDescent="0.3">
      <c r="A34" s="33"/>
      <c r="B34" s="34" t="s">
        <v>2</v>
      </c>
      <c r="C34" s="33"/>
      <c r="D34" s="36"/>
      <c r="E34" s="36"/>
      <c r="F34" s="37"/>
    </row>
    <row r="35" spans="1:13" ht="15.75" x14ac:dyDescent="0.3">
      <c r="A35" s="33"/>
      <c r="B35" s="34" t="s">
        <v>16</v>
      </c>
      <c r="C35" s="35" t="s">
        <v>33</v>
      </c>
      <c r="D35" s="36"/>
      <c r="E35" s="36"/>
      <c r="F35" s="37"/>
    </row>
    <row r="36" spans="1:13" ht="15.75" x14ac:dyDescent="0.3">
      <c r="A36" s="33"/>
      <c r="B36" s="34" t="s">
        <v>2</v>
      </c>
      <c r="C36" s="33"/>
      <c r="D36" s="36"/>
      <c r="E36" s="36"/>
      <c r="F36" s="37"/>
    </row>
    <row r="37" spans="1:13" ht="15.75" x14ac:dyDescent="0.3">
      <c r="A37" s="33"/>
      <c r="B37" s="34" t="s">
        <v>17</v>
      </c>
      <c r="C37" s="35" t="s">
        <v>33</v>
      </c>
      <c r="D37" s="36"/>
      <c r="E37" s="36"/>
      <c r="F37" s="37"/>
    </row>
    <row r="38" spans="1:13" ht="15.75" x14ac:dyDescent="0.3">
      <c r="A38" s="33"/>
      <c r="B38" s="34" t="s">
        <v>18</v>
      </c>
      <c r="C38" s="33"/>
      <c r="D38" s="36"/>
      <c r="E38" s="36"/>
      <c r="F38" s="37"/>
    </row>
    <row r="39" spans="1:13" ht="15.75" x14ac:dyDescent="0.3">
      <c r="A39" s="33"/>
      <c r="B39" s="34" t="s">
        <v>19</v>
      </c>
      <c r="C39" s="38">
        <v>0.03</v>
      </c>
      <c r="D39" s="39"/>
      <c r="E39" s="36"/>
      <c r="F39" s="37"/>
    </row>
    <row r="40" spans="1:13" ht="15.75" x14ac:dyDescent="0.3">
      <c r="A40" s="33"/>
      <c r="B40" s="34" t="s">
        <v>2</v>
      </c>
      <c r="C40" s="33"/>
      <c r="D40" s="39"/>
      <c r="E40" s="36"/>
      <c r="F40" s="37"/>
    </row>
    <row r="41" spans="1:13" ht="15.75" x14ac:dyDescent="0.3">
      <c r="A41" s="33"/>
      <c r="B41" s="34" t="s">
        <v>20</v>
      </c>
      <c r="C41" s="38">
        <v>0.18</v>
      </c>
      <c r="D41" s="39"/>
      <c r="E41" s="36"/>
      <c r="F41" s="37"/>
    </row>
    <row r="42" spans="1:13" ht="15.75" x14ac:dyDescent="0.3">
      <c r="A42" s="33"/>
      <c r="B42" s="34" t="s">
        <v>2</v>
      </c>
      <c r="C42" s="33"/>
      <c r="D42" s="39"/>
      <c r="E42" s="36"/>
      <c r="F42" s="36"/>
    </row>
  </sheetData>
  <mergeCells count="8">
    <mergeCell ref="A2:F2"/>
    <mergeCell ref="A4:A7"/>
    <mergeCell ref="C4:C7"/>
    <mergeCell ref="E4:F5"/>
    <mergeCell ref="D4:D7"/>
    <mergeCell ref="C3:D3"/>
    <mergeCell ref="E3:F3"/>
    <mergeCell ref="F6:F7"/>
  </mergeCells>
  <conditionalFormatting sqref="A21 C21:F21 A11:F11 C16:F16 C26:F26 C31:F31">
    <cfRule type="cellIs" dxfId="7" priority="6" stopIfTrue="1" operator="equal">
      <formula>8223.307275</formula>
    </cfRule>
  </conditionalFormatting>
  <conditionalFormatting sqref="B16">
    <cfRule type="cellIs" dxfId="6" priority="7" stopIfTrue="1" operator="equal">
      <formula>8223.307275</formula>
    </cfRule>
  </conditionalFormatting>
  <conditionalFormatting sqref="A16">
    <cfRule type="cellIs" dxfId="5" priority="8" stopIfTrue="1" operator="equal">
      <formula>8223.307275</formula>
    </cfRule>
  </conditionalFormatting>
  <conditionalFormatting sqref="B21">
    <cfRule type="cellIs" dxfId="4" priority="5" stopIfTrue="1" operator="equal">
      <formula>8223.307275</formula>
    </cfRule>
  </conditionalFormatting>
  <conditionalFormatting sqref="A26">
    <cfRule type="cellIs" dxfId="3" priority="4" stopIfTrue="1" operator="equal">
      <formula>8223.307275</formula>
    </cfRule>
  </conditionalFormatting>
  <conditionalFormatting sqref="B26">
    <cfRule type="cellIs" dxfId="2" priority="3" stopIfTrue="1" operator="equal">
      <formula>8223.307275</formula>
    </cfRule>
  </conditionalFormatting>
  <conditionalFormatting sqref="A31">
    <cfRule type="cellIs" dxfId="1" priority="2" stopIfTrue="1" operator="equal">
      <formula>8223.307275</formula>
    </cfRule>
  </conditionalFormatting>
  <conditionalFormatting sqref="B31">
    <cfRule type="cellIs" dxfId="0" priority="1" stopIfTrue="1" operator="equal">
      <formula>8223.307275</formula>
    </cfRule>
  </conditionalFormatting>
  <pageMargins left="0" right="0" top="0.94488188976377963" bottom="0.35433070866141736" header="0" footer="0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dcterms:created xsi:type="dcterms:W3CDTF">2021-05-03T04:45:18Z</dcterms:created>
  <dcterms:modified xsi:type="dcterms:W3CDTF">2021-07-06T08:34:57Z</dcterms:modified>
</cp:coreProperties>
</file>