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LOKALURI 1" sheetId="1" r:id="rId1"/>
  </sheets>
  <definedNames>
    <definedName name="_xlnm._FilterDatabase" localSheetId="0" hidden="1">'LOKALURI 1'!$A$4:$F$51</definedName>
    <definedName name="_xlnm.Print_Area" localSheetId="0">'LOKALURI 1'!$A$1:$F$51</definedName>
    <definedName name="_xlnm.Print_Titles" localSheetId="0">'LOKALURI 1'!$4:$4</definedName>
  </definedNames>
  <calcPr fullCalcOnLoad="1" fullPrecision="0"/>
</workbook>
</file>

<file path=xl/sharedStrings.xml><?xml version="1.0" encoding="utf-8"?>
<sst xmlns="http://schemas.openxmlformats.org/spreadsheetml/2006/main" count="87" uniqueCount="57">
  <si>
    <t>1000 მ3</t>
  </si>
  <si>
    <t>სახარჯთაღრიცხვო ღირებულება</t>
  </si>
  <si>
    <t>N</t>
  </si>
  <si>
    <t>სამშენებლო სამუშაოები</t>
  </si>
  <si>
    <t>სამონტაჟო სამუშაოები</t>
  </si>
  <si>
    <t>ჯამი</t>
  </si>
  <si>
    <t>მ3</t>
  </si>
  <si>
    <t>100 მ3</t>
  </si>
  <si>
    <t>ამოღებული გრუნტის დატვირთვა 
ავტოთვითმცლელზე და გატანა</t>
  </si>
  <si>
    <t>ბეტონი ბ-25</t>
  </si>
  <si>
    <t>ფერდსამაგრი კედლის მოწყობა</t>
  </si>
  <si>
    <t>ფერდსამაგრი  კედლის მოსაწყობად არსებული მასივის ჩამოჭრა-ჩამოსწორება ხელით</t>
  </si>
  <si>
    <t>გრუნტის ამოღება ხელით ფერდსამაგრი  კედლის საძირკვლის მოსაწყობად</t>
  </si>
  <si>
    <t>ამოღებული გრუნტის დატვირთვა  
ავტოთვითმცლელზე ხელით და გატანა ნაყარში</t>
  </si>
  <si>
    <t>გრუნტის ამოღება ფერდსამაგრი  კედლის საძირკვლის მოსაწყობად</t>
  </si>
  <si>
    <t>ამოღებული გრუნტის დატვირთვა 
ავტოთვითმცლელზე და გატანა ნაყარში</t>
  </si>
  <si>
    <t>ფერდსამაგრი  კედლის ქვიშა-ხრეშოვანი მომზადების მოწყობა 10 სმ სისქით</t>
  </si>
  <si>
    <t>ფერდსამაგრი  კედლის მოწყობა</t>
  </si>
  <si>
    <t>არმატურა დ-8 ა-I</t>
  </si>
  <si>
    <t>არმატურა დ-18 ა-III</t>
  </si>
  <si>
    <t>არმატურა დ-22 ა-III</t>
  </si>
  <si>
    <t xml:space="preserve">პლასტმასის სადრენაჟე მილი დ-100 </t>
  </si>
  <si>
    <t>სადეფორმაციო ნაკერის მოწყობა</t>
  </si>
  <si>
    <t>ფერდსამაგრი კედლის გასწვრივ სივრცის შევსება შემოტანილი ხრეშით</t>
  </si>
  <si>
    <t>არმატურა დ-16 ა-III</t>
  </si>
  <si>
    <t>ც/ბეტონის საფარის მოწყობა</t>
  </si>
  <si>
    <t xml:space="preserve">გრუნტის მოჭრა (24 სმ-მდე) ც/ბეტონის საფარის მოსაწყობად </t>
  </si>
  <si>
    <t xml:space="preserve">საფუძვლის მოწყობა ქვიშახრეშით სისქით 10 სმ </t>
  </si>
  <si>
    <t>ბეტონი ბ-30</t>
  </si>
  <si>
    <t>გლინულას ბადე დ-6 ბიჯით 200X200მმ</t>
  </si>
  <si>
    <t>ზედნადები ხარჯები  %</t>
  </si>
  <si>
    <t>ჯამი:</t>
  </si>
  <si>
    <t>გეგმიური დაგროვება  %</t>
  </si>
  <si>
    <t>სულ ჯამი:</t>
  </si>
  <si>
    <t>სამუშაოების/დანახარჯების დასახელება</t>
  </si>
  <si>
    <t>განზომილების ერთეული</t>
  </si>
  <si>
    <t>რაოდენობა</t>
  </si>
  <si>
    <t>განზომილების ერთეულზე</t>
  </si>
  <si>
    <t>საპროექტო მონაცემზე</t>
  </si>
  <si>
    <t>სულ</t>
  </si>
  <si>
    <t xml:space="preserve"> მ3</t>
  </si>
  <si>
    <t>მ2</t>
  </si>
  <si>
    <t>1000მ2</t>
  </si>
  <si>
    <t>გრძ/მ</t>
  </si>
  <si>
    <t>100
გრძ.მ</t>
  </si>
  <si>
    <r>
      <t>100 მ</t>
    </r>
    <r>
      <rPr>
        <b/>
        <vertAlign val="superscript"/>
        <sz val="10"/>
        <color indexed="8"/>
        <rFont val="Sylfaen"/>
        <family val="1"/>
      </rPr>
      <t>3</t>
    </r>
  </si>
  <si>
    <t>სადემონტაჟო სამუშაოები</t>
  </si>
  <si>
    <t>ქ. ბათუმი, კვიპაროსის ქ. N25</t>
  </si>
  <si>
    <t>ბეტონის არსებული დაზიანებული   დამცავი კედლის დემონტაჟი</t>
  </si>
  <si>
    <t>კედელი N1</t>
  </si>
  <si>
    <t>არმატურა დ-10 ა-III</t>
  </si>
  <si>
    <t>ც/ბეტონის საფარის მოწყობა სისქით 16 სმ</t>
  </si>
  <si>
    <r>
      <t>100 მ</t>
    </r>
    <r>
      <rPr>
        <b/>
        <vertAlign val="superscript"/>
        <sz val="10"/>
        <rFont val="Sylfaen"/>
        <family val="1"/>
      </rPr>
      <t>3</t>
    </r>
  </si>
  <si>
    <t>გაუთვალისწინებელი ხარჯები  %</t>
  </si>
  <si>
    <t>დღგ  %</t>
  </si>
  <si>
    <t>ფერდსამაგრი კედლის ბეტონის მომზადების მოწყობა 5 სმ სისქით ბეტონით ბ-15</t>
  </si>
  <si>
    <t>ბეტონის პარაპეტების მოწყობა 38*0,3*0,3 მ ბეტონით ბ-25</t>
  </si>
</sst>
</file>

<file path=xl/styles.xml><?xml version="1.0" encoding="utf-8"?>
<styleSheet xmlns="http://schemas.openxmlformats.org/spreadsheetml/2006/main">
  <numFmts count="69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  <numFmt numFmtId="194" formatCode="0.000"/>
    <numFmt numFmtId="195" formatCode="0.0000"/>
    <numFmt numFmtId="196" formatCode="0.00000"/>
    <numFmt numFmtId="197" formatCode="0.0%"/>
    <numFmt numFmtId="198" formatCode="0.00_ ;[Red]\-0.00\ "/>
    <numFmt numFmtId="199" formatCode="#,##0.0"/>
    <numFmt numFmtId="200" formatCode="#,##0.000"/>
    <numFmt numFmtId="201" formatCode="#,##0.0000"/>
    <numFmt numFmtId="202" formatCode="#,##0.00000"/>
    <numFmt numFmtId="203" formatCode="_-* #,##0.00_-;\-* #,##0.00_-;_-* &quot;-&quot;??_-;_-@_-"/>
    <numFmt numFmtId="204" formatCode="_-* #,##0.0000_-;\-* #,##0.0000_-;_-* &quot;-&quot;??_-;_-@_-"/>
    <numFmt numFmtId="205" formatCode="_-* #,##0.0000_р_._-;\-* #,##0.0000_р_._-;_-* &quot;-&quot;????_р_._-;_-@_-"/>
    <numFmt numFmtId="206" formatCode="[$-437]yyyy\ &quot;წლის&quot;\ dd\ mm\,\ dddd"/>
    <numFmt numFmtId="207" formatCode="[$-409]dddd\,\ mmmm\ dd\,\ yyyy"/>
    <numFmt numFmtId="208" formatCode="_(* #,##0.0000_);_(* \(#,##0.0000\);_(* &quot;-&quot;????_);_(@_)"/>
    <numFmt numFmtId="209" formatCode="#,##0.00_ ;\-#,##0.00\ "/>
    <numFmt numFmtId="210" formatCode="_-* #,##0.000_-;\-* #,##0.000_-;_-* &quot;-&quot;??_-;_-@_-"/>
    <numFmt numFmtId="211" formatCode="_-* #,##0.0_-;\-* #,##0.0_-;_-* &quot;-&quot;??_-;_-@_-"/>
    <numFmt numFmtId="212" formatCode="_-* #,##0_-;\-* #,##0_-;_-* &quot;-&quot;??_-;_-@_-"/>
    <numFmt numFmtId="213" formatCode="#,##0.000000"/>
    <numFmt numFmtId="214" formatCode="0.000000"/>
    <numFmt numFmtId="215" formatCode="#,##0.00_ ;[Red]\-#,##0.00\ "/>
    <numFmt numFmtId="216" formatCode="_-* #,##0.000_р_._-;\-* #,##0.000_р_._-;_-* &quot;-&quot;??_р_._-;_-@_-"/>
    <numFmt numFmtId="217" formatCode="0.00_ ;\-0.00\ "/>
    <numFmt numFmtId="218" formatCode="&quot;დიახ&quot;;&quot;დიახ&quot;;&quot;არა&quot;"/>
    <numFmt numFmtId="219" formatCode="&quot;ჭეშმარიარიტი&quot;;&quot;ჭეშმარიარიტი&quot;;&quot;მცდარი&quot;"/>
    <numFmt numFmtId="220" formatCode="&quot;ჩართვა&quot;;&quot;ჩართვა&quot;;&quot;გამორთვა&quot;"/>
    <numFmt numFmtId="221" formatCode="[$€-2]\ #,##0.00_);[Red]\([$€-2]\ #,##0.00\)"/>
    <numFmt numFmtId="222" formatCode="_-* #,##0.000_р_._-;\-* #,##0.000_р_._-;_-* &quot;-&quot;???_р_._-;_-@_-"/>
    <numFmt numFmtId="223" formatCode="#,##0.000_ ;\-#,##0.000\ "/>
    <numFmt numFmtId="224" formatCode="0.00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Sylfaen"/>
      <family val="1"/>
    </font>
    <font>
      <sz val="8"/>
      <name val="Sylfaen"/>
      <family val="1"/>
    </font>
    <font>
      <sz val="11"/>
      <color indexed="8"/>
      <name val="Sylfaen"/>
      <family val="1"/>
    </font>
    <font>
      <b/>
      <sz val="11"/>
      <color indexed="8"/>
      <name val="Sylfaen"/>
      <family val="1"/>
    </font>
    <font>
      <b/>
      <sz val="10"/>
      <name val="Sylfaen"/>
      <family val="1"/>
    </font>
    <font>
      <b/>
      <sz val="10"/>
      <color indexed="8"/>
      <name val="Sylfaen"/>
      <family val="1"/>
    </font>
    <font>
      <sz val="8"/>
      <color indexed="8"/>
      <name val="Sylfaen"/>
      <family val="1"/>
    </font>
    <font>
      <b/>
      <vertAlign val="superscript"/>
      <sz val="10"/>
      <color indexed="8"/>
      <name val="Sylfaen"/>
      <family val="1"/>
    </font>
    <font>
      <b/>
      <vertAlign val="superscript"/>
      <sz val="10"/>
      <name val="Sylfaen"/>
      <family val="1"/>
    </font>
    <font>
      <sz val="10"/>
      <color indexed="8"/>
      <name val="Sylfaen"/>
      <family val="1"/>
    </font>
    <font>
      <sz val="12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.5"/>
      <color indexed="8"/>
      <name val="Sylfae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Sylfaen"/>
      <family val="1"/>
    </font>
    <font>
      <sz val="6.5"/>
      <color theme="1"/>
      <name val="Sylfaen"/>
      <family val="1"/>
    </font>
    <font>
      <sz val="6.5"/>
      <color rgb="FF000000"/>
      <name val="Sylfaen"/>
      <family val="1"/>
    </font>
    <font>
      <b/>
      <sz val="10"/>
      <color rgb="FF00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/>
      <right style="double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5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1" fillId="32" borderId="6" applyNumberFormat="0" applyFont="0" applyAlignment="0" applyProtection="0"/>
    <xf numFmtId="0" fontId="49" fillId="27" borderId="7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2" fillId="0" borderId="0">
      <alignment/>
      <protection/>
    </xf>
  </cellStyleXfs>
  <cellXfs count="126"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vertical="top" wrapText="1"/>
    </xf>
    <xf numFmtId="0" fontId="8" fillId="0" borderId="11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9" fillId="7" borderId="12" xfId="0" applyFont="1" applyFill="1" applyBorder="1" applyAlignment="1">
      <alignment horizontal="center" vertical="center"/>
    </xf>
    <xf numFmtId="4" fontId="54" fillId="7" borderId="13" xfId="0" applyNumberFormat="1" applyFont="1" applyFill="1" applyBorder="1" applyAlignment="1">
      <alignment horizontal="center" vertical="center" wrapText="1"/>
    </xf>
    <xf numFmtId="2" fontId="55" fillId="7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4" fillId="7" borderId="14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1" fontId="4" fillId="7" borderId="12" xfId="0" applyNumberFormat="1" applyFont="1" applyFill="1" applyBorder="1" applyAlignment="1">
      <alignment horizontal="center" vertical="center"/>
    </xf>
    <xf numFmtId="1" fontId="4" fillId="7" borderId="15" xfId="0" applyNumberFormat="1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1" fontId="5" fillId="7" borderId="12" xfId="0" applyNumberFormat="1" applyFont="1" applyFill="1" applyBorder="1" applyAlignment="1">
      <alignment horizontal="center" vertical="center"/>
    </xf>
    <xf numFmtId="1" fontId="5" fillId="7" borderId="16" xfId="0" applyNumberFormat="1" applyFont="1" applyFill="1" applyBorder="1" applyAlignment="1">
      <alignment horizontal="center" vertical="center"/>
    </xf>
    <xf numFmtId="1" fontId="5" fillId="7" borderId="15" xfId="0" applyNumberFormat="1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1" fontId="4" fillId="7" borderId="17" xfId="0" applyNumberFormat="1" applyFont="1" applyFill="1" applyBorder="1" applyAlignment="1">
      <alignment horizontal="center" vertical="center"/>
    </xf>
    <xf numFmtId="1" fontId="4" fillId="7" borderId="18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203" fontId="8" fillId="0" borderId="19" xfId="42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top" wrapText="1"/>
    </xf>
    <xf numFmtId="203" fontId="8" fillId="0" borderId="19" xfId="66" applyNumberFormat="1" applyFont="1" applyFill="1" applyBorder="1" applyAlignment="1">
      <alignment horizontal="right" vertical="center" wrapText="1"/>
    </xf>
    <xf numFmtId="0" fontId="53" fillId="0" borderId="11" xfId="0" applyFont="1" applyBorder="1" applyAlignment="1">
      <alignment horizontal="center" vertical="center"/>
    </xf>
    <xf numFmtId="4" fontId="53" fillId="0" borderId="11" xfId="0" applyNumberFormat="1" applyFont="1" applyFill="1" applyBorder="1" applyAlignment="1">
      <alignment vertical="center"/>
    </xf>
    <xf numFmtId="4" fontId="53" fillId="0" borderId="11" xfId="0" applyNumberFormat="1" applyFont="1" applyBorder="1" applyAlignment="1">
      <alignment vertical="center"/>
    </xf>
    <xf numFmtId="203" fontId="4" fillId="0" borderId="20" xfId="65" applyNumberFormat="1" applyFont="1" applyFill="1" applyBorder="1" applyAlignment="1">
      <alignment horizontal="right" vertical="top" wrapText="1"/>
    </xf>
    <xf numFmtId="0" fontId="56" fillId="0" borderId="11" xfId="0" applyFont="1" applyFill="1" applyBorder="1" applyAlignment="1">
      <alignment horizontal="center" vertical="center"/>
    </xf>
    <xf numFmtId="4" fontId="53" fillId="0" borderId="19" xfId="0" applyNumberFormat="1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right" vertical="center"/>
    </xf>
    <xf numFmtId="195" fontId="8" fillId="0" borderId="11" xfId="0" applyNumberFormat="1" applyFont="1" applyBorder="1" applyAlignment="1">
      <alignment horizontal="right" vertical="center"/>
    </xf>
    <xf numFmtId="2" fontId="8" fillId="0" borderId="19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203" fontId="8" fillId="0" borderId="11" xfId="42" applyNumberFormat="1" applyFont="1" applyFill="1" applyBorder="1" applyAlignment="1" applyProtection="1">
      <alignment horizontal="right" vertical="center" wrapText="1"/>
      <protection locked="0"/>
    </xf>
    <xf numFmtId="201" fontId="53" fillId="0" borderId="11" xfId="0" applyNumberFormat="1" applyFont="1" applyBorder="1" applyAlignment="1">
      <alignment vertical="center"/>
    </xf>
    <xf numFmtId="0" fontId="4" fillId="7" borderId="21" xfId="0" applyFont="1" applyFill="1" applyBorder="1" applyAlignment="1">
      <alignment horizontal="center" vertical="center"/>
    </xf>
    <xf numFmtId="1" fontId="4" fillId="7" borderId="21" xfId="0" applyNumberFormat="1" applyFont="1" applyFill="1" applyBorder="1" applyAlignment="1">
      <alignment horizontal="center" vertical="center"/>
    </xf>
    <xf numFmtId="1" fontId="4" fillId="7" borderId="21" xfId="0" applyNumberFormat="1" applyFont="1" applyFill="1" applyBorder="1" applyAlignment="1">
      <alignment horizontal="right" vertical="center"/>
    </xf>
    <xf numFmtId="1" fontId="4" fillId="7" borderId="22" xfId="0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horizontal="center" vertical="center" wrapText="1"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 vertical="center"/>
      <protection/>
    </xf>
    <xf numFmtId="171" fontId="4" fillId="0" borderId="0" xfId="56" applyNumberFormat="1" applyFont="1" applyBorder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2" fontId="4" fillId="0" borderId="10" xfId="65" applyNumberFormat="1" applyFont="1" applyFill="1" applyBorder="1" applyAlignment="1">
      <alignment horizontal="right" vertical="top" wrapText="1"/>
    </xf>
    <xf numFmtId="203" fontId="4" fillId="0" borderId="10" xfId="65" applyNumberFormat="1" applyFont="1" applyFill="1" applyBorder="1" applyAlignment="1" applyProtection="1">
      <alignment horizontal="right" vertical="center" wrapText="1"/>
      <protection locked="0"/>
    </xf>
    <xf numFmtId="0" fontId="9" fillId="7" borderId="14" xfId="0" applyFont="1" applyFill="1" applyBorder="1" applyAlignment="1">
      <alignment horizontal="center" vertical="center"/>
    </xf>
    <xf numFmtId="4" fontId="9" fillId="7" borderId="15" xfId="0" applyNumberFormat="1" applyFont="1" applyFill="1" applyBorder="1" applyAlignment="1">
      <alignment horizontal="right" vertical="center"/>
    </xf>
    <xf numFmtId="9" fontId="9" fillId="7" borderId="12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201" fontId="8" fillId="0" borderId="11" xfId="42" applyNumberFormat="1" applyFont="1" applyFill="1" applyBorder="1" applyAlignment="1">
      <alignment horizontal="righ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4" fontId="54" fillId="7" borderId="24" xfId="0" applyNumberFormat="1" applyFont="1" applyFill="1" applyBorder="1" applyAlignment="1">
      <alignment vertical="center" wrapText="1"/>
    </xf>
    <xf numFmtId="0" fontId="13" fillId="0" borderId="25" xfId="0" applyFont="1" applyFill="1" applyBorder="1" applyAlignment="1">
      <alignment horizontal="center" vertical="center" wrapText="1"/>
    </xf>
    <xf numFmtId="195" fontId="8" fillId="0" borderId="26" xfId="66" applyNumberFormat="1" applyFont="1" applyFill="1" applyBorder="1" applyAlignment="1">
      <alignment vertical="center" wrapText="1"/>
    </xf>
    <xf numFmtId="195" fontId="8" fillId="0" borderId="27" xfId="66" applyNumberFormat="1" applyFont="1" applyFill="1" applyBorder="1" applyAlignment="1">
      <alignment vertical="center" wrapText="1"/>
    </xf>
    <xf numFmtId="200" fontId="8" fillId="0" borderId="24" xfId="66" applyNumberFormat="1" applyFont="1" applyFill="1" applyBorder="1" applyAlignment="1">
      <alignment vertical="center" wrapText="1"/>
    </xf>
    <xf numFmtId="200" fontId="8" fillId="0" borderId="28" xfId="66" applyNumberFormat="1" applyFont="1" applyFill="1" applyBorder="1" applyAlignment="1">
      <alignment vertical="center" wrapText="1"/>
    </xf>
    <xf numFmtId="200" fontId="8" fillId="0" borderId="29" xfId="66" applyNumberFormat="1" applyFont="1" applyFill="1" applyBorder="1" applyAlignment="1">
      <alignment vertical="center" wrapText="1"/>
    </xf>
    <xf numFmtId="194" fontId="8" fillId="0" borderId="24" xfId="0" applyNumberFormat="1" applyFont="1" applyBorder="1" applyAlignment="1">
      <alignment vertical="center"/>
    </xf>
    <xf numFmtId="194" fontId="8" fillId="0" borderId="29" xfId="0" applyNumberFormat="1" applyFont="1" applyBorder="1" applyAlignment="1">
      <alignment vertical="center"/>
    </xf>
    <xf numFmtId="200" fontId="53" fillId="0" borderId="29" xfId="0" applyNumberFormat="1" applyFont="1" applyBorder="1" applyAlignment="1">
      <alignment vertical="center"/>
    </xf>
    <xf numFmtId="2" fontId="9" fillId="0" borderId="24" xfId="0" applyNumberFormat="1" applyFont="1" applyFill="1" applyBorder="1" applyAlignment="1">
      <alignment vertical="center" wrapText="1"/>
    </xf>
    <xf numFmtId="2" fontId="9" fillId="0" borderId="19" xfId="0" applyNumberFormat="1" applyFont="1" applyFill="1" applyBorder="1" applyAlignment="1">
      <alignment vertical="center" wrapText="1"/>
    </xf>
    <xf numFmtId="2" fontId="8" fillId="0" borderId="29" xfId="0" applyNumberFormat="1" applyFont="1" applyBorder="1" applyAlignment="1">
      <alignment horizontal="right" vertical="center"/>
    </xf>
    <xf numFmtId="4" fontId="53" fillId="0" borderId="30" xfId="0" applyNumberFormat="1" applyFont="1" applyFill="1" applyBorder="1" applyAlignment="1">
      <alignment vertical="center"/>
    </xf>
    <xf numFmtId="200" fontId="53" fillId="0" borderId="30" xfId="0" applyNumberFormat="1" applyFont="1" applyBorder="1" applyAlignment="1">
      <alignment vertical="center"/>
    </xf>
    <xf numFmtId="200" fontId="53" fillId="0" borderId="11" xfId="0" applyNumberFormat="1" applyFont="1" applyBorder="1" applyAlignment="1">
      <alignment vertical="center"/>
    </xf>
    <xf numFmtId="2" fontId="8" fillId="0" borderId="30" xfId="0" applyNumberFormat="1" applyFont="1" applyBorder="1" applyAlignment="1">
      <alignment horizontal="right" vertical="center"/>
    </xf>
    <xf numFmtId="195" fontId="8" fillId="0" borderId="31" xfId="66" applyNumberFormat="1" applyFont="1" applyFill="1" applyBorder="1" applyAlignment="1">
      <alignment vertical="center" wrapText="1"/>
    </xf>
    <xf numFmtId="194" fontId="8" fillId="0" borderId="11" xfId="0" applyNumberFormat="1" applyFont="1" applyBorder="1" applyAlignment="1">
      <alignment vertical="center"/>
    </xf>
    <xf numFmtId="200" fontId="8" fillId="0" borderId="11" xfId="66" applyNumberFormat="1" applyFont="1" applyFill="1" applyBorder="1" applyAlignment="1">
      <alignment vertical="center" wrapText="1"/>
    </xf>
    <xf numFmtId="200" fontId="8" fillId="0" borderId="19" xfId="66" applyNumberFormat="1" applyFont="1" applyFill="1" applyBorder="1" applyAlignment="1">
      <alignment vertical="center" wrapText="1"/>
    </xf>
    <xf numFmtId="195" fontId="8" fillId="0" borderId="32" xfId="66" applyNumberFormat="1" applyFont="1" applyFill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8" fillId="7" borderId="34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2" fontId="55" fillId="7" borderId="24" xfId="0" applyNumberFormat="1" applyFont="1" applyFill="1" applyBorder="1" applyAlignment="1">
      <alignment horizontal="center" vertical="center" wrapText="1"/>
    </xf>
    <xf numFmtId="2" fontId="55" fillId="7" borderId="29" xfId="0" applyNumberFormat="1" applyFont="1" applyFill="1" applyBorder="1" applyAlignment="1">
      <alignment horizontal="center" vertical="center" wrapText="1"/>
    </xf>
    <xf numFmtId="0" fontId="8" fillId="7" borderId="3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4" fillId="7" borderId="36" xfId="0" applyFont="1" applyFill="1" applyBorder="1" applyAlignment="1">
      <alignment horizontal="center" vertical="center"/>
    </xf>
    <xf numFmtId="0" fontId="54" fillId="7" borderId="37" xfId="0" applyFont="1" applyFill="1" applyBorder="1" applyAlignment="1">
      <alignment horizontal="center" vertical="center"/>
    </xf>
    <xf numFmtId="0" fontId="8" fillId="7" borderId="34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0" fontId="54" fillId="7" borderId="17" xfId="0" applyFont="1" applyFill="1" applyBorder="1" applyAlignment="1">
      <alignment horizontal="center" vertical="center"/>
    </xf>
    <xf numFmtId="0" fontId="54" fillId="7" borderId="38" xfId="0" applyFont="1" applyFill="1" applyBorder="1" applyAlignment="1">
      <alignment horizontal="center" vertical="center"/>
    </xf>
    <xf numFmtId="0" fontId="54" fillId="7" borderId="11" xfId="0" applyFont="1" applyFill="1" applyBorder="1" applyAlignment="1">
      <alignment horizontal="center" vertical="center" wrapText="1"/>
    </xf>
    <xf numFmtId="0" fontId="54" fillId="7" borderId="13" xfId="0" applyFont="1" applyFill="1" applyBorder="1" applyAlignment="1">
      <alignment horizontal="center" vertical="center"/>
    </xf>
    <xf numFmtId="0" fontId="8" fillId="0" borderId="39" xfId="0" applyFont="1" applyBorder="1" applyAlignment="1">
      <alignment vertical="center" wrapText="1"/>
    </xf>
    <xf numFmtId="0" fontId="8" fillId="0" borderId="39" xfId="0" applyFont="1" applyBorder="1" applyAlignment="1">
      <alignment horizontal="center" vertical="center" wrapText="1"/>
    </xf>
    <xf numFmtId="200" fontId="8" fillId="0" borderId="40" xfId="66" applyNumberFormat="1" applyFont="1" applyFill="1" applyBorder="1" applyAlignment="1">
      <alignment vertical="center" wrapText="1"/>
    </xf>
    <xf numFmtId="200" fontId="8" fillId="0" borderId="41" xfId="66" applyNumberFormat="1" applyFont="1" applyFill="1" applyBorder="1" applyAlignment="1">
      <alignment vertical="center" wrapText="1"/>
    </xf>
    <xf numFmtId="0" fontId="4" fillId="0" borderId="31" xfId="0" applyFont="1" applyBorder="1" applyAlignment="1">
      <alignment vertical="top" wrapText="1"/>
    </xf>
    <xf numFmtId="0" fontId="4" fillId="0" borderId="31" xfId="0" applyFont="1" applyBorder="1" applyAlignment="1">
      <alignment horizontal="center" vertical="top" wrapText="1"/>
    </xf>
    <xf numFmtId="4" fontId="4" fillId="0" borderId="31" xfId="66" applyNumberFormat="1" applyFont="1" applyFill="1" applyBorder="1" applyAlignment="1">
      <alignment horizontal="right" vertical="top" wrapText="1"/>
    </xf>
    <xf numFmtId="203" fontId="4" fillId="0" borderId="31" xfId="66" applyNumberFormat="1" applyFont="1" applyFill="1" applyBorder="1" applyAlignment="1" applyProtection="1">
      <alignment horizontal="right" vertical="top" wrapText="1"/>
      <protection locked="0"/>
    </xf>
    <xf numFmtId="203" fontId="4" fillId="0" borderId="31" xfId="66" applyNumberFormat="1" applyFont="1" applyFill="1" applyBorder="1" applyAlignment="1">
      <alignment horizontal="right" vertical="top" wrapText="1"/>
    </xf>
    <xf numFmtId="0" fontId="4" fillId="0" borderId="31" xfId="0" applyFont="1" applyBorder="1" applyAlignment="1">
      <alignment horizontal="center" vertical="center" wrapText="1"/>
    </xf>
    <xf numFmtId="4" fontId="4" fillId="0" borderId="31" xfId="66" applyNumberFormat="1" applyFont="1" applyFill="1" applyBorder="1" applyAlignment="1">
      <alignment horizontal="right" vertical="center" wrapText="1"/>
    </xf>
    <xf numFmtId="203" fontId="4" fillId="0" borderId="31" xfId="66" applyNumberFormat="1" applyFont="1" applyFill="1" applyBorder="1" applyAlignment="1" applyProtection="1">
      <alignment horizontal="right" vertical="center" wrapText="1"/>
      <protection locked="0"/>
    </xf>
    <xf numFmtId="203" fontId="4" fillId="0" borderId="31" xfId="66" applyNumberFormat="1" applyFont="1" applyFill="1" applyBorder="1" applyAlignment="1">
      <alignment horizontal="right" vertical="center" wrapText="1"/>
    </xf>
    <xf numFmtId="200" fontId="8" fillId="0" borderId="39" xfId="66" applyNumberFormat="1" applyFont="1" applyFill="1" applyBorder="1" applyAlignment="1">
      <alignment vertical="center" wrapText="1"/>
    </xf>
    <xf numFmtId="200" fontId="8" fillId="0" borderId="42" xfId="66" applyNumberFormat="1" applyFont="1" applyFill="1" applyBorder="1" applyAlignment="1">
      <alignment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4" xfId="64"/>
    <cellStyle name="Финансовый 2" xfId="65"/>
    <cellStyle name="მძიმე 2" xfId="66"/>
    <cellStyle name="სათაური3" xfId="67"/>
    <cellStyle name="ჩვეულებრივი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115" zoomScaleNormal="115" workbookViewId="0" topLeftCell="A31">
      <selection activeCell="M36" sqref="M36"/>
    </sheetView>
  </sheetViews>
  <sheetFormatPr defaultColWidth="9.140625" defaultRowHeight="15"/>
  <cols>
    <col min="1" max="1" width="3.421875" style="14" customWidth="1"/>
    <col min="2" max="2" width="38.8515625" style="1" customWidth="1"/>
    <col min="3" max="3" width="10.421875" style="14" customWidth="1"/>
    <col min="4" max="4" width="9.140625" style="17" customWidth="1"/>
    <col min="5" max="5" width="10.8515625" style="16" customWidth="1"/>
    <col min="6" max="6" width="14.57421875" style="17" customWidth="1"/>
    <col min="7" max="7" width="20.8515625" style="14" customWidth="1"/>
    <col min="8" max="8" width="11.8515625" style="13" bestFit="1" customWidth="1"/>
    <col min="9" max="16384" width="9.140625" style="13" customWidth="1"/>
  </cols>
  <sheetData>
    <row r="1" spans="1:6" ht="15.75" thickBot="1">
      <c r="A1" s="101" t="s">
        <v>47</v>
      </c>
      <c r="B1" s="102"/>
      <c r="C1" s="102"/>
      <c r="D1" s="102"/>
      <c r="E1" s="102"/>
      <c r="F1" s="102"/>
    </row>
    <row r="2" spans="1:7" s="18" customFormat="1" ht="22.5" customHeight="1" thickTop="1">
      <c r="A2" s="103" t="s">
        <v>2</v>
      </c>
      <c r="B2" s="107" t="s">
        <v>34</v>
      </c>
      <c r="C2" s="109" t="s">
        <v>35</v>
      </c>
      <c r="D2" s="69" t="s">
        <v>36</v>
      </c>
      <c r="E2" s="98" t="s">
        <v>1</v>
      </c>
      <c r="F2" s="99"/>
      <c r="G2" s="15"/>
    </row>
    <row r="3" spans="1:7" s="18" customFormat="1" ht="20.25" thickBot="1">
      <c r="A3" s="104"/>
      <c r="B3" s="108"/>
      <c r="C3" s="110"/>
      <c r="D3" s="11" t="s">
        <v>38</v>
      </c>
      <c r="E3" s="10" t="s">
        <v>37</v>
      </c>
      <c r="F3" s="11" t="s">
        <v>39</v>
      </c>
      <c r="G3" s="15"/>
    </row>
    <row r="4" spans="1:6" ht="12" customHeight="1" thickBot="1" thickTop="1">
      <c r="A4" s="19">
        <v>1</v>
      </c>
      <c r="B4" s="20">
        <v>3</v>
      </c>
      <c r="C4" s="20">
        <v>4</v>
      </c>
      <c r="D4" s="21">
        <v>6</v>
      </c>
      <c r="E4" s="21">
        <v>7</v>
      </c>
      <c r="F4" s="22">
        <v>8</v>
      </c>
    </row>
    <row r="5" spans="1:11" s="12" customFormat="1" ht="18.75" customHeight="1" thickBot="1" thickTop="1">
      <c r="A5" s="105" t="s">
        <v>3</v>
      </c>
      <c r="B5" s="106"/>
      <c r="C5" s="23"/>
      <c r="D5" s="24"/>
      <c r="E5" s="25"/>
      <c r="F5" s="26"/>
      <c r="J5" s="18"/>
      <c r="K5" s="18"/>
    </row>
    <row r="6" spans="1:6" ht="20.25" customHeight="1" thickBot="1" thickTop="1">
      <c r="A6" s="100" t="s">
        <v>46</v>
      </c>
      <c r="B6" s="97"/>
      <c r="C6" s="27"/>
      <c r="D6" s="28"/>
      <c r="E6" s="28"/>
      <c r="F6" s="29"/>
    </row>
    <row r="7" spans="1:6" ht="30" customHeight="1" thickBot="1" thickTop="1">
      <c r="A7" s="62">
        <v>1</v>
      </c>
      <c r="B7" s="3" t="s">
        <v>48</v>
      </c>
      <c r="C7" s="34" t="s">
        <v>40</v>
      </c>
      <c r="D7" s="36">
        <v>13.5</v>
      </c>
      <c r="E7" s="35"/>
      <c r="F7" s="33"/>
    </row>
    <row r="8" spans="1:6" ht="20.25" customHeight="1" thickBot="1" thickTop="1">
      <c r="A8" s="100" t="s">
        <v>4</v>
      </c>
      <c r="B8" s="97"/>
      <c r="C8" s="27"/>
      <c r="D8" s="28"/>
      <c r="E8" s="28"/>
      <c r="F8" s="29"/>
    </row>
    <row r="9" spans="1:8" s="12" customFormat="1" ht="21" customHeight="1" thickBot="1" thickTop="1">
      <c r="A9" s="95" t="s">
        <v>10</v>
      </c>
      <c r="B9" s="97"/>
      <c r="C9" s="20"/>
      <c r="D9" s="21"/>
      <c r="E9" s="21"/>
      <c r="F9" s="22"/>
      <c r="G9" s="45"/>
      <c r="H9" s="13"/>
    </row>
    <row r="10" spans="1:8" s="12" customFormat="1" ht="21" customHeight="1" thickBot="1" thickTop="1">
      <c r="A10" s="95" t="s">
        <v>49</v>
      </c>
      <c r="B10" s="97"/>
      <c r="C10" s="20"/>
      <c r="D10" s="21"/>
      <c r="E10" s="21"/>
      <c r="F10" s="22"/>
      <c r="G10" s="45"/>
      <c r="H10" s="13"/>
    </row>
    <row r="11" spans="1:6" ht="46.5" thickBot="1" thickTop="1">
      <c r="A11" s="62">
        <v>1</v>
      </c>
      <c r="B11" s="3" t="s">
        <v>11</v>
      </c>
      <c r="C11" s="30" t="s">
        <v>7</v>
      </c>
      <c r="D11" s="65">
        <v>0.615</v>
      </c>
      <c r="E11" s="46"/>
      <c r="F11" s="31"/>
    </row>
    <row r="12" spans="1:6" ht="46.5" thickBot="1" thickTop="1">
      <c r="A12" s="62">
        <v>2</v>
      </c>
      <c r="B12" s="5" t="s">
        <v>12</v>
      </c>
      <c r="C12" s="34" t="s">
        <v>45</v>
      </c>
      <c r="D12" s="47">
        <v>0.1416</v>
      </c>
      <c r="E12" s="35"/>
      <c r="F12" s="39"/>
    </row>
    <row r="13" spans="1:6" ht="45" customHeight="1" thickBot="1" thickTop="1">
      <c r="A13" s="64">
        <v>3</v>
      </c>
      <c r="B13" s="4" t="s">
        <v>13</v>
      </c>
      <c r="C13" s="34" t="s">
        <v>52</v>
      </c>
      <c r="D13" s="42">
        <v>0.7566</v>
      </c>
      <c r="E13" s="35"/>
      <c r="F13" s="39"/>
    </row>
    <row r="14" spans="1:6" ht="46.5" thickBot="1" thickTop="1">
      <c r="A14" s="62">
        <v>4</v>
      </c>
      <c r="B14" s="6" t="s">
        <v>16</v>
      </c>
      <c r="C14" s="44" t="s">
        <v>7</v>
      </c>
      <c r="D14" s="86">
        <v>0.0123</v>
      </c>
      <c r="E14" s="71"/>
      <c r="F14" s="90"/>
    </row>
    <row r="15" spans="1:6" ht="46.5" thickBot="1" thickTop="1">
      <c r="A15" s="62">
        <v>5</v>
      </c>
      <c r="B15" s="5" t="s">
        <v>55</v>
      </c>
      <c r="C15" s="40" t="s">
        <v>6</v>
      </c>
      <c r="D15" s="76">
        <v>0.615</v>
      </c>
      <c r="E15" s="87"/>
      <c r="F15" s="77"/>
    </row>
    <row r="16" spans="1:6" ht="22.5" customHeight="1" thickTop="1">
      <c r="A16" s="93">
        <v>6</v>
      </c>
      <c r="B16" s="3" t="s">
        <v>17</v>
      </c>
      <c r="C16" s="30" t="s">
        <v>7</v>
      </c>
      <c r="D16" s="73">
        <v>0.431</v>
      </c>
      <c r="E16" s="88"/>
      <c r="F16" s="75"/>
    </row>
    <row r="17" spans="1:6" ht="15">
      <c r="A17" s="94"/>
      <c r="B17" s="115" t="s">
        <v>9</v>
      </c>
      <c r="C17" s="116" t="s">
        <v>6</v>
      </c>
      <c r="D17" s="117">
        <v>43.75</v>
      </c>
      <c r="E17" s="118"/>
      <c r="F17" s="119"/>
    </row>
    <row r="18" spans="1:6" ht="15">
      <c r="A18" s="94"/>
      <c r="B18" s="115" t="s">
        <v>18</v>
      </c>
      <c r="C18" s="116" t="s">
        <v>43</v>
      </c>
      <c r="D18" s="117">
        <v>323</v>
      </c>
      <c r="E18" s="118"/>
      <c r="F18" s="119"/>
    </row>
    <row r="19" spans="1:6" ht="15">
      <c r="A19" s="94"/>
      <c r="B19" s="115" t="s">
        <v>19</v>
      </c>
      <c r="C19" s="116" t="s">
        <v>43</v>
      </c>
      <c r="D19" s="117">
        <v>1463.7</v>
      </c>
      <c r="E19" s="118"/>
      <c r="F19" s="119"/>
    </row>
    <row r="20" spans="1:6" ht="15">
      <c r="A20" s="94"/>
      <c r="B20" s="115" t="s">
        <v>20</v>
      </c>
      <c r="C20" s="116" t="s">
        <v>43</v>
      </c>
      <c r="D20" s="117">
        <v>1430</v>
      </c>
      <c r="E20" s="118"/>
      <c r="F20" s="119"/>
    </row>
    <row r="21" spans="1:6" ht="15.75" thickBot="1">
      <c r="A21" s="94"/>
      <c r="B21" s="115" t="s">
        <v>21</v>
      </c>
      <c r="C21" s="120" t="s">
        <v>43</v>
      </c>
      <c r="D21" s="121">
        <v>25</v>
      </c>
      <c r="E21" s="122"/>
      <c r="F21" s="123"/>
    </row>
    <row r="22" spans="1:6" ht="42" customHeight="1" thickBot="1" thickTop="1">
      <c r="A22" s="62">
        <v>7</v>
      </c>
      <c r="B22" s="111" t="s">
        <v>23</v>
      </c>
      <c r="C22" s="112" t="s">
        <v>7</v>
      </c>
      <c r="D22" s="113">
        <v>0.861</v>
      </c>
      <c r="E22" s="113"/>
      <c r="F22" s="114"/>
    </row>
    <row r="23" spans="1:7" s="12" customFormat="1" ht="21" customHeight="1" thickBot="1" thickTop="1">
      <c r="A23" s="95" t="s">
        <v>49</v>
      </c>
      <c r="B23" s="97"/>
      <c r="C23" s="20"/>
      <c r="D23" s="21"/>
      <c r="E23" s="21"/>
      <c r="F23" s="22"/>
      <c r="G23" s="45"/>
    </row>
    <row r="24" spans="1:6" ht="34.5" customHeight="1" thickBot="1" thickTop="1">
      <c r="A24" s="62">
        <v>1</v>
      </c>
      <c r="B24" s="5" t="s">
        <v>14</v>
      </c>
      <c r="C24" s="40" t="s">
        <v>0</v>
      </c>
      <c r="D24" s="42">
        <v>0.171</v>
      </c>
      <c r="E24" s="85"/>
      <c r="F24" s="39"/>
    </row>
    <row r="25" spans="1:6" ht="46.5" customHeight="1" thickBot="1" thickTop="1">
      <c r="A25" s="64">
        <v>2</v>
      </c>
      <c r="B25" s="4" t="s">
        <v>15</v>
      </c>
      <c r="C25" s="38" t="s">
        <v>0</v>
      </c>
      <c r="D25" s="42">
        <v>0.171</v>
      </c>
      <c r="E25" s="82"/>
      <c r="F25" s="39"/>
    </row>
    <row r="26" spans="1:6" ht="46.5" thickBot="1" thickTop="1">
      <c r="A26" s="62">
        <v>3</v>
      </c>
      <c r="B26" s="6" t="s">
        <v>16</v>
      </c>
      <c r="C26" s="44" t="s">
        <v>7</v>
      </c>
      <c r="D26" s="86">
        <v>0.091</v>
      </c>
      <c r="E26" s="86"/>
      <c r="F26" s="72"/>
    </row>
    <row r="27" spans="1:6" ht="46.5" thickBot="1" thickTop="1">
      <c r="A27" s="62">
        <v>4</v>
      </c>
      <c r="B27" s="5" t="s">
        <v>55</v>
      </c>
      <c r="C27" s="40" t="s">
        <v>6</v>
      </c>
      <c r="D27" s="87">
        <v>4.55</v>
      </c>
      <c r="E27" s="87"/>
      <c r="F27" s="77"/>
    </row>
    <row r="28" spans="1:6" ht="31.5" customHeight="1" thickTop="1">
      <c r="A28" s="93">
        <v>5</v>
      </c>
      <c r="B28" s="3" t="s">
        <v>17</v>
      </c>
      <c r="C28" s="30" t="s">
        <v>7</v>
      </c>
      <c r="D28" s="88">
        <v>0.494</v>
      </c>
      <c r="E28" s="74"/>
      <c r="F28" s="89"/>
    </row>
    <row r="29" spans="1:6" ht="15">
      <c r="A29" s="94"/>
      <c r="B29" s="115" t="s">
        <v>9</v>
      </c>
      <c r="C29" s="116" t="s">
        <v>6</v>
      </c>
      <c r="D29" s="117">
        <v>50.14</v>
      </c>
      <c r="E29" s="118"/>
      <c r="F29" s="119"/>
    </row>
    <row r="30" spans="1:6" ht="15">
      <c r="A30" s="94"/>
      <c r="B30" s="115" t="s">
        <v>18</v>
      </c>
      <c r="C30" s="116" t="s">
        <v>43</v>
      </c>
      <c r="D30" s="117">
        <v>166.3</v>
      </c>
      <c r="E30" s="118"/>
      <c r="F30" s="119"/>
    </row>
    <row r="31" spans="1:6" ht="15">
      <c r="A31" s="94"/>
      <c r="B31" s="115" t="s">
        <v>50</v>
      </c>
      <c r="C31" s="116" t="s">
        <v>43</v>
      </c>
      <c r="D31" s="117">
        <v>316.7</v>
      </c>
      <c r="E31" s="118"/>
      <c r="F31" s="119"/>
    </row>
    <row r="32" spans="1:6" ht="15.75" thickBot="1">
      <c r="A32" s="94"/>
      <c r="B32" s="115" t="s">
        <v>24</v>
      </c>
      <c r="C32" s="116" t="s">
        <v>43</v>
      </c>
      <c r="D32" s="117">
        <v>3524</v>
      </c>
      <c r="E32" s="118"/>
      <c r="F32" s="119"/>
    </row>
    <row r="33" spans="1:6" ht="42" customHeight="1" thickBot="1" thickTop="1">
      <c r="A33" s="62">
        <v>6</v>
      </c>
      <c r="B33" s="111" t="s">
        <v>23</v>
      </c>
      <c r="C33" s="112" t="s">
        <v>7</v>
      </c>
      <c r="D33" s="124">
        <v>1.216</v>
      </c>
      <c r="E33" s="124"/>
      <c r="F33" s="125"/>
    </row>
    <row r="34" spans="1:10" ht="20.25" customHeight="1" thickBot="1" thickTop="1">
      <c r="A34" s="95" t="s">
        <v>25</v>
      </c>
      <c r="B34" s="96"/>
      <c r="C34" s="48"/>
      <c r="D34" s="49"/>
      <c r="E34" s="50"/>
      <c r="F34" s="51"/>
      <c r="I34" s="14"/>
      <c r="J34" s="14"/>
    </row>
    <row r="35" spans="1:10" ht="30.75" customHeight="1" thickBot="1" thickTop="1">
      <c r="A35" s="63">
        <v>1</v>
      </c>
      <c r="B35" s="5" t="s">
        <v>26</v>
      </c>
      <c r="C35" s="40" t="s">
        <v>0</v>
      </c>
      <c r="D35" s="42">
        <v>0.0146</v>
      </c>
      <c r="E35" s="85"/>
      <c r="F35" s="81"/>
      <c r="H35" s="14"/>
      <c r="I35" s="14"/>
      <c r="J35" s="14"/>
    </row>
    <row r="36" spans="1:6" ht="34.5" customHeight="1" thickBot="1" thickTop="1">
      <c r="A36" s="64">
        <v>2</v>
      </c>
      <c r="B36" s="4" t="s">
        <v>8</v>
      </c>
      <c r="C36" s="38" t="s">
        <v>0</v>
      </c>
      <c r="D36" s="42">
        <v>0.0146</v>
      </c>
      <c r="E36" s="82"/>
      <c r="F36" s="82"/>
    </row>
    <row r="37" spans="1:6" ht="37.5" customHeight="1" thickBot="1" thickTop="1">
      <c r="A37" s="63">
        <v>3</v>
      </c>
      <c r="B37" s="6" t="s">
        <v>27</v>
      </c>
      <c r="C37" s="34" t="s">
        <v>42</v>
      </c>
      <c r="D37" s="84">
        <v>0.152</v>
      </c>
      <c r="E37" s="83"/>
      <c r="F37" s="78"/>
    </row>
    <row r="38" spans="1:9" s="56" customFormat="1" ht="36" customHeight="1" thickBot="1" thickTop="1">
      <c r="A38" s="91">
        <v>4</v>
      </c>
      <c r="B38" s="7" t="s">
        <v>51</v>
      </c>
      <c r="C38" s="52" t="s">
        <v>41</v>
      </c>
      <c r="D38" s="84">
        <v>152</v>
      </c>
      <c r="E38" s="83"/>
      <c r="F38" s="78"/>
      <c r="G38" s="54"/>
      <c r="H38" s="55">
        <f>F35+F36+F37+F38+F41</f>
        <v>0</v>
      </c>
      <c r="I38" s="53"/>
    </row>
    <row r="39" spans="1:9" s="56" customFormat="1" ht="18" customHeight="1" thickTop="1">
      <c r="A39" s="92"/>
      <c r="B39" s="8" t="s">
        <v>28</v>
      </c>
      <c r="C39" s="32" t="s">
        <v>6</v>
      </c>
      <c r="D39" s="57">
        <v>24.93</v>
      </c>
      <c r="E39" s="58"/>
      <c r="F39" s="37"/>
      <c r="G39" s="54"/>
      <c r="H39" s="53"/>
      <c r="I39" s="53"/>
    </row>
    <row r="40" spans="1:9" s="56" customFormat="1" ht="18" customHeight="1" thickBot="1">
      <c r="A40" s="92"/>
      <c r="B40" s="2" t="s">
        <v>29</v>
      </c>
      <c r="C40" s="32" t="s">
        <v>41</v>
      </c>
      <c r="D40" s="57">
        <v>153.52</v>
      </c>
      <c r="E40" s="58"/>
      <c r="F40" s="37"/>
      <c r="G40" s="54"/>
      <c r="H40" s="53"/>
      <c r="I40" s="53"/>
    </row>
    <row r="41" spans="1:6" ht="25.5" customHeight="1" thickBot="1" thickTop="1">
      <c r="A41" s="62">
        <v>5</v>
      </c>
      <c r="B41" s="5" t="s">
        <v>22</v>
      </c>
      <c r="C41" s="44" t="s">
        <v>44</v>
      </c>
      <c r="D41" s="41">
        <v>0.25</v>
      </c>
      <c r="E41" s="41"/>
      <c r="F41" s="43"/>
    </row>
    <row r="42" spans="1:6" s="68" customFormat="1" ht="45.75" customHeight="1" thickBot="1" thickTop="1">
      <c r="A42" s="70">
        <v>6</v>
      </c>
      <c r="B42" s="66" t="s">
        <v>56</v>
      </c>
      <c r="C42" s="67" t="s">
        <v>6</v>
      </c>
      <c r="D42" s="79">
        <v>3.4</v>
      </c>
      <c r="E42" s="79"/>
      <c r="F42" s="80"/>
    </row>
    <row r="43" spans="1:6" ht="16.5" thickBot="1" thickTop="1">
      <c r="A43" s="59"/>
      <c r="B43" s="9" t="s">
        <v>5</v>
      </c>
      <c r="C43" s="9"/>
      <c r="D43" s="9"/>
      <c r="E43" s="9"/>
      <c r="F43" s="60"/>
    </row>
    <row r="44" spans="1:11" s="14" customFormat="1" ht="16.5" thickBot="1" thickTop="1">
      <c r="A44" s="59"/>
      <c r="B44" s="9" t="s">
        <v>30</v>
      </c>
      <c r="C44" s="61">
        <v>0.1</v>
      </c>
      <c r="D44" s="9"/>
      <c r="E44" s="9"/>
      <c r="F44" s="60"/>
      <c r="H44" s="13"/>
      <c r="I44" s="13"/>
      <c r="J44" s="13"/>
      <c r="K44" s="13"/>
    </row>
    <row r="45" spans="1:11" s="14" customFormat="1" ht="16.5" thickBot="1" thickTop="1">
      <c r="A45" s="59"/>
      <c r="B45" s="9" t="s">
        <v>31</v>
      </c>
      <c r="C45" s="61"/>
      <c r="D45" s="9"/>
      <c r="E45" s="9"/>
      <c r="F45" s="60"/>
      <c r="H45" s="13"/>
      <c r="I45" s="13"/>
      <c r="J45" s="13"/>
      <c r="K45" s="13"/>
    </row>
    <row r="46" spans="1:11" s="14" customFormat="1" ht="16.5" thickBot="1" thickTop="1">
      <c r="A46" s="59"/>
      <c r="B46" s="9" t="s">
        <v>32</v>
      </c>
      <c r="C46" s="61">
        <v>0.08</v>
      </c>
      <c r="D46" s="9"/>
      <c r="E46" s="9"/>
      <c r="F46" s="60"/>
      <c r="H46" s="13"/>
      <c r="I46" s="13"/>
      <c r="J46" s="13"/>
      <c r="K46" s="13"/>
    </row>
    <row r="47" spans="1:11" s="14" customFormat="1" ht="16.5" thickBot="1" thickTop="1">
      <c r="A47" s="59"/>
      <c r="B47" s="9" t="s">
        <v>5</v>
      </c>
      <c r="C47" s="9"/>
      <c r="D47" s="9"/>
      <c r="E47" s="9"/>
      <c r="F47" s="60"/>
      <c r="H47" s="13"/>
      <c r="I47" s="13"/>
      <c r="J47" s="13"/>
      <c r="K47" s="13"/>
    </row>
    <row r="48" spans="1:11" s="14" customFormat="1" ht="16.5" thickBot="1" thickTop="1">
      <c r="A48" s="59"/>
      <c r="B48" s="9" t="s">
        <v>53</v>
      </c>
      <c r="C48" s="61">
        <v>0.03</v>
      </c>
      <c r="D48" s="9"/>
      <c r="E48" s="9"/>
      <c r="F48" s="60"/>
      <c r="H48" s="13"/>
      <c r="I48" s="13"/>
      <c r="J48" s="13"/>
      <c r="K48" s="13"/>
    </row>
    <row r="49" spans="1:11" s="14" customFormat="1" ht="16.5" thickBot="1" thickTop="1">
      <c r="A49" s="59"/>
      <c r="B49" s="9" t="s">
        <v>31</v>
      </c>
      <c r="C49" s="61"/>
      <c r="D49" s="9"/>
      <c r="E49" s="9"/>
      <c r="F49" s="60"/>
      <c r="H49" s="13"/>
      <c r="I49" s="13"/>
      <c r="J49" s="13"/>
      <c r="K49" s="13"/>
    </row>
    <row r="50" spans="1:11" s="14" customFormat="1" ht="16.5" thickBot="1" thickTop="1">
      <c r="A50" s="59"/>
      <c r="B50" s="9" t="s">
        <v>54</v>
      </c>
      <c r="C50" s="61">
        <v>0.18</v>
      </c>
      <c r="D50" s="9"/>
      <c r="E50" s="9"/>
      <c r="F50" s="60"/>
      <c r="H50" s="13"/>
      <c r="I50" s="13"/>
      <c r="J50" s="13"/>
      <c r="K50" s="13"/>
    </row>
    <row r="51" spans="1:11" s="14" customFormat="1" ht="16.5" thickBot="1" thickTop="1">
      <c r="A51" s="59"/>
      <c r="B51" s="9" t="s">
        <v>33</v>
      </c>
      <c r="C51" s="9"/>
      <c r="D51" s="9"/>
      <c r="E51" s="9"/>
      <c r="F51" s="60"/>
      <c r="H51" s="13"/>
      <c r="I51" s="13"/>
      <c r="J51" s="13"/>
      <c r="K51" s="13"/>
    </row>
    <row r="52" ht="15.75" thickTop="1"/>
  </sheetData>
  <sheetProtection/>
  <autoFilter ref="A4:F51"/>
  <mergeCells count="15">
    <mergeCell ref="A8:B8"/>
    <mergeCell ref="E2:F2"/>
    <mergeCell ref="A6:B6"/>
    <mergeCell ref="A1:F1"/>
    <mergeCell ref="A2:A3"/>
    <mergeCell ref="A5:B5"/>
    <mergeCell ref="B2:B3"/>
    <mergeCell ref="C2:C3"/>
    <mergeCell ref="A38:A40"/>
    <mergeCell ref="A16:A21"/>
    <mergeCell ref="A34:B34"/>
    <mergeCell ref="A23:B23"/>
    <mergeCell ref="A9:B9"/>
    <mergeCell ref="A28:A32"/>
    <mergeCell ref="A10:B10"/>
  </mergeCells>
  <printOptions/>
  <pageMargins left="0.56" right="0.26" top="0.34" bottom="0.1968503937007874" header="0.1968503937007874" footer="0.28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SHARAGZA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PC-001</dc:creator>
  <cp:keywords/>
  <dc:description/>
  <cp:lastModifiedBy>Nugzar Shervashidze</cp:lastModifiedBy>
  <cp:lastPrinted>2019-08-14T16:11:58Z</cp:lastPrinted>
  <dcterms:created xsi:type="dcterms:W3CDTF">2011-02-25T06:29:41Z</dcterms:created>
  <dcterms:modified xsi:type="dcterms:W3CDTF">2021-06-18T13:09:30Z</dcterms:modified>
  <cp:category/>
  <cp:version/>
  <cp:contentType/>
  <cp:contentStatus/>
</cp:coreProperties>
</file>