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85" tabRatio="597"/>
  </bookViews>
  <sheets>
    <sheet name="30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1" i="1" l="1"/>
  <c r="H2" i="1" l="1"/>
</calcChain>
</file>

<file path=xl/sharedStrings.xml><?xml version="1.0" encoding="utf-8"?>
<sst xmlns="http://schemas.openxmlformats.org/spreadsheetml/2006/main" count="190" uniqueCount="126">
  <si>
    <t>Ν</t>
  </si>
  <si>
    <t>საქონლის დასახელება/ მახასიათებლები</t>
  </si>
  <si>
    <t>რაოდენობა</t>
  </si>
  <si>
    <t>საკანცელარიო დანა დიდი</t>
  </si>
  <si>
    <t>საკანცელარიო დანა პატარა</t>
  </si>
  <si>
    <t>სახაზავი 30 სმ-იანი</t>
  </si>
  <si>
    <t>დაფის საწმენდი სითხე</t>
  </si>
  <si>
    <t>წარმოშობის ქვეყანა</t>
  </si>
  <si>
    <t>მწარმოებელი კომპანია</t>
  </si>
  <si>
    <t>მარკა/მოდელი (არსებობის შემთხვევაში)</t>
  </si>
  <si>
    <t>სულ</t>
  </si>
  <si>
    <t>ანტისტეპლერი</t>
  </si>
  <si>
    <t>საშლელი</t>
  </si>
  <si>
    <t xml:space="preserve">დაფის საშლელი </t>
  </si>
  <si>
    <t>ორგანაიზერი</t>
  </si>
  <si>
    <t>კონვერტი A6</t>
  </si>
  <si>
    <t>მიწოდების ვადა და ადგილი</t>
  </si>
  <si>
    <t xml:space="preserve">კონვერტი  A5  </t>
  </si>
  <si>
    <t>კომპიუტერის ეკრანის საწმენდი</t>
  </si>
  <si>
    <t>საოფისე თარო მეტალის (3-იანი) ჰორიზონტალური</t>
  </si>
  <si>
    <t>საოფისე თარო მეტალის (3-იანი)ვერტიკალური</t>
  </si>
  <si>
    <t>ფანქარი</t>
  </si>
  <si>
    <t>მაკრატელი</t>
  </si>
  <si>
    <t>ჭიკარტები ფერადი</t>
  </si>
  <si>
    <t>სტეპლერი  24/6</t>
  </si>
  <si>
    <t>წებო მშრალი</t>
  </si>
  <si>
    <t>წებოვანი ქაღალდი სხვადასხვა ფერის (ფორმები)</t>
  </si>
  <si>
    <t>გვერდის მოსანიშნი ქაღალდი</t>
  </si>
  <si>
    <t>კალკულატორი</t>
  </si>
  <si>
    <t>ძაფი</t>
  </si>
  <si>
    <t>სწრაფჩამკერი მუყაოსი</t>
  </si>
  <si>
    <t>CPV</t>
  </si>
  <si>
    <t>ტექნიკური მახასიათებლები</t>
  </si>
  <si>
    <t>განზ.ერთ</t>
  </si>
  <si>
    <t>ერთეულის ღირებულება</t>
  </si>
  <si>
    <t>საერთო ღირებულება</t>
  </si>
  <si>
    <t>ცალი</t>
  </si>
  <si>
    <t>ზომა A4, სტანდარტული</t>
  </si>
  <si>
    <t xml:space="preserve">კონვერტი </t>
  </si>
  <si>
    <t>თეთრი ფერის A4 ფორმატის</t>
  </si>
  <si>
    <t>თეთრი ფერის A5 ფორმატის</t>
  </si>
  <si>
    <t>თეთრი ფერის A6 ფორმატის</t>
  </si>
  <si>
    <t>კომპლ.</t>
  </si>
  <si>
    <t>საწერი კალამი</t>
  </si>
  <si>
    <t>24/6, რკინის ხიდით,მყარი მექანიზმით</t>
  </si>
  <si>
    <t>სტეპლერის ტყვიები</t>
  </si>
  <si>
    <t>შეკვრა</t>
  </si>
  <si>
    <t>№26/4 1000 ცალიანი</t>
  </si>
  <si>
    <t xml:space="preserve">საწერი კალამი </t>
  </si>
  <si>
    <t>ტუშით წითელი და შავი</t>
  </si>
  <si>
    <t>შავი ფერის მეტალის ბადით სამი თოროთი</t>
  </si>
  <si>
    <t>17 სმ</t>
  </si>
  <si>
    <t>მეტალის კურპუსით</t>
  </si>
  <si>
    <t xml:space="preserve">ფანქრის სათლელი </t>
  </si>
  <si>
    <t>მეტალის</t>
  </si>
  <si>
    <t xml:space="preserve">ფორმატის ფურცელი </t>
  </si>
  <si>
    <t>A3 ფორმატის; ზომა 297x420მმ; მინიმუმ 80გრ/მ2; სისქე 103-110 მიკრონი; გაუმჭვირვალობა &gt;94%; სითეთრე არანაკლებ CIE 148%; სიკაშკაშე არანაკლებ 100%; ორმხივი ბეჭდვის შესაძლებლობით; ზედაპირის ხაოიანობა ML/MIN 75-175; შეკვრაში 500 ფურცელი.</t>
  </si>
  <si>
    <t>თეთრი მაგნიტური დაფა</t>
  </si>
  <si>
    <t>ზომა 60X90სმ. კედელზე დასაკიდით (დაფის მარკერის და საშლელის დასადებით)</t>
  </si>
  <si>
    <t>საბუთების დამჭერი (კლიფსი)</t>
  </si>
  <si>
    <t>კლიპი მეტალის, ზომა - 51mm</t>
  </si>
  <si>
    <t>კლიპი მეტალის, ზომა - 41mm</t>
  </si>
  <si>
    <t>კლიპი მეტალის, ზომა - 25mm</t>
  </si>
  <si>
    <t>საკანცელარიო დაფის საწმენდი</t>
  </si>
  <si>
    <t>საკანცელარიო დაფის საწმენდი, მაგნიტური, ზომა:11.2X5.5სმ (+/- 2სმ)</t>
  </si>
  <si>
    <t>პლასტმასის შეფუთვით, კოლოფში არანაკლებ 35 ცალი</t>
  </si>
  <si>
    <t>კოლოფი</t>
  </si>
  <si>
    <t>პლასტმასის, გამჭვირვალე, სიგრძე - 30 სმ. ინდივიდუალურად შეფუთული პლასტიკურ გამჭვირვალე შალითაში</t>
  </si>
  <si>
    <t xml:space="preserve">ჩასანიშნი ქაღალდი </t>
  </si>
  <si>
    <t xml:space="preserve">76*76მმ, 400 ფურცლიანი </t>
  </si>
  <si>
    <t>ქაღალდის სველი</t>
  </si>
  <si>
    <t xml:space="preserve">საკანცელარიო ჭიქა </t>
  </si>
  <si>
    <t>სამაგიდე ორგანაიზერი მეტალის ბადით, სამ განყოფილებიანი, ფერი - შავი ზომით 1985*1322</t>
  </si>
  <si>
    <t>შავი0.5-07მმ</t>
  </si>
  <si>
    <t>წითელი (0.5მმ)</t>
  </si>
  <si>
    <t xml:space="preserve"> ბურთულიანი ლურჯი ფერი ( 05-07გგ)</t>
  </si>
  <si>
    <t>რეზინის</t>
  </si>
  <si>
    <t xml:space="preserve"> მარკერი</t>
  </si>
  <si>
    <t xml:space="preserve">დაფის </t>
  </si>
  <si>
    <t xml:space="preserve">სკოჩი დიდი </t>
  </si>
  <si>
    <t xml:space="preserve">(45*40) გამჭვირვალე </t>
  </si>
  <si>
    <t xml:space="preserve">სკოჩი პატარა </t>
  </si>
  <si>
    <t>(15*25) გამჭვირვალე</t>
  </si>
  <si>
    <t xml:space="preserve">კორექტორი </t>
  </si>
  <si>
    <t>ფუნჯიანი</t>
  </si>
  <si>
    <t xml:space="preserve">წებო </t>
  </si>
  <si>
    <t>თხევადი არანაკლებ 35მლ</t>
  </si>
  <si>
    <t xml:space="preserve"> მშრალი</t>
  </si>
  <si>
    <t>ზომით 914*799</t>
  </si>
  <si>
    <t xml:space="preserve"> სწრაფჩამკერი</t>
  </si>
  <si>
    <t>პოლიეთილენის</t>
  </si>
  <si>
    <t>კორექტორი</t>
  </si>
  <si>
    <t xml:space="preserve"> კალამი არანაკლებ 7 მლ</t>
  </si>
  <si>
    <t>პლანშეტი</t>
  </si>
  <si>
    <t xml:space="preserve"> ფურცლის დასადები</t>
  </si>
  <si>
    <t>მაგიდის 12 თანრიგიანი</t>
  </si>
  <si>
    <t xml:space="preserve">ბაინდერი </t>
  </si>
  <si>
    <t>ორგოლიანი ფურცლების სამაგრი სისტემა ფიქსირებული, დიდი მწავანე, წითელი და ყვითელი</t>
  </si>
  <si>
    <t>ქაღალდის შესაკერი</t>
  </si>
  <si>
    <t xml:space="preserve"> ბალიში</t>
  </si>
  <si>
    <t>თითის</t>
  </si>
  <si>
    <t xml:space="preserve"> კალენდარი</t>
  </si>
  <si>
    <t>მაგიდის 900*520</t>
  </si>
  <si>
    <t xml:space="preserve">ფურცლები </t>
  </si>
  <si>
    <t>სიგელის,ფერადი</t>
  </si>
  <si>
    <t xml:space="preserve"> სტეპლერის ტყვიები</t>
  </si>
  <si>
    <t>კედლის</t>
  </si>
  <si>
    <t>კალამი</t>
  </si>
  <si>
    <t xml:space="preserve"> გელით ლურჯი</t>
  </si>
  <si>
    <t xml:space="preserve">კომპიუტერის ეკრანის საწმენდი </t>
  </si>
  <si>
    <t>სითხე</t>
  </si>
  <si>
    <t>შავი</t>
  </si>
  <si>
    <t xml:space="preserve">მარკერი </t>
  </si>
  <si>
    <t>სხვადასხვა ფერის</t>
  </si>
  <si>
    <t xml:space="preserve">  კალამი ლურჯი დასადგმელი</t>
  </si>
  <si>
    <t xml:space="preserve">მაგიდაზე წებოვანი დასამაგრებლით, კალამი მიმაგრებული უნდა იყოს სადგამზე სამაგარით (მოხმარების დროს კალმის წვერიდან არ უნდა გამოდიოდეს ჭარბი რაოდენობის მელანი)
</t>
  </si>
  <si>
    <t xml:space="preserve">1.ფასების ცხრილის წარმოუდგენლობის ან მისი რომელიმე პოზიციის განუფასებლად წარმოდგენის შემთხვევაში, პრეტენდენტი დაექვემდებარება დისკვალიფიკაციას. </t>
  </si>
  <si>
    <t xml:space="preserve">ქ.საგარეჯო, აღმაშენებლის  ქ.N9.ხელშეკრულების დადებიდან 10 კალენდარული დღის ვადაში </t>
  </si>
  <si>
    <t>მელანი</t>
  </si>
  <si>
    <t>ბეჭდის მელანი</t>
  </si>
  <si>
    <t>სიგელის</t>
  </si>
  <si>
    <t>ფერადი ფურცლები სხვადასხა ფერის</t>
  </si>
  <si>
    <t>დირაკოლი</t>
  </si>
  <si>
    <t>სახვრეტელები დიდი</t>
  </si>
  <si>
    <t>თეთრი-კუბიკები 9.9.9</t>
  </si>
  <si>
    <t xml:space="preserve"> RING BAINDER 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</si>
</sst>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sz val="10"/>
      <color theme="1"/>
      <name val="Sylfaen"/>
      <family val="1"/>
    </font>
    <font>
      <b/>
      <sz val="10"/>
      <color theme="1"/>
      <name val="Sylfaen"/>
      <family val="1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Sylfaen"/>
      <family val="1"/>
    </font>
    <font>
      <sz val="10"/>
      <color rgb="FFFF0000"/>
      <name val="Calibri"/>
      <family val="2"/>
      <scheme val="minor"/>
    </font>
    <font>
      <sz val="10"/>
      <name val="Sylfaen"/>
      <family val="1"/>
    </font>
    <font>
      <sz val="9"/>
      <name val="Sylfae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0" borderId="0" xfId="0" applyFont="1" applyFill="1" applyAlignment="1">
      <alignment horizontal="center" wrapText="1"/>
    </xf>
    <xf numFmtId="0" fontId="14" fillId="0" borderId="0" xfId="0" applyNumberFormat="1" applyFont="1" applyFill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textRotation="90" wrapText="1"/>
    </xf>
    <xf numFmtId="0" fontId="5" fillId="2" borderId="3" xfId="0" applyFont="1" applyFill="1" applyBorder="1" applyAlignment="1">
      <alignment vertical="center" textRotation="90" wrapText="1"/>
    </xf>
    <xf numFmtId="0" fontId="5" fillId="2" borderId="4" xfId="0" applyFont="1" applyFill="1" applyBorder="1" applyAlignment="1">
      <alignment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topLeftCell="A52" zoomScale="106" zoomScaleNormal="106" workbookViewId="0">
      <selection activeCell="H49" sqref="H49"/>
    </sheetView>
  </sheetViews>
  <sheetFormatPr defaultRowHeight="15" x14ac:dyDescent="0.25"/>
  <cols>
    <col min="1" max="1" width="4.28515625" style="8" customWidth="1"/>
    <col min="2" max="2" width="38.140625" style="8" customWidth="1"/>
    <col min="3" max="3" width="24.7109375" style="8" customWidth="1"/>
    <col min="4" max="4" width="18.42578125" style="8" customWidth="1"/>
    <col min="5" max="6" width="14.5703125" style="8" customWidth="1"/>
    <col min="7" max="7" width="13.5703125" style="9" customWidth="1"/>
    <col min="8" max="8" width="25" style="9" customWidth="1"/>
    <col min="9" max="9" width="15.28515625" style="9" customWidth="1"/>
    <col min="10" max="10" width="15.5703125" style="9" customWidth="1"/>
    <col min="11" max="12" width="16.5703125" style="9" customWidth="1"/>
    <col min="13" max="16384" width="9.140625" style="6"/>
  </cols>
  <sheetData>
    <row r="1" spans="1:12" ht="53.25" customHeight="1" x14ac:dyDescent="0.25">
      <c r="A1" s="3" t="s">
        <v>0</v>
      </c>
      <c r="B1" s="4" t="s">
        <v>1</v>
      </c>
      <c r="C1" s="4" t="s">
        <v>32</v>
      </c>
      <c r="D1" s="4" t="s">
        <v>31</v>
      </c>
      <c r="E1" s="4" t="s">
        <v>33</v>
      </c>
      <c r="F1" s="4" t="s">
        <v>2</v>
      </c>
      <c r="G1" s="5" t="s">
        <v>34</v>
      </c>
      <c r="H1" s="5" t="s">
        <v>35</v>
      </c>
      <c r="I1" s="5" t="s">
        <v>7</v>
      </c>
      <c r="J1" s="5" t="s">
        <v>8</v>
      </c>
      <c r="K1" s="5" t="s">
        <v>9</v>
      </c>
      <c r="L1" s="5" t="s">
        <v>16</v>
      </c>
    </row>
    <row r="2" spans="1:12" s="13" customFormat="1" ht="30" x14ac:dyDescent="0.25">
      <c r="A2" s="18">
        <v>1</v>
      </c>
      <c r="B2" s="15" t="s">
        <v>38</v>
      </c>
      <c r="C2" s="15" t="s">
        <v>39</v>
      </c>
      <c r="D2" s="15">
        <v>30199230</v>
      </c>
      <c r="E2" s="15" t="s">
        <v>36</v>
      </c>
      <c r="F2" s="15">
        <v>350</v>
      </c>
      <c r="G2" s="12"/>
      <c r="H2" s="25">
        <f>F2*G2</f>
        <v>0</v>
      </c>
      <c r="I2" s="12"/>
      <c r="J2" s="12"/>
      <c r="K2" s="12"/>
      <c r="L2" s="28" t="s">
        <v>117</v>
      </c>
    </row>
    <row r="3" spans="1:12" s="13" customFormat="1" ht="30" x14ac:dyDescent="0.25">
      <c r="A3" s="18">
        <v>2</v>
      </c>
      <c r="B3" s="15" t="s">
        <v>17</v>
      </c>
      <c r="C3" s="15" t="s">
        <v>40</v>
      </c>
      <c r="D3" s="15">
        <v>30199230</v>
      </c>
      <c r="E3" s="15" t="s">
        <v>36</v>
      </c>
      <c r="F3" s="15">
        <v>1000</v>
      </c>
      <c r="G3" s="12"/>
      <c r="H3" s="25">
        <v>0</v>
      </c>
      <c r="I3" s="12"/>
      <c r="J3" s="12"/>
      <c r="K3" s="12"/>
      <c r="L3" s="29"/>
    </row>
    <row r="4" spans="1:12" s="13" customFormat="1" ht="30" x14ac:dyDescent="0.25">
      <c r="A4" s="18">
        <v>3</v>
      </c>
      <c r="B4" s="15" t="s">
        <v>15</v>
      </c>
      <c r="C4" s="15" t="s">
        <v>41</v>
      </c>
      <c r="D4" s="15">
        <v>30199230</v>
      </c>
      <c r="E4" s="15" t="s">
        <v>36</v>
      </c>
      <c r="F4" s="15">
        <v>1000</v>
      </c>
      <c r="G4" s="12"/>
      <c r="H4" s="25">
        <v>0</v>
      </c>
      <c r="I4" s="12"/>
      <c r="J4" s="12"/>
      <c r="K4" s="12"/>
      <c r="L4" s="29"/>
    </row>
    <row r="5" spans="1:12" s="13" customFormat="1" x14ac:dyDescent="0.25">
      <c r="A5" s="18">
        <v>4</v>
      </c>
      <c r="B5" s="15" t="s">
        <v>118</v>
      </c>
      <c r="C5" s="15" t="s">
        <v>119</v>
      </c>
      <c r="D5" s="15">
        <v>30192110</v>
      </c>
      <c r="E5" s="15" t="s">
        <v>36</v>
      </c>
      <c r="F5" s="15">
        <v>30</v>
      </c>
      <c r="G5" s="12"/>
      <c r="H5" s="25"/>
      <c r="I5" s="12"/>
      <c r="J5" s="12"/>
      <c r="K5" s="12"/>
      <c r="L5" s="29"/>
    </row>
    <row r="6" spans="1:12" s="13" customFormat="1" x14ac:dyDescent="0.25">
      <c r="A6" s="18">
        <v>5</v>
      </c>
      <c r="B6" s="15" t="s">
        <v>18</v>
      </c>
      <c r="C6" s="15" t="s">
        <v>70</v>
      </c>
      <c r="D6" s="15">
        <v>30100000</v>
      </c>
      <c r="E6" s="15" t="s">
        <v>36</v>
      </c>
      <c r="F6" s="15">
        <v>40</v>
      </c>
      <c r="G6" s="12"/>
      <c r="H6" s="25">
        <v>0</v>
      </c>
      <c r="I6" s="12"/>
      <c r="J6" s="12"/>
      <c r="K6" s="12"/>
      <c r="L6" s="29"/>
    </row>
    <row r="7" spans="1:12" s="13" customFormat="1" x14ac:dyDescent="0.25">
      <c r="A7" s="18">
        <v>6</v>
      </c>
      <c r="B7" s="15" t="s">
        <v>109</v>
      </c>
      <c r="C7" s="15" t="s">
        <v>110</v>
      </c>
      <c r="D7" s="15">
        <v>30100000</v>
      </c>
      <c r="E7" s="15" t="s">
        <v>36</v>
      </c>
      <c r="F7" s="15">
        <v>30</v>
      </c>
      <c r="G7" s="12"/>
      <c r="H7" s="25">
        <v>0</v>
      </c>
      <c r="I7" s="12"/>
      <c r="J7" s="12"/>
      <c r="K7" s="12"/>
      <c r="L7" s="29"/>
    </row>
    <row r="8" spans="1:12" s="13" customFormat="1" ht="49.5" customHeight="1" x14ac:dyDescent="0.25">
      <c r="A8" s="18">
        <v>7</v>
      </c>
      <c r="B8" s="15" t="s">
        <v>14</v>
      </c>
      <c r="C8" s="16" t="s">
        <v>72</v>
      </c>
      <c r="D8" s="15">
        <v>30193100</v>
      </c>
      <c r="E8" s="15" t="s">
        <v>42</v>
      </c>
      <c r="F8" s="15">
        <v>5</v>
      </c>
      <c r="G8" s="12"/>
      <c r="H8" s="25">
        <v>0</v>
      </c>
      <c r="I8" s="12"/>
      <c r="J8" s="12"/>
      <c r="K8" s="12"/>
      <c r="L8" s="29"/>
    </row>
    <row r="9" spans="1:12" s="20" customFormat="1" x14ac:dyDescent="0.25">
      <c r="A9" s="18">
        <v>8</v>
      </c>
      <c r="B9" s="15" t="s">
        <v>71</v>
      </c>
      <c r="C9" s="15" t="s">
        <v>54</v>
      </c>
      <c r="D9" s="15">
        <v>30193100</v>
      </c>
      <c r="E9" s="15" t="s">
        <v>36</v>
      </c>
      <c r="F9" s="15">
        <v>30</v>
      </c>
      <c r="G9" s="19"/>
      <c r="H9" s="19">
        <v>0</v>
      </c>
      <c r="I9" s="19"/>
      <c r="J9" s="19"/>
      <c r="K9" s="19"/>
      <c r="L9" s="29"/>
    </row>
    <row r="10" spans="1:12" s="20" customFormat="1" ht="30" x14ac:dyDescent="0.25">
      <c r="A10" s="18">
        <v>9</v>
      </c>
      <c r="B10" s="15" t="s">
        <v>43</v>
      </c>
      <c r="C10" s="15" t="s">
        <v>75</v>
      </c>
      <c r="D10" s="15">
        <v>30192121</v>
      </c>
      <c r="E10" s="15" t="s">
        <v>36</v>
      </c>
      <c r="F10" s="15">
        <v>500</v>
      </c>
      <c r="G10" s="19"/>
      <c r="H10" s="19">
        <v>0</v>
      </c>
      <c r="I10" s="19"/>
      <c r="J10" s="19"/>
      <c r="K10" s="19"/>
      <c r="L10" s="29"/>
    </row>
    <row r="11" spans="1:12" s="20" customFormat="1" x14ac:dyDescent="0.25">
      <c r="A11" s="18">
        <v>10</v>
      </c>
      <c r="B11" s="15" t="s">
        <v>48</v>
      </c>
      <c r="C11" s="15" t="s">
        <v>74</v>
      </c>
      <c r="D11" s="15">
        <v>30192000</v>
      </c>
      <c r="E11" s="15" t="s">
        <v>36</v>
      </c>
      <c r="F11" s="15">
        <v>100</v>
      </c>
      <c r="G11" s="19"/>
      <c r="H11" s="19">
        <v>0</v>
      </c>
      <c r="I11" s="19"/>
      <c r="J11" s="19"/>
      <c r="K11" s="19"/>
      <c r="L11" s="29"/>
    </row>
    <row r="12" spans="1:12" s="20" customFormat="1" x14ac:dyDescent="0.25">
      <c r="A12" s="18">
        <v>11</v>
      </c>
      <c r="B12" s="15" t="s">
        <v>48</v>
      </c>
      <c r="C12" s="15" t="s">
        <v>73</v>
      </c>
      <c r="D12" s="15">
        <v>30192000</v>
      </c>
      <c r="E12" s="15" t="s">
        <v>36</v>
      </c>
      <c r="F12" s="15">
        <v>50</v>
      </c>
      <c r="G12" s="19"/>
      <c r="H12" s="19">
        <v>0</v>
      </c>
      <c r="I12" s="19"/>
      <c r="J12" s="19"/>
      <c r="K12" s="19"/>
      <c r="L12" s="29"/>
    </row>
    <row r="13" spans="1:12" s="20" customFormat="1" ht="30" x14ac:dyDescent="0.25">
      <c r="A13" s="18">
        <v>12</v>
      </c>
      <c r="B13" s="15" t="s">
        <v>19</v>
      </c>
      <c r="C13" s="15" t="s">
        <v>50</v>
      </c>
      <c r="D13" s="15">
        <v>30193200</v>
      </c>
      <c r="E13" s="15" t="s">
        <v>36</v>
      </c>
      <c r="F13" s="15">
        <v>10</v>
      </c>
      <c r="G13" s="19"/>
      <c r="H13" s="19">
        <v>0</v>
      </c>
      <c r="I13" s="19"/>
      <c r="J13" s="19"/>
      <c r="K13" s="19"/>
      <c r="L13" s="29"/>
    </row>
    <row r="14" spans="1:12" s="20" customFormat="1" ht="30" x14ac:dyDescent="0.25">
      <c r="A14" s="18">
        <v>13</v>
      </c>
      <c r="B14" s="15" t="s">
        <v>20</v>
      </c>
      <c r="C14" s="15" t="s">
        <v>50</v>
      </c>
      <c r="D14" s="15">
        <v>30193200</v>
      </c>
      <c r="E14" s="15" t="s">
        <v>36</v>
      </c>
      <c r="F14" s="15">
        <v>10</v>
      </c>
      <c r="G14" s="19"/>
      <c r="H14" s="19">
        <v>0</v>
      </c>
      <c r="I14" s="19"/>
      <c r="J14" s="19"/>
      <c r="K14" s="19"/>
      <c r="L14" s="29"/>
    </row>
    <row r="15" spans="1:12" s="20" customFormat="1" ht="135" x14ac:dyDescent="0.25">
      <c r="A15" s="18">
        <v>14</v>
      </c>
      <c r="B15" s="15" t="s">
        <v>114</v>
      </c>
      <c r="C15" s="15" t="s">
        <v>115</v>
      </c>
      <c r="D15" s="15">
        <v>30192000</v>
      </c>
      <c r="E15" s="15" t="s">
        <v>36</v>
      </c>
      <c r="F15" s="15">
        <v>30</v>
      </c>
      <c r="G15" s="19"/>
      <c r="H15" s="19">
        <v>0</v>
      </c>
      <c r="I15" s="19"/>
      <c r="J15" s="19"/>
      <c r="K15" s="19"/>
      <c r="L15" s="29"/>
    </row>
    <row r="16" spans="1:12" s="20" customFormat="1" x14ac:dyDescent="0.25">
      <c r="A16" s="18">
        <v>15</v>
      </c>
      <c r="B16" s="15" t="s">
        <v>48</v>
      </c>
      <c r="C16" s="15" t="s">
        <v>49</v>
      </c>
      <c r="D16" s="15">
        <v>30192123</v>
      </c>
      <c r="E16" s="15" t="s">
        <v>36</v>
      </c>
      <c r="F16" s="15">
        <v>30</v>
      </c>
      <c r="G16" s="19"/>
      <c r="H16" s="19">
        <v>0</v>
      </c>
      <c r="I16" s="19"/>
      <c r="J16" s="19"/>
      <c r="K16" s="19"/>
      <c r="L16" s="29"/>
    </row>
    <row r="17" spans="1:12" s="20" customFormat="1" x14ac:dyDescent="0.25">
      <c r="A17" s="18">
        <v>16</v>
      </c>
      <c r="B17" s="15" t="s">
        <v>21</v>
      </c>
      <c r="C17" s="15" t="s">
        <v>111</v>
      </c>
      <c r="D17" s="15">
        <v>30192130</v>
      </c>
      <c r="E17" s="15" t="s">
        <v>36</v>
      </c>
      <c r="F17" s="15">
        <v>50</v>
      </c>
      <c r="G17" s="19"/>
      <c r="H17" s="19">
        <v>0</v>
      </c>
      <c r="I17" s="19"/>
      <c r="J17" s="19"/>
      <c r="K17" s="19"/>
      <c r="L17" s="29"/>
    </row>
    <row r="18" spans="1:12" s="20" customFormat="1" x14ac:dyDescent="0.25">
      <c r="A18" s="18">
        <v>17</v>
      </c>
      <c r="B18" s="15" t="s">
        <v>12</v>
      </c>
      <c r="C18" s="15" t="s">
        <v>76</v>
      </c>
      <c r="D18" s="15">
        <v>30192100</v>
      </c>
      <c r="E18" s="15" t="s">
        <v>36</v>
      </c>
      <c r="F18" s="15">
        <v>30</v>
      </c>
      <c r="G18" s="19"/>
      <c r="H18" s="19">
        <v>0</v>
      </c>
      <c r="I18" s="19"/>
      <c r="J18" s="19"/>
      <c r="K18" s="19"/>
      <c r="L18" s="29"/>
    </row>
    <row r="19" spans="1:12" s="20" customFormat="1" x14ac:dyDescent="0.25">
      <c r="A19" s="18">
        <v>18</v>
      </c>
      <c r="B19" s="15" t="s">
        <v>22</v>
      </c>
      <c r="C19" s="15" t="s">
        <v>51</v>
      </c>
      <c r="D19" s="15">
        <v>30192000</v>
      </c>
      <c r="E19" s="15" t="s">
        <v>36</v>
      </c>
      <c r="F19" s="15">
        <v>50</v>
      </c>
      <c r="G19" s="19"/>
      <c r="H19" s="19">
        <v>0</v>
      </c>
      <c r="I19" s="19"/>
      <c r="J19" s="19"/>
      <c r="K19" s="19"/>
      <c r="L19" s="29"/>
    </row>
    <row r="20" spans="1:12" s="20" customFormat="1" ht="30" x14ac:dyDescent="0.25">
      <c r="A20" s="18">
        <v>19</v>
      </c>
      <c r="B20" s="15" t="s">
        <v>24</v>
      </c>
      <c r="C20" s="15" t="s">
        <v>44</v>
      </c>
      <c r="D20" s="15">
        <v>30197320</v>
      </c>
      <c r="E20" s="15" t="s">
        <v>36</v>
      </c>
      <c r="F20" s="15">
        <v>35</v>
      </c>
      <c r="G20" s="19"/>
      <c r="H20" s="19">
        <v>0</v>
      </c>
      <c r="I20" s="19"/>
      <c r="J20" s="19"/>
      <c r="K20" s="19"/>
      <c r="L20" s="29"/>
    </row>
    <row r="21" spans="1:12" s="20" customFormat="1" x14ac:dyDescent="0.25">
      <c r="A21" s="18">
        <v>20</v>
      </c>
      <c r="B21" s="15" t="s">
        <v>11</v>
      </c>
      <c r="C21" s="15"/>
      <c r="D21" s="15">
        <v>30197321</v>
      </c>
      <c r="E21" s="15" t="s">
        <v>36</v>
      </c>
      <c r="F21" s="15">
        <v>50</v>
      </c>
      <c r="G21" s="19"/>
      <c r="H21" s="19">
        <v>0</v>
      </c>
      <c r="I21" s="19"/>
      <c r="J21" s="19"/>
      <c r="K21" s="19"/>
      <c r="L21" s="29"/>
    </row>
    <row r="22" spans="1:12" s="20" customFormat="1" x14ac:dyDescent="0.25">
      <c r="A22" s="18">
        <v>21</v>
      </c>
      <c r="B22" s="15" t="s">
        <v>45</v>
      </c>
      <c r="C22" s="15" t="s">
        <v>47</v>
      </c>
      <c r="D22" s="15">
        <v>30197110</v>
      </c>
      <c r="E22" s="15" t="s">
        <v>46</v>
      </c>
      <c r="F22" s="15">
        <v>100</v>
      </c>
      <c r="G22" s="19"/>
      <c r="H22" s="19">
        <v>0</v>
      </c>
      <c r="I22" s="19"/>
      <c r="J22" s="19"/>
      <c r="K22" s="19"/>
      <c r="L22" s="29"/>
    </row>
    <row r="23" spans="1:12" s="20" customFormat="1" x14ac:dyDescent="0.25">
      <c r="A23" s="18">
        <v>22</v>
      </c>
      <c r="B23" s="15" t="s">
        <v>112</v>
      </c>
      <c r="C23" s="15" t="s">
        <v>113</v>
      </c>
      <c r="D23" s="15">
        <v>30192125</v>
      </c>
      <c r="E23" s="15" t="s">
        <v>36</v>
      </c>
      <c r="F23" s="15">
        <v>50</v>
      </c>
      <c r="G23" s="19"/>
      <c r="H23" s="19">
        <v>0</v>
      </c>
      <c r="I23" s="19"/>
      <c r="J23" s="19"/>
      <c r="K23" s="19"/>
      <c r="L23" s="29"/>
    </row>
    <row r="24" spans="1:12" s="20" customFormat="1" x14ac:dyDescent="0.25">
      <c r="A24" s="18">
        <v>23</v>
      </c>
      <c r="B24" s="15" t="s">
        <v>77</v>
      </c>
      <c r="C24" s="15" t="s">
        <v>78</v>
      </c>
      <c r="D24" s="15">
        <v>30192125</v>
      </c>
      <c r="E24" s="15" t="s">
        <v>36</v>
      </c>
      <c r="F24" s="15">
        <v>30</v>
      </c>
      <c r="G24" s="19"/>
      <c r="H24" s="19">
        <v>0</v>
      </c>
      <c r="I24" s="19"/>
      <c r="J24" s="19"/>
      <c r="K24" s="19"/>
      <c r="L24" s="29"/>
    </row>
    <row r="25" spans="1:12" s="20" customFormat="1" x14ac:dyDescent="0.25">
      <c r="A25" s="18">
        <v>24</v>
      </c>
      <c r="B25" s="15" t="s">
        <v>79</v>
      </c>
      <c r="C25" s="15" t="s">
        <v>80</v>
      </c>
      <c r="D25" s="15">
        <v>30192000</v>
      </c>
      <c r="E25" s="15" t="s">
        <v>36</v>
      </c>
      <c r="F25" s="15">
        <v>50</v>
      </c>
      <c r="G25" s="19"/>
      <c r="H25" s="19">
        <v>0</v>
      </c>
      <c r="I25" s="19"/>
      <c r="J25" s="19"/>
      <c r="K25" s="19"/>
      <c r="L25" s="29"/>
    </row>
    <row r="26" spans="1:12" s="20" customFormat="1" x14ac:dyDescent="0.25">
      <c r="A26" s="18">
        <v>25</v>
      </c>
      <c r="B26" s="15" t="s">
        <v>81</v>
      </c>
      <c r="C26" s="15" t="s">
        <v>82</v>
      </c>
      <c r="D26" s="15">
        <v>30192000</v>
      </c>
      <c r="E26" s="15" t="s">
        <v>36</v>
      </c>
      <c r="F26" s="15">
        <v>60</v>
      </c>
      <c r="G26" s="19"/>
      <c r="H26" s="19">
        <v>0</v>
      </c>
      <c r="I26" s="19"/>
      <c r="J26" s="19"/>
      <c r="K26" s="19"/>
      <c r="L26" s="29"/>
    </row>
    <row r="27" spans="1:12" s="20" customFormat="1" ht="24" customHeight="1" x14ac:dyDescent="0.25">
      <c r="A27" s="18">
        <v>26</v>
      </c>
      <c r="B27" s="15" t="s">
        <v>3</v>
      </c>
      <c r="C27" s="21" t="s">
        <v>52</v>
      </c>
      <c r="D27" s="15">
        <v>30197310</v>
      </c>
      <c r="E27" s="15" t="s">
        <v>36</v>
      </c>
      <c r="F27" s="15">
        <v>20</v>
      </c>
      <c r="G27" s="19"/>
      <c r="H27" s="19">
        <v>0</v>
      </c>
      <c r="I27" s="19"/>
      <c r="J27" s="19"/>
      <c r="K27" s="19"/>
      <c r="L27" s="29"/>
    </row>
    <row r="28" spans="1:12" s="20" customFormat="1" x14ac:dyDescent="0.25">
      <c r="A28" s="18">
        <v>27</v>
      </c>
      <c r="B28" s="15" t="s">
        <v>4</v>
      </c>
      <c r="C28" s="21" t="s">
        <v>52</v>
      </c>
      <c r="D28" s="15">
        <v>30197310</v>
      </c>
      <c r="E28" s="15" t="s">
        <v>36</v>
      </c>
      <c r="F28" s="15">
        <v>20</v>
      </c>
      <c r="G28" s="19"/>
      <c r="H28" s="19">
        <v>0</v>
      </c>
      <c r="I28" s="19"/>
      <c r="J28" s="19"/>
      <c r="K28" s="19"/>
      <c r="L28" s="29"/>
    </row>
    <row r="29" spans="1:12" s="20" customFormat="1" x14ac:dyDescent="0.25">
      <c r="A29" s="18">
        <v>28</v>
      </c>
      <c r="B29" s="15" t="s">
        <v>83</v>
      </c>
      <c r="C29" s="15" t="s">
        <v>84</v>
      </c>
      <c r="D29" s="15">
        <v>30192160</v>
      </c>
      <c r="E29" s="15" t="s">
        <v>36</v>
      </c>
      <c r="F29" s="15">
        <v>30</v>
      </c>
      <c r="G29" s="19"/>
      <c r="H29" s="19">
        <v>0</v>
      </c>
      <c r="I29" s="19"/>
      <c r="J29" s="19"/>
      <c r="K29" s="19"/>
      <c r="L29" s="29"/>
    </row>
    <row r="30" spans="1:12" s="20" customFormat="1" x14ac:dyDescent="0.25">
      <c r="A30" s="18">
        <v>29</v>
      </c>
      <c r="B30" s="15" t="s">
        <v>85</v>
      </c>
      <c r="C30" s="15" t="s">
        <v>86</v>
      </c>
      <c r="D30" s="15">
        <v>30192000</v>
      </c>
      <c r="E30" s="15" t="s">
        <v>36</v>
      </c>
      <c r="F30" s="15">
        <v>150</v>
      </c>
      <c r="G30" s="19"/>
      <c r="H30" s="19">
        <v>0</v>
      </c>
      <c r="I30" s="19"/>
      <c r="J30" s="19"/>
      <c r="K30" s="19"/>
      <c r="L30" s="29"/>
    </row>
    <row r="31" spans="1:12" s="20" customFormat="1" x14ac:dyDescent="0.25">
      <c r="A31" s="18">
        <v>30</v>
      </c>
      <c r="B31" s="15" t="s">
        <v>25</v>
      </c>
      <c r="C31" s="15" t="s">
        <v>87</v>
      </c>
      <c r="D31" s="15">
        <v>30192000</v>
      </c>
      <c r="E31" s="15" t="s">
        <v>36</v>
      </c>
      <c r="F31" s="15">
        <v>200</v>
      </c>
      <c r="G31" s="19"/>
      <c r="H31" s="19">
        <v>0</v>
      </c>
      <c r="I31" s="19"/>
      <c r="J31" s="19"/>
      <c r="K31" s="19"/>
      <c r="L31" s="29"/>
    </row>
    <row r="32" spans="1:12" s="20" customFormat="1" x14ac:dyDescent="0.25">
      <c r="A32" s="18">
        <v>31</v>
      </c>
      <c r="B32" s="15" t="s">
        <v>59</v>
      </c>
      <c r="C32" s="22" t="s">
        <v>60</v>
      </c>
      <c r="D32" s="15">
        <v>30191130</v>
      </c>
      <c r="E32" s="15" t="s">
        <v>36</v>
      </c>
      <c r="F32" s="15">
        <v>50</v>
      </c>
      <c r="G32" s="19"/>
      <c r="H32" s="19">
        <v>0</v>
      </c>
      <c r="I32" s="19"/>
      <c r="J32" s="19"/>
      <c r="K32" s="19"/>
      <c r="L32" s="29"/>
    </row>
    <row r="33" spans="1:12" s="20" customFormat="1" ht="25.5" x14ac:dyDescent="0.25">
      <c r="A33" s="18">
        <v>32</v>
      </c>
      <c r="B33" s="15" t="s">
        <v>59</v>
      </c>
      <c r="C33" s="16" t="s">
        <v>61</v>
      </c>
      <c r="D33" s="15">
        <v>30191130</v>
      </c>
      <c r="E33" s="15" t="s">
        <v>36</v>
      </c>
      <c r="F33" s="15">
        <v>50</v>
      </c>
      <c r="G33" s="19"/>
      <c r="H33" s="19">
        <v>0</v>
      </c>
      <c r="I33" s="19"/>
      <c r="J33" s="19"/>
      <c r="K33" s="19"/>
      <c r="L33" s="29"/>
    </row>
    <row r="34" spans="1:12" s="20" customFormat="1" ht="25.5" x14ac:dyDescent="0.25">
      <c r="A34" s="18">
        <v>33</v>
      </c>
      <c r="B34" s="15" t="s">
        <v>59</v>
      </c>
      <c r="C34" s="16" t="s">
        <v>62</v>
      </c>
      <c r="D34" s="15">
        <v>30191130</v>
      </c>
      <c r="E34" s="15" t="s">
        <v>36</v>
      </c>
      <c r="F34" s="15">
        <v>50</v>
      </c>
      <c r="G34" s="19"/>
      <c r="H34" s="19">
        <v>0</v>
      </c>
      <c r="I34" s="19"/>
      <c r="J34" s="19"/>
      <c r="K34" s="19"/>
      <c r="L34" s="29"/>
    </row>
    <row r="35" spans="1:12" s="20" customFormat="1" ht="30" x14ac:dyDescent="0.25">
      <c r="A35" s="18">
        <v>34</v>
      </c>
      <c r="B35" s="15" t="s">
        <v>26</v>
      </c>
      <c r="C35" s="15" t="s">
        <v>69</v>
      </c>
      <c r="D35" s="15">
        <v>30199410</v>
      </c>
      <c r="E35" s="15" t="s">
        <v>36</v>
      </c>
      <c r="F35" s="15">
        <v>100</v>
      </c>
      <c r="G35" s="19"/>
      <c r="H35" s="19">
        <v>0</v>
      </c>
      <c r="I35" s="19"/>
      <c r="J35" s="19"/>
      <c r="K35" s="19"/>
      <c r="L35" s="29"/>
    </row>
    <row r="36" spans="1:12" s="20" customFormat="1" x14ac:dyDescent="0.25">
      <c r="A36" s="18">
        <v>35</v>
      </c>
      <c r="B36" s="15" t="s">
        <v>68</v>
      </c>
      <c r="C36" s="15" t="s">
        <v>124</v>
      </c>
      <c r="D36" s="15">
        <v>30199720</v>
      </c>
      <c r="E36" s="15" t="s">
        <v>36</v>
      </c>
      <c r="F36" s="15">
        <v>100</v>
      </c>
      <c r="G36" s="19"/>
      <c r="H36" s="19">
        <v>0</v>
      </c>
      <c r="I36" s="19"/>
      <c r="J36" s="19"/>
      <c r="K36" s="19"/>
      <c r="L36" s="29"/>
    </row>
    <row r="37" spans="1:12" s="20" customFormat="1" x14ac:dyDescent="0.25">
      <c r="A37" s="18">
        <v>36</v>
      </c>
      <c r="B37" s="15" t="s">
        <v>27</v>
      </c>
      <c r="C37" s="15" t="s">
        <v>88</v>
      </c>
      <c r="D37" s="15">
        <v>30199700</v>
      </c>
      <c r="E37" s="15" t="s">
        <v>36</v>
      </c>
      <c r="F37" s="15">
        <v>100</v>
      </c>
      <c r="G37" s="19"/>
      <c r="H37" s="19">
        <v>0</v>
      </c>
      <c r="I37" s="19"/>
      <c r="J37" s="19"/>
      <c r="K37" s="19"/>
      <c r="L37" s="29"/>
    </row>
    <row r="38" spans="1:12" s="20" customFormat="1" x14ac:dyDescent="0.25">
      <c r="A38" s="18">
        <v>37</v>
      </c>
      <c r="B38" s="15" t="s">
        <v>89</v>
      </c>
      <c r="C38" s="15" t="s">
        <v>90</v>
      </c>
      <c r="D38" s="15">
        <v>30197210</v>
      </c>
      <c r="E38" s="15" t="s">
        <v>36</v>
      </c>
      <c r="F38" s="15">
        <v>30</v>
      </c>
      <c r="G38" s="19"/>
      <c r="H38" s="19">
        <v>0</v>
      </c>
      <c r="I38" s="19"/>
      <c r="J38" s="19"/>
      <c r="K38" s="19"/>
      <c r="L38" s="29"/>
    </row>
    <row r="39" spans="1:12" s="20" customFormat="1" x14ac:dyDescent="0.25">
      <c r="A39" s="18">
        <v>39</v>
      </c>
      <c r="B39" s="15" t="s">
        <v>91</v>
      </c>
      <c r="C39" s="16" t="s">
        <v>92</v>
      </c>
      <c r="D39" s="15">
        <v>30192930</v>
      </c>
      <c r="E39" s="15" t="s">
        <v>36</v>
      </c>
      <c r="F39" s="15">
        <v>35</v>
      </c>
      <c r="G39" s="19"/>
      <c r="H39" s="19">
        <v>0</v>
      </c>
      <c r="I39" s="19"/>
      <c r="J39" s="19"/>
      <c r="K39" s="19"/>
      <c r="L39" s="29"/>
    </row>
    <row r="40" spans="1:12" s="20" customFormat="1" x14ac:dyDescent="0.25">
      <c r="A40" s="18">
        <v>40</v>
      </c>
      <c r="B40" s="15" t="s">
        <v>53</v>
      </c>
      <c r="C40" s="15" t="s">
        <v>54</v>
      </c>
      <c r="D40" s="15">
        <v>30192133</v>
      </c>
      <c r="E40" s="15" t="s">
        <v>36</v>
      </c>
      <c r="F40" s="15">
        <v>50</v>
      </c>
      <c r="G40" s="19"/>
      <c r="H40" s="19">
        <v>0</v>
      </c>
      <c r="I40" s="19"/>
      <c r="J40" s="19"/>
      <c r="K40" s="19"/>
      <c r="L40" s="29"/>
    </row>
    <row r="41" spans="1:12" s="20" customFormat="1" x14ac:dyDescent="0.25">
      <c r="A41" s="18">
        <v>41</v>
      </c>
      <c r="B41" s="15" t="s">
        <v>94</v>
      </c>
      <c r="C41" s="15" t="s">
        <v>93</v>
      </c>
      <c r="D41" s="15">
        <v>30190000</v>
      </c>
      <c r="E41" s="15" t="s">
        <v>36</v>
      </c>
      <c r="F41" s="15">
        <v>10</v>
      </c>
      <c r="G41" s="19"/>
      <c r="H41" s="19">
        <v>0</v>
      </c>
      <c r="I41" s="19"/>
      <c r="J41" s="19"/>
      <c r="K41" s="19"/>
      <c r="L41" s="29"/>
    </row>
    <row r="42" spans="1:12" s="20" customFormat="1" x14ac:dyDescent="0.25">
      <c r="A42" s="18">
        <v>42</v>
      </c>
      <c r="B42" s="15" t="s">
        <v>28</v>
      </c>
      <c r="C42" s="15" t="s">
        <v>95</v>
      </c>
      <c r="D42" s="15">
        <v>30141200</v>
      </c>
      <c r="E42" s="15" t="s">
        <v>36</v>
      </c>
      <c r="F42" s="15">
        <v>20</v>
      </c>
      <c r="G42" s="19"/>
      <c r="H42" s="19">
        <v>0</v>
      </c>
      <c r="I42" s="19"/>
      <c r="J42" s="19"/>
      <c r="K42" s="19"/>
      <c r="L42" s="29"/>
    </row>
    <row r="43" spans="1:12" s="20" customFormat="1" ht="81" customHeight="1" x14ac:dyDescent="0.25">
      <c r="A43" s="18">
        <v>43</v>
      </c>
      <c r="B43" s="15" t="s">
        <v>96</v>
      </c>
      <c r="C43" s="15" t="s">
        <v>97</v>
      </c>
      <c r="D43" s="15">
        <v>30197210</v>
      </c>
      <c r="E43" s="15" t="s">
        <v>36</v>
      </c>
      <c r="F43" s="15">
        <v>30</v>
      </c>
      <c r="G43" s="19"/>
      <c r="H43" s="19">
        <v>0</v>
      </c>
      <c r="I43" s="19"/>
      <c r="J43" s="19"/>
      <c r="K43" s="19"/>
      <c r="L43" s="29"/>
    </row>
    <row r="44" spans="1:12" s="20" customFormat="1" ht="81" customHeight="1" x14ac:dyDescent="0.25">
      <c r="A44" s="18">
        <v>44</v>
      </c>
      <c r="B44" s="15" t="s">
        <v>122</v>
      </c>
      <c r="C44" s="15" t="s">
        <v>123</v>
      </c>
      <c r="D44" s="15">
        <v>30197330</v>
      </c>
      <c r="E44" s="15" t="s">
        <v>36</v>
      </c>
      <c r="F44" s="15">
        <v>10</v>
      </c>
      <c r="G44" s="19"/>
      <c r="H44" s="19"/>
      <c r="I44" s="19"/>
      <c r="J44" s="19"/>
      <c r="K44" s="19"/>
      <c r="L44" s="29"/>
    </row>
    <row r="45" spans="1:12" s="20" customFormat="1" x14ac:dyDescent="0.25">
      <c r="A45" s="18">
        <v>45</v>
      </c>
      <c r="B45" s="15" t="s">
        <v>29</v>
      </c>
      <c r="C45" s="15" t="s">
        <v>98</v>
      </c>
      <c r="D45" s="15">
        <v>30100000</v>
      </c>
      <c r="E45" s="15" t="s">
        <v>36</v>
      </c>
      <c r="F45" s="15">
        <v>100</v>
      </c>
      <c r="G45" s="19"/>
      <c r="H45" s="19">
        <v>0</v>
      </c>
      <c r="I45" s="19"/>
      <c r="J45" s="19"/>
      <c r="K45" s="19"/>
      <c r="L45" s="29"/>
    </row>
    <row r="46" spans="1:12" s="20" customFormat="1" x14ac:dyDescent="0.25">
      <c r="A46" s="18">
        <v>46</v>
      </c>
      <c r="B46" s="15" t="s">
        <v>30</v>
      </c>
      <c r="C46" s="15" t="s">
        <v>37</v>
      </c>
      <c r="D46" s="15">
        <v>30197210</v>
      </c>
      <c r="E46" s="15" t="s">
        <v>36</v>
      </c>
      <c r="F46" s="15">
        <v>1500</v>
      </c>
      <c r="G46" s="19"/>
      <c r="H46" s="19">
        <v>0</v>
      </c>
      <c r="I46" s="19"/>
      <c r="J46" s="19"/>
      <c r="K46" s="19"/>
      <c r="L46" s="29"/>
    </row>
    <row r="47" spans="1:12" s="20" customFormat="1" x14ac:dyDescent="0.25">
      <c r="A47" s="18">
        <v>47</v>
      </c>
      <c r="B47" s="15" t="s">
        <v>99</v>
      </c>
      <c r="C47" s="15" t="s">
        <v>100</v>
      </c>
      <c r="D47" s="15">
        <v>30197000</v>
      </c>
      <c r="E47" s="15" t="s">
        <v>36</v>
      </c>
      <c r="F47" s="15">
        <v>10</v>
      </c>
      <c r="G47" s="19"/>
      <c r="H47" s="19">
        <v>0</v>
      </c>
      <c r="I47" s="19"/>
      <c r="J47" s="19"/>
      <c r="K47" s="19"/>
      <c r="L47" s="29"/>
    </row>
    <row r="48" spans="1:12" s="13" customFormat="1" ht="60" x14ac:dyDescent="0.25">
      <c r="A48" s="18">
        <v>49</v>
      </c>
      <c r="B48" s="23" t="s">
        <v>57</v>
      </c>
      <c r="C48" s="15" t="s">
        <v>58</v>
      </c>
      <c r="D48" s="15">
        <v>30195900</v>
      </c>
      <c r="E48" s="15" t="s">
        <v>36</v>
      </c>
      <c r="F48" s="15">
        <v>3</v>
      </c>
      <c r="G48" s="12"/>
      <c r="H48" s="12">
        <v>0</v>
      </c>
      <c r="I48" s="12"/>
      <c r="J48" s="12"/>
      <c r="K48" s="12"/>
      <c r="L48" s="29"/>
    </row>
    <row r="49" spans="1:12" s="13" customFormat="1" x14ac:dyDescent="0.25">
      <c r="A49" s="18">
        <v>50</v>
      </c>
      <c r="B49" s="15" t="s">
        <v>101</v>
      </c>
      <c r="C49" s="15" t="s">
        <v>102</v>
      </c>
      <c r="D49" s="15">
        <v>30199792</v>
      </c>
      <c r="E49" s="15" t="s">
        <v>36</v>
      </c>
      <c r="F49" s="15">
        <v>15</v>
      </c>
      <c r="G49" s="12"/>
      <c r="H49" s="19">
        <v>0</v>
      </c>
      <c r="I49" s="12"/>
      <c r="J49" s="12"/>
      <c r="K49" s="12"/>
      <c r="L49" s="29"/>
    </row>
    <row r="50" spans="1:12" ht="140.25" x14ac:dyDescent="0.25">
      <c r="A50" s="11">
        <v>51</v>
      </c>
      <c r="B50" s="17" t="s">
        <v>55</v>
      </c>
      <c r="C50" s="16" t="s">
        <v>56</v>
      </c>
      <c r="D50" s="15">
        <v>30199000</v>
      </c>
      <c r="E50" s="15" t="s">
        <v>46</v>
      </c>
      <c r="F50" s="15">
        <v>30</v>
      </c>
      <c r="G50" s="10"/>
      <c r="H50" s="19">
        <v>0</v>
      </c>
      <c r="I50" s="10"/>
      <c r="J50" s="10"/>
      <c r="K50" s="10"/>
      <c r="L50" s="29"/>
    </row>
    <row r="51" spans="1:12" s="20" customFormat="1" ht="63.75" x14ac:dyDescent="0.25">
      <c r="A51" s="18">
        <v>52</v>
      </c>
      <c r="B51" s="15" t="s">
        <v>5</v>
      </c>
      <c r="C51" s="16" t="s">
        <v>67</v>
      </c>
      <c r="D51" s="15">
        <v>30194300</v>
      </c>
      <c r="E51" s="15" t="s">
        <v>36</v>
      </c>
      <c r="F51" s="15">
        <v>50</v>
      </c>
      <c r="G51" s="19"/>
      <c r="H51" s="19">
        <v>0</v>
      </c>
      <c r="I51" s="19"/>
      <c r="J51" s="19"/>
      <c r="K51" s="19"/>
      <c r="L51" s="29"/>
    </row>
    <row r="52" spans="1:12" s="20" customFormat="1" x14ac:dyDescent="0.25">
      <c r="A52" s="18">
        <v>53</v>
      </c>
      <c r="B52" s="15" t="s">
        <v>13</v>
      </c>
      <c r="C52" s="15"/>
      <c r="D52" s="15">
        <v>30195700</v>
      </c>
      <c r="E52" s="15" t="s">
        <v>36</v>
      </c>
      <c r="F52" s="15">
        <v>3</v>
      </c>
      <c r="G52" s="19"/>
      <c r="H52" s="19">
        <v>0</v>
      </c>
      <c r="I52" s="19"/>
      <c r="J52" s="19"/>
      <c r="K52" s="19"/>
      <c r="L52" s="29"/>
    </row>
    <row r="53" spans="1:12" s="20" customFormat="1" x14ac:dyDescent="0.25">
      <c r="A53" s="18">
        <v>54</v>
      </c>
      <c r="B53" s="15" t="s">
        <v>6</v>
      </c>
      <c r="C53" s="15"/>
      <c r="D53" s="15">
        <v>30195700</v>
      </c>
      <c r="E53" s="15" t="s">
        <v>36</v>
      </c>
      <c r="F53" s="15">
        <v>5</v>
      </c>
      <c r="G53" s="19"/>
      <c r="H53" s="19">
        <v>0</v>
      </c>
      <c r="I53" s="19"/>
      <c r="J53" s="19"/>
      <c r="K53" s="19"/>
      <c r="L53" s="29"/>
    </row>
    <row r="54" spans="1:12" s="20" customFormat="1" ht="45" x14ac:dyDescent="0.25">
      <c r="A54" s="18">
        <v>55</v>
      </c>
      <c r="B54" s="15" t="s">
        <v>23</v>
      </c>
      <c r="C54" s="15" t="s">
        <v>65</v>
      </c>
      <c r="D54" s="15">
        <v>30197120</v>
      </c>
      <c r="E54" s="15" t="s">
        <v>66</v>
      </c>
      <c r="F54" s="15">
        <v>50</v>
      </c>
      <c r="G54" s="19"/>
      <c r="H54" s="19">
        <v>0</v>
      </c>
      <c r="I54" s="19"/>
      <c r="J54" s="19"/>
      <c r="K54" s="19"/>
      <c r="L54" s="29"/>
    </row>
    <row r="55" spans="1:12" s="20" customFormat="1" x14ac:dyDescent="0.25">
      <c r="A55" s="18">
        <v>56</v>
      </c>
      <c r="B55" s="15" t="s">
        <v>103</v>
      </c>
      <c r="C55" s="15" t="s">
        <v>104</v>
      </c>
      <c r="D55" s="15">
        <v>30199000</v>
      </c>
      <c r="E55" s="15" t="s">
        <v>36</v>
      </c>
      <c r="F55" s="15">
        <v>100</v>
      </c>
      <c r="G55" s="19"/>
      <c r="H55" s="19">
        <v>0</v>
      </c>
      <c r="I55" s="19"/>
      <c r="J55" s="19"/>
      <c r="K55" s="19"/>
      <c r="L55" s="29"/>
    </row>
    <row r="56" spans="1:12" s="20" customFormat="1" x14ac:dyDescent="0.25">
      <c r="A56" s="18">
        <v>57</v>
      </c>
      <c r="B56" s="15" t="s">
        <v>103</v>
      </c>
      <c r="C56" s="15" t="s">
        <v>120</v>
      </c>
      <c r="D56" s="15">
        <v>30199000</v>
      </c>
      <c r="E56" s="15"/>
      <c r="F56" s="15">
        <v>200</v>
      </c>
      <c r="G56" s="19"/>
      <c r="H56" s="19"/>
      <c r="I56" s="19"/>
      <c r="J56" s="19"/>
      <c r="K56" s="19"/>
      <c r="L56" s="29"/>
    </row>
    <row r="57" spans="1:12" s="20" customFormat="1" ht="30" x14ac:dyDescent="0.25">
      <c r="A57" s="18">
        <v>58</v>
      </c>
      <c r="B57" s="15" t="s">
        <v>103</v>
      </c>
      <c r="C57" s="15" t="s">
        <v>121</v>
      </c>
      <c r="D57" s="15">
        <v>30199000</v>
      </c>
      <c r="E57" s="15" t="s">
        <v>46</v>
      </c>
      <c r="F57" s="15">
        <v>5</v>
      </c>
      <c r="G57" s="19"/>
      <c r="H57" s="19"/>
      <c r="I57" s="19"/>
      <c r="J57" s="19"/>
      <c r="K57" s="19"/>
      <c r="L57" s="29"/>
    </row>
    <row r="58" spans="1:12" s="20" customFormat="1" x14ac:dyDescent="0.25">
      <c r="A58" s="18">
        <v>59</v>
      </c>
      <c r="B58" s="15" t="s">
        <v>105</v>
      </c>
      <c r="C58" s="15" t="s">
        <v>106</v>
      </c>
      <c r="D58" s="15">
        <v>30197110</v>
      </c>
      <c r="E58" s="15" t="s">
        <v>66</v>
      </c>
      <c r="F58" s="15">
        <v>10</v>
      </c>
      <c r="G58" s="19"/>
      <c r="H58" s="19">
        <v>0</v>
      </c>
      <c r="I58" s="19"/>
      <c r="J58" s="19"/>
      <c r="K58" s="19"/>
      <c r="L58" s="29"/>
    </row>
    <row r="59" spans="1:12" s="20" customFormat="1" x14ac:dyDescent="0.25">
      <c r="A59" s="18">
        <v>60</v>
      </c>
      <c r="B59" s="15" t="s">
        <v>107</v>
      </c>
      <c r="C59" s="15" t="s">
        <v>108</v>
      </c>
      <c r="D59" s="15">
        <v>30192000</v>
      </c>
      <c r="E59" s="15" t="s">
        <v>36</v>
      </c>
      <c r="F59" s="15">
        <v>50</v>
      </c>
      <c r="G59" s="19"/>
      <c r="H59" s="19">
        <v>0</v>
      </c>
      <c r="I59" s="19"/>
      <c r="J59" s="19"/>
      <c r="K59" s="19"/>
      <c r="L59" s="29"/>
    </row>
    <row r="60" spans="1:12" s="20" customFormat="1" ht="40.5" customHeight="1" x14ac:dyDescent="0.25">
      <c r="A60" s="18">
        <v>61</v>
      </c>
      <c r="B60" s="24" t="s">
        <v>63</v>
      </c>
      <c r="C60" s="16" t="s">
        <v>64</v>
      </c>
      <c r="D60" s="15">
        <v>30195700</v>
      </c>
      <c r="E60" s="15" t="s">
        <v>36</v>
      </c>
      <c r="F60" s="15">
        <v>20</v>
      </c>
      <c r="G60" s="19"/>
      <c r="H60" s="19">
        <v>0</v>
      </c>
      <c r="I60" s="19"/>
      <c r="J60" s="19"/>
      <c r="K60" s="19"/>
      <c r="L60" s="29"/>
    </row>
    <row r="61" spans="1:12" s="20" customFormat="1" ht="40.5" customHeight="1" x14ac:dyDescent="0.25">
      <c r="A61" s="18"/>
      <c r="B61" s="24" t="s">
        <v>96</v>
      </c>
      <c r="C61" s="16" t="s">
        <v>125</v>
      </c>
      <c r="D61" s="15">
        <f>$D$43</f>
        <v>30197210</v>
      </c>
      <c r="E61" s="15"/>
      <c r="F61" s="15">
        <v>20</v>
      </c>
      <c r="G61" s="19"/>
      <c r="H61" s="19"/>
      <c r="I61" s="19"/>
      <c r="J61" s="19"/>
      <c r="K61" s="19"/>
      <c r="L61" s="29"/>
    </row>
    <row r="62" spans="1:12" x14ac:dyDescent="0.25">
      <c r="A62" s="1">
        <v>62</v>
      </c>
      <c r="B62" s="1"/>
      <c r="C62" s="1"/>
      <c r="D62" s="1"/>
      <c r="E62" s="1"/>
      <c r="F62" s="2"/>
      <c r="G62" s="14" t="s">
        <v>10</v>
      </c>
      <c r="H62" s="7">
        <v>0</v>
      </c>
      <c r="I62" s="7"/>
      <c r="J62" s="7"/>
      <c r="K62" s="7"/>
      <c r="L62" s="29"/>
    </row>
    <row r="63" spans="1:12" ht="71.25" customHeight="1" x14ac:dyDescent="0.25">
      <c r="A63" s="26" t="s">
        <v>116</v>
      </c>
      <c r="B63" s="26"/>
      <c r="C63" s="26"/>
      <c r="D63" s="26"/>
      <c r="E63" s="26"/>
      <c r="F63" s="26"/>
      <c r="G63" s="26"/>
      <c r="H63" s="27">
        <v>0</v>
      </c>
      <c r="I63" s="27"/>
      <c r="J63" s="27"/>
      <c r="K63" s="27"/>
      <c r="L63" s="30"/>
    </row>
  </sheetData>
  <mergeCells count="3">
    <mergeCell ref="A63:G63"/>
    <mergeCell ref="H63:K63"/>
    <mergeCell ref="L2:L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Nika Gigolashvili</dc:creator>
  <cp:lastModifiedBy>Nikoloz Buzariashvili</cp:lastModifiedBy>
  <cp:lastPrinted>2020-02-06T07:14:19Z</cp:lastPrinted>
  <dcterms:created xsi:type="dcterms:W3CDTF">2019-02-14T12:58:39Z</dcterms:created>
  <dcterms:modified xsi:type="dcterms:W3CDTF">2021-06-22T07:39:32Z</dcterms:modified>
</cp:coreProperties>
</file>