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649" activeTab="0"/>
  </bookViews>
  <sheets>
    <sheet name="1" sheetId="1" r:id="rId1"/>
  </sheets>
  <definedNames>
    <definedName name="_xlnm.Print_Area" localSheetId="0">'1'!$A$1:$L$46</definedName>
  </definedNames>
  <calcPr fullCalcOnLoad="1"/>
</workbook>
</file>

<file path=xl/sharedStrings.xml><?xml version="1.0" encoding="utf-8"?>
<sst xmlns="http://schemas.openxmlformats.org/spreadsheetml/2006/main" count="96" uniqueCount="51">
  <si>
    <t>#</t>
  </si>
  <si>
    <t>samuSaos dasaxeleba</t>
  </si>
  <si>
    <t>jami</t>
  </si>
  <si>
    <t>kbm</t>
  </si>
  <si>
    <t>erT.fasi</t>
  </si>
  <si>
    <t>masala</t>
  </si>
  <si>
    <t>xelfasi</t>
  </si>
  <si>
    <t>ganz.    erTeuli</t>
  </si>
  <si>
    <t>normatiuli resursi</t>
  </si>
  <si>
    <t>erTeulze</t>
  </si>
  <si>
    <t xml:space="preserve">sul </t>
  </si>
  <si>
    <t>samSeneblo meqanizmebi</t>
  </si>
  <si>
    <t>SromiTi resursebi</t>
  </si>
  <si>
    <t>manqana-meqanizmebi</t>
  </si>
  <si>
    <t>lari</t>
  </si>
  <si>
    <t>k/sT</t>
  </si>
  <si>
    <t>sxva masala</t>
  </si>
  <si>
    <t>sul</t>
  </si>
  <si>
    <t>zednadebi xarjebi 10%</t>
  </si>
  <si>
    <t>gegmiuri dagroveba 8%</t>
  </si>
  <si>
    <t>dRg 18%</t>
  </si>
  <si>
    <t>danarTi #1</t>
  </si>
  <si>
    <t>c</t>
  </si>
  <si>
    <t>kvm</t>
  </si>
  <si>
    <t>kg</t>
  </si>
  <si>
    <t>ormagi tixris mowyoba ori sarkmeliT TabaSir-muyaos filebisagan</t>
  </si>
  <si>
    <t>100 kvm</t>
  </si>
  <si>
    <t>saRebavi</t>
  </si>
  <si>
    <t>manqanebi</t>
  </si>
  <si>
    <t>safiTxni</t>
  </si>
  <si>
    <t>fila (erTi cali)</t>
  </si>
  <si>
    <t>gauTvaliswinebuli xarjebi 5%</t>
  </si>
  <si>
    <t>sarkmelSi filis demontaJi</t>
  </si>
  <si>
    <t>m</t>
  </si>
  <si>
    <t>gamotexili Riobis Selesva orive mxridan</t>
  </si>
  <si>
    <t>xsnari</t>
  </si>
  <si>
    <t>kedlebis damuSaveba da SeRebva  wyalemulsiuri saRebaviT</t>
  </si>
  <si>
    <t xml:space="preserve"> sanaTi wertilis mowyoba</t>
  </si>
  <si>
    <t>wert</t>
  </si>
  <si>
    <t>kabel-arxi  12X12</t>
  </si>
  <si>
    <t>elsadeni 2X1.5</t>
  </si>
  <si>
    <t>sanaTi</t>
  </si>
  <si>
    <t>aguris kedlebSi Riobis gamotexva</t>
  </si>
  <si>
    <t>sarkmelebSi 2 filis mowyoba</t>
  </si>
  <si>
    <t>plintusi</t>
  </si>
  <si>
    <t>adre SenaRebi kedlebis damuSaveba da SeRebva wyalemulsiuri saRebaviT</t>
  </si>
  <si>
    <t xml:space="preserve">ხელშეკრულების შესრულების ვადა </t>
  </si>
  <si>
    <t>საგარანტიო ვადა</t>
  </si>
  <si>
    <r>
      <t>·</t>
    </r>
    <r>
      <rPr>
        <sz val="7"/>
        <color indexed="10"/>
        <rFont val="Times New Roman"/>
        <family val="1"/>
      </rPr>
      <t xml:space="preserve">         </t>
    </r>
    <r>
      <rPr>
        <b/>
        <i/>
        <sz val="9"/>
        <color indexed="10"/>
        <rFont val="Sylfaen"/>
        <family val="1"/>
      </rPr>
      <t>ხელშეკრულების</t>
    </r>
    <r>
      <rPr>
        <b/>
        <i/>
        <sz val="9"/>
        <color indexed="10"/>
        <rFont val="Times New Roman"/>
        <family val="1"/>
      </rPr>
      <t xml:space="preserve"> </t>
    </r>
    <r>
      <rPr>
        <b/>
        <i/>
        <sz val="9"/>
        <color indexed="10"/>
        <rFont val="Sylfaen"/>
        <family val="1"/>
      </rPr>
      <t>გაფორმებიდან</t>
    </r>
    <r>
      <rPr>
        <b/>
        <i/>
        <sz val="9"/>
        <color indexed="10"/>
        <rFont val="Times New Roman"/>
        <family val="1"/>
      </rPr>
      <t xml:space="preserve"> </t>
    </r>
    <r>
      <rPr>
        <b/>
        <i/>
        <sz val="9"/>
        <color indexed="10"/>
        <rFont val="Sylfaen"/>
        <family val="1"/>
      </rPr>
      <t xml:space="preserve"> </t>
    </r>
    <r>
      <rPr>
        <b/>
        <i/>
        <sz val="9"/>
        <color indexed="10"/>
        <rFont val="Times New Roman"/>
        <family val="1"/>
      </rPr>
      <t>1</t>
    </r>
    <r>
      <rPr>
        <b/>
        <i/>
        <sz val="9"/>
        <color indexed="10"/>
        <rFont val="Sylfaen"/>
        <family val="1"/>
      </rPr>
      <t>0</t>
    </r>
    <r>
      <rPr>
        <b/>
        <i/>
        <sz val="9"/>
        <color indexed="10"/>
        <rFont val="Times New Roman"/>
        <family val="1"/>
      </rPr>
      <t xml:space="preserve"> (</t>
    </r>
    <r>
      <rPr>
        <b/>
        <i/>
        <sz val="9"/>
        <color indexed="10"/>
        <rFont val="Sylfaen"/>
        <family val="1"/>
      </rPr>
      <t>ათი</t>
    </r>
    <r>
      <rPr>
        <b/>
        <i/>
        <sz val="9"/>
        <color indexed="10"/>
        <rFont val="Times New Roman"/>
        <family val="1"/>
      </rPr>
      <t xml:space="preserve">) </t>
    </r>
    <r>
      <rPr>
        <b/>
        <i/>
        <sz val="9"/>
        <color indexed="10"/>
        <rFont val="Sylfaen"/>
        <family val="1"/>
      </rPr>
      <t>კალენდარული</t>
    </r>
    <r>
      <rPr>
        <b/>
        <i/>
        <sz val="9"/>
        <color indexed="10"/>
        <rFont val="Times New Roman"/>
        <family val="1"/>
      </rPr>
      <t xml:space="preserve"> </t>
    </r>
    <r>
      <rPr>
        <b/>
        <i/>
        <sz val="9"/>
        <color indexed="10"/>
        <rFont val="Sylfaen"/>
        <family val="1"/>
      </rPr>
      <t>დღეში შემდეგ მისამართზე: ქ. ქუთაისი მესხის ქ #5ა.</t>
    </r>
  </si>
  <si>
    <r>
      <t>სამუშაოზე</t>
    </r>
    <r>
      <rPr>
        <b/>
        <i/>
        <sz val="9"/>
        <color indexed="10"/>
        <rFont val="Times New Roman"/>
        <family val="1"/>
      </rPr>
      <t xml:space="preserve"> </t>
    </r>
    <r>
      <rPr>
        <b/>
        <i/>
        <sz val="9"/>
        <color indexed="10"/>
        <rFont val="Sylfaen"/>
        <family val="1"/>
      </rPr>
      <t>უნდა</t>
    </r>
    <r>
      <rPr>
        <b/>
        <i/>
        <sz val="9"/>
        <color indexed="10"/>
        <rFont val="Times New Roman"/>
        <family val="1"/>
      </rPr>
      <t xml:space="preserve"> </t>
    </r>
    <r>
      <rPr>
        <b/>
        <i/>
        <sz val="9"/>
        <color indexed="10"/>
        <rFont val="Sylfaen"/>
        <family val="1"/>
      </rPr>
      <t>ვრცელდებოდეს</t>
    </r>
    <r>
      <rPr>
        <b/>
        <i/>
        <sz val="9"/>
        <color indexed="10"/>
        <rFont val="Times New Roman"/>
        <family val="1"/>
      </rPr>
      <t xml:space="preserve"> </t>
    </r>
    <r>
      <rPr>
        <b/>
        <i/>
        <sz val="9"/>
        <color indexed="10"/>
        <rFont val="Sylfaen"/>
        <family val="1"/>
      </rPr>
      <t>საბოლოო</t>
    </r>
    <r>
      <rPr>
        <b/>
        <i/>
        <sz val="9"/>
        <color indexed="10"/>
        <rFont val="Times New Roman"/>
        <family val="1"/>
      </rPr>
      <t xml:space="preserve"> </t>
    </r>
    <r>
      <rPr>
        <b/>
        <i/>
        <sz val="9"/>
        <color indexed="10"/>
        <rFont val="Sylfaen"/>
        <family val="1"/>
      </rPr>
      <t>მიღება</t>
    </r>
    <r>
      <rPr>
        <b/>
        <i/>
        <sz val="9"/>
        <color indexed="10"/>
        <rFont val="Times New Roman"/>
        <family val="1"/>
      </rPr>
      <t>-</t>
    </r>
    <r>
      <rPr>
        <b/>
        <i/>
        <sz val="9"/>
        <color indexed="10"/>
        <rFont val="Sylfaen"/>
        <family val="1"/>
      </rPr>
      <t>ჩაბარების</t>
    </r>
    <r>
      <rPr>
        <b/>
        <i/>
        <sz val="9"/>
        <color indexed="10"/>
        <rFont val="Times New Roman"/>
        <family val="1"/>
      </rPr>
      <t xml:space="preserve"> </t>
    </r>
    <r>
      <rPr>
        <b/>
        <i/>
        <sz val="9"/>
        <color indexed="10"/>
        <rFont val="Sylfaen"/>
        <family val="1"/>
      </rPr>
      <t>აქტის</t>
    </r>
    <r>
      <rPr>
        <b/>
        <i/>
        <sz val="9"/>
        <color indexed="10"/>
        <rFont val="Times New Roman"/>
        <family val="1"/>
      </rPr>
      <t xml:space="preserve"> </t>
    </r>
    <r>
      <rPr>
        <b/>
        <i/>
        <sz val="9"/>
        <color indexed="10"/>
        <rFont val="Sylfaen"/>
        <family val="1"/>
      </rPr>
      <t>გაფორმებიდან</t>
    </r>
    <r>
      <rPr>
        <b/>
        <i/>
        <sz val="9"/>
        <color indexed="10"/>
        <rFont val="Times New Roman"/>
        <family val="1"/>
      </rPr>
      <t xml:space="preserve"> </t>
    </r>
    <r>
      <rPr>
        <b/>
        <i/>
        <sz val="9"/>
        <color indexed="10"/>
        <rFont val="Sylfaen"/>
        <family val="1"/>
      </rPr>
      <t>არანაკლებ</t>
    </r>
    <r>
      <rPr>
        <b/>
        <i/>
        <sz val="9"/>
        <color indexed="10"/>
        <rFont val="Times New Roman"/>
        <family val="1"/>
      </rPr>
      <t xml:space="preserve"> </t>
    </r>
    <r>
      <rPr>
        <b/>
        <i/>
        <sz val="9"/>
        <color indexed="10"/>
        <rFont val="Sylfaen"/>
        <family val="1"/>
      </rPr>
      <t>3</t>
    </r>
    <r>
      <rPr>
        <b/>
        <i/>
        <sz val="9"/>
        <color indexed="10"/>
        <rFont val="Times New Roman"/>
        <family val="1"/>
      </rPr>
      <t xml:space="preserve"> </t>
    </r>
    <r>
      <rPr>
        <b/>
        <i/>
        <sz val="9"/>
        <color indexed="10"/>
        <rFont val="Sylfaen"/>
        <family val="1"/>
      </rPr>
      <t>წლიანი</t>
    </r>
    <r>
      <rPr>
        <b/>
        <i/>
        <sz val="9"/>
        <color indexed="10"/>
        <rFont val="Times New Roman"/>
        <family val="1"/>
      </rPr>
      <t xml:space="preserve"> </t>
    </r>
    <r>
      <rPr>
        <b/>
        <i/>
        <sz val="9"/>
        <color indexed="10"/>
        <rFont val="Sylfaen"/>
        <family val="1"/>
      </rPr>
      <t>საგარანტიო</t>
    </r>
    <r>
      <rPr>
        <b/>
        <i/>
        <sz val="9"/>
        <color indexed="10"/>
        <rFont val="Times New Roman"/>
        <family val="1"/>
      </rPr>
      <t xml:space="preserve"> </t>
    </r>
    <r>
      <rPr>
        <b/>
        <i/>
        <sz val="9"/>
        <color indexed="10"/>
        <rFont val="Sylfaen"/>
        <family val="1"/>
      </rPr>
      <t>პერიოდი</t>
    </r>
    <r>
      <rPr>
        <b/>
        <i/>
        <sz val="9"/>
        <color indexed="10"/>
        <rFont val="Times New Roman"/>
        <family val="1"/>
      </rPr>
      <t>.</t>
    </r>
  </si>
  <si>
    <t>plintusis mowyoba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</si>
</sst>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9">
    <font>
      <sz val="10"/>
      <name val="Arial"/>
      <family val="0"/>
    </font>
    <font>
      <sz val="9"/>
      <name val="AcadNusx"/>
      <family val="0"/>
    </font>
    <font>
      <sz val="8"/>
      <name val="Arial"/>
      <family val="2"/>
    </font>
    <font>
      <sz val="8"/>
      <name val="AcadNusx"/>
      <family val="0"/>
    </font>
    <font>
      <sz val="10"/>
      <name val="Arial Cyr"/>
      <family val="2"/>
    </font>
    <font>
      <sz val="9"/>
      <color indexed="8"/>
      <name val="AcadNusx"/>
      <family val="0"/>
    </font>
    <font>
      <sz val="7"/>
      <color indexed="10"/>
      <name val="Times New Roman"/>
      <family val="1"/>
    </font>
    <font>
      <b/>
      <i/>
      <sz val="9"/>
      <color indexed="10"/>
      <name val="Sylfaen"/>
      <family val="1"/>
    </font>
    <font>
      <b/>
      <i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2" fontId="3" fillId="33" borderId="14" xfId="0" applyNumberFormat="1" applyFont="1" applyFill="1" applyBorder="1" applyAlignment="1">
      <alignment horizontal="center" wrapText="1"/>
    </xf>
    <xf numFmtId="177" fontId="3" fillId="33" borderId="14" xfId="0" applyNumberFormat="1" applyFont="1" applyFill="1" applyBorder="1" applyAlignment="1">
      <alignment horizontal="center" wrapText="1"/>
    </xf>
    <xf numFmtId="0" fontId="1" fillId="33" borderId="11" xfId="57" applyFont="1" applyFill="1" applyBorder="1" applyAlignment="1">
      <alignment horizontal="left" vertical="top" wrapText="1"/>
      <protection/>
    </xf>
    <xf numFmtId="2" fontId="1" fillId="33" borderId="11" xfId="57" applyNumberFormat="1" applyFont="1" applyFill="1" applyBorder="1" applyAlignment="1">
      <alignment horizontal="center" wrapText="1"/>
      <protection/>
    </xf>
    <xf numFmtId="0" fontId="1" fillId="33" borderId="11" xfId="0" applyNumberFormat="1" applyFont="1" applyFill="1" applyBorder="1" applyAlignment="1">
      <alignment/>
    </xf>
    <xf numFmtId="176" fontId="5" fillId="33" borderId="11" xfId="57" applyNumberFormat="1" applyFont="1" applyFill="1" applyBorder="1" applyAlignment="1">
      <alignment horizontal="right"/>
      <protection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58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3.140625" style="1" customWidth="1"/>
    <col min="2" max="2" width="45.8515625" style="1" customWidth="1"/>
    <col min="3" max="3" width="7.140625" style="1" customWidth="1"/>
    <col min="4" max="4" width="7.28125" style="1" customWidth="1"/>
    <col min="5" max="5" width="7.140625" style="1" customWidth="1"/>
    <col min="6" max="6" width="6.7109375" style="1" customWidth="1"/>
    <col min="7" max="7" width="7.140625" style="1" customWidth="1"/>
    <col min="8" max="8" width="6.7109375" style="1" customWidth="1"/>
    <col min="9" max="9" width="7.140625" style="1" customWidth="1"/>
    <col min="10" max="10" width="6.140625" style="1" customWidth="1"/>
    <col min="11" max="11" width="7.421875" style="1" customWidth="1"/>
    <col min="12" max="13" width="9.140625" style="1" customWidth="1"/>
    <col min="14" max="14" width="10.7109375" style="1" customWidth="1"/>
    <col min="15" max="16384" width="9.140625" style="1" customWidth="1"/>
  </cols>
  <sheetData>
    <row r="1" spans="10:12" ht="11.25">
      <c r="J1" s="48" t="s">
        <v>21</v>
      </c>
      <c r="K1" s="48"/>
      <c r="L1" s="48"/>
    </row>
    <row r="3" spans="1:14" ht="21.75" customHeight="1">
      <c r="A3" s="49" t="s">
        <v>0</v>
      </c>
      <c r="B3" s="50" t="s">
        <v>1</v>
      </c>
      <c r="C3" s="50" t="s">
        <v>7</v>
      </c>
      <c r="D3" s="50" t="s">
        <v>8</v>
      </c>
      <c r="E3" s="50"/>
      <c r="F3" s="51" t="s">
        <v>6</v>
      </c>
      <c r="G3" s="52"/>
      <c r="H3" s="51" t="s">
        <v>5</v>
      </c>
      <c r="I3" s="52"/>
      <c r="J3" s="53" t="s">
        <v>11</v>
      </c>
      <c r="K3" s="54"/>
      <c r="L3" s="40" t="s">
        <v>2</v>
      </c>
      <c r="M3" s="40" t="s">
        <v>46</v>
      </c>
      <c r="N3" s="42" t="s">
        <v>47</v>
      </c>
    </row>
    <row r="4" spans="1:14" ht="22.5">
      <c r="A4" s="49"/>
      <c r="B4" s="50"/>
      <c r="C4" s="50"/>
      <c r="D4" s="2" t="s">
        <v>9</v>
      </c>
      <c r="E4" s="3" t="s">
        <v>10</v>
      </c>
      <c r="F4" s="4" t="s">
        <v>4</v>
      </c>
      <c r="G4" s="4" t="s">
        <v>2</v>
      </c>
      <c r="H4" s="4" t="s">
        <v>4</v>
      </c>
      <c r="I4" s="4" t="s">
        <v>2</v>
      </c>
      <c r="J4" s="4" t="s">
        <v>4</v>
      </c>
      <c r="K4" s="4" t="s">
        <v>2</v>
      </c>
      <c r="L4" s="41"/>
      <c r="M4" s="41"/>
      <c r="N4" s="43"/>
    </row>
    <row r="5" spans="1:14" ht="12.75" customHeight="1">
      <c r="A5" s="55">
        <v>1</v>
      </c>
      <c r="B5" s="5" t="s">
        <v>42</v>
      </c>
      <c r="C5" s="6" t="s">
        <v>3</v>
      </c>
      <c r="D5" s="6"/>
      <c r="E5" s="18">
        <v>0.25</v>
      </c>
      <c r="F5" s="25"/>
      <c r="G5" s="8"/>
      <c r="H5" s="25"/>
      <c r="I5" s="8"/>
      <c r="J5" s="9"/>
      <c r="K5" s="10"/>
      <c r="L5" s="10"/>
      <c r="M5" s="42" t="s">
        <v>48</v>
      </c>
      <c r="N5" s="45" t="s">
        <v>49</v>
      </c>
    </row>
    <row r="6" spans="1:14" ht="11.25" customHeight="1">
      <c r="A6" s="56"/>
      <c r="B6" s="5" t="s">
        <v>12</v>
      </c>
      <c r="C6" s="25" t="s">
        <v>15</v>
      </c>
      <c r="D6" s="25">
        <v>8.89</v>
      </c>
      <c r="E6" s="8">
        <f>E5*D6</f>
        <v>2.2225</v>
      </c>
      <c r="F6" s="25"/>
      <c r="G6" s="8"/>
      <c r="H6" s="25"/>
      <c r="I6" s="8"/>
      <c r="J6" s="9"/>
      <c r="K6" s="10"/>
      <c r="L6" s="10"/>
      <c r="M6" s="44"/>
      <c r="N6" s="46"/>
    </row>
    <row r="7" spans="1:14" ht="11.25" customHeight="1">
      <c r="A7" s="57"/>
      <c r="B7" s="5" t="s">
        <v>13</v>
      </c>
      <c r="C7" s="6" t="s">
        <v>14</v>
      </c>
      <c r="D7" s="6">
        <v>3.35</v>
      </c>
      <c r="E7" s="18">
        <f>E5*D7</f>
        <v>0.8375</v>
      </c>
      <c r="F7" s="25"/>
      <c r="G7" s="8"/>
      <c r="H7" s="25"/>
      <c r="I7" s="8"/>
      <c r="J7" s="9"/>
      <c r="K7" s="10"/>
      <c r="L7" s="10"/>
      <c r="M7" s="44"/>
      <c r="N7" s="46"/>
    </row>
    <row r="8" spans="1:14" ht="11.25" customHeight="1">
      <c r="A8" s="55">
        <v>2</v>
      </c>
      <c r="B8" s="11" t="s">
        <v>32</v>
      </c>
      <c r="C8" s="26" t="s">
        <v>33</v>
      </c>
      <c r="D8" s="26"/>
      <c r="E8" s="29">
        <v>1.65</v>
      </c>
      <c r="F8" s="24"/>
      <c r="G8" s="14"/>
      <c r="H8" s="24"/>
      <c r="I8" s="14"/>
      <c r="J8" s="15"/>
      <c r="K8" s="16"/>
      <c r="L8" s="10"/>
      <c r="M8" s="44"/>
      <c r="N8" s="46"/>
    </row>
    <row r="9" spans="1:14" ht="11.25" customHeight="1">
      <c r="A9" s="57"/>
      <c r="B9" s="5" t="s">
        <v>12</v>
      </c>
      <c r="C9" s="25" t="s">
        <v>15</v>
      </c>
      <c r="D9" s="25">
        <v>1.287</v>
      </c>
      <c r="E9" s="8">
        <f>E8*D9</f>
        <v>2.12355</v>
      </c>
      <c r="F9" s="25"/>
      <c r="G9" s="8"/>
      <c r="H9" s="25"/>
      <c r="I9" s="8"/>
      <c r="J9" s="9"/>
      <c r="K9" s="10"/>
      <c r="L9" s="10"/>
      <c r="M9" s="44"/>
      <c r="N9" s="46"/>
    </row>
    <row r="10" spans="1:14" ht="11.25" customHeight="1">
      <c r="A10" s="55">
        <v>3</v>
      </c>
      <c r="B10" s="11" t="s">
        <v>34</v>
      </c>
      <c r="C10" s="26" t="s">
        <v>23</v>
      </c>
      <c r="D10" s="26"/>
      <c r="E10" s="29">
        <v>2.5</v>
      </c>
      <c r="F10" s="24"/>
      <c r="G10" s="14"/>
      <c r="H10" s="24"/>
      <c r="I10" s="14"/>
      <c r="J10" s="15"/>
      <c r="K10" s="16"/>
      <c r="L10" s="10"/>
      <c r="M10" s="44"/>
      <c r="N10" s="46"/>
    </row>
    <row r="11" spans="1:14" ht="11.25" customHeight="1">
      <c r="A11" s="56"/>
      <c r="B11" s="11" t="s">
        <v>12</v>
      </c>
      <c r="C11" s="30" t="s">
        <v>15</v>
      </c>
      <c r="D11" s="31">
        <v>1.79</v>
      </c>
      <c r="E11" s="32">
        <f>D11*E10</f>
        <v>4.475</v>
      </c>
      <c r="F11" s="24"/>
      <c r="G11" s="14"/>
      <c r="H11" s="24"/>
      <c r="I11" s="14"/>
      <c r="J11" s="15"/>
      <c r="K11" s="16"/>
      <c r="L11" s="10"/>
      <c r="M11" s="44"/>
      <c r="N11" s="46"/>
    </row>
    <row r="12" spans="1:14" ht="11.25" customHeight="1">
      <c r="A12" s="56"/>
      <c r="B12" s="11" t="s">
        <v>35</v>
      </c>
      <c r="C12" s="30" t="s">
        <v>24</v>
      </c>
      <c r="D12" s="31">
        <v>0.043</v>
      </c>
      <c r="E12" s="33">
        <f>D12*E$15</f>
        <v>0.00946</v>
      </c>
      <c r="F12" s="24"/>
      <c r="G12" s="14"/>
      <c r="H12" s="24"/>
      <c r="I12" s="14"/>
      <c r="J12" s="15"/>
      <c r="K12" s="16"/>
      <c r="L12" s="10"/>
      <c r="M12" s="44"/>
      <c r="N12" s="46"/>
    </row>
    <row r="13" spans="1:14" ht="11.25" customHeight="1">
      <c r="A13" s="57"/>
      <c r="B13" s="11" t="s">
        <v>28</v>
      </c>
      <c r="C13" s="30" t="s">
        <v>14</v>
      </c>
      <c r="D13" s="31">
        <v>0.043</v>
      </c>
      <c r="E13" s="32">
        <f>D13*E$15</f>
        <v>0.00946</v>
      </c>
      <c r="F13" s="24"/>
      <c r="G13" s="14"/>
      <c r="H13" s="24"/>
      <c r="I13" s="14"/>
      <c r="J13" s="15"/>
      <c r="K13" s="16"/>
      <c r="L13" s="10"/>
      <c r="M13" s="44"/>
      <c r="N13" s="46"/>
    </row>
    <row r="14" spans="1:14" ht="22.5">
      <c r="A14" s="24">
        <v>4</v>
      </c>
      <c r="B14" s="11" t="s">
        <v>25</v>
      </c>
      <c r="C14" s="12" t="s">
        <v>23</v>
      </c>
      <c r="D14" s="13"/>
      <c r="E14" s="29">
        <f>2.964*3.334-1.16*0.72*2+0.73</f>
        <v>8.941576000000001</v>
      </c>
      <c r="F14" s="12"/>
      <c r="G14" s="14"/>
      <c r="H14" s="12"/>
      <c r="I14" s="14"/>
      <c r="J14" s="15"/>
      <c r="K14" s="16"/>
      <c r="L14" s="10"/>
      <c r="M14" s="44"/>
      <c r="N14" s="46"/>
    </row>
    <row r="15" spans="1:14" ht="22.5">
      <c r="A15" s="55">
        <v>5</v>
      </c>
      <c r="B15" s="11" t="s">
        <v>36</v>
      </c>
      <c r="C15" s="30" t="s">
        <v>26</v>
      </c>
      <c r="D15" s="31"/>
      <c r="E15" s="33">
        <v>0.22</v>
      </c>
      <c r="F15" s="24"/>
      <c r="G15" s="14"/>
      <c r="H15" s="24"/>
      <c r="I15" s="14"/>
      <c r="J15" s="15"/>
      <c r="K15" s="16"/>
      <c r="L15" s="10"/>
      <c r="M15" s="44"/>
      <c r="N15" s="46"/>
    </row>
    <row r="16" spans="1:14" ht="11.25" customHeight="1">
      <c r="A16" s="56"/>
      <c r="B16" s="11" t="s">
        <v>12</v>
      </c>
      <c r="C16" s="30" t="s">
        <v>15</v>
      </c>
      <c r="D16" s="31">
        <v>44.4</v>
      </c>
      <c r="E16" s="32">
        <f>D16*E$15</f>
        <v>9.767999999999999</v>
      </c>
      <c r="F16" s="24"/>
      <c r="G16" s="14"/>
      <c r="H16" s="24"/>
      <c r="I16" s="14"/>
      <c r="J16" s="15"/>
      <c r="K16" s="16"/>
      <c r="L16" s="10"/>
      <c r="M16" s="44"/>
      <c r="N16" s="46"/>
    </row>
    <row r="17" spans="1:14" ht="11.25" customHeight="1">
      <c r="A17" s="56"/>
      <c r="B17" s="11" t="s">
        <v>27</v>
      </c>
      <c r="C17" s="30" t="s">
        <v>24</v>
      </c>
      <c r="D17" s="31">
        <v>63</v>
      </c>
      <c r="E17" s="32">
        <f>D17*E$15</f>
        <v>13.86</v>
      </c>
      <c r="F17" s="24"/>
      <c r="G17" s="14"/>
      <c r="H17" s="24"/>
      <c r="I17" s="14"/>
      <c r="J17" s="15"/>
      <c r="K17" s="16"/>
      <c r="L17" s="10"/>
      <c r="M17" s="44"/>
      <c r="N17" s="46"/>
    </row>
    <row r="18" spans="1:14" ht="11.25" customHeight="1">
      <c r="A18" s="56"/>
      <c r="B18" s="11" t="s">
        <v>29</v>
      </c>
      <c r="C18" s="30" t="s">
        <v>24</v>
      </c>
      <c r="D18" s="31">
        <v>34</v>
      </c>
      <c r="E18" s="32">
        <f>D18*E$15</f>
        <v>7.48</v>
      </c>
      <c r="F18" s="24"/>
      <c r="G18" s="14"/>
      <c r="H18" s="24"/>
      <c r="I18" s="14"/>
      <c r="J18" s="15"/>
      <c r="K18" s="16"/>
      <c r="L18" s="10"/>
      <c r="M18" s="44"/>
      <c r="N18" s="46"/>
    </row>
    <row r="19" spans="1:14" ht="11.25" customHeight="1">
      <c r="A19" s="56"/>
      <c r="B19" s="11" t="s">
        <v>28</v>
      </c>
      <c r="C19" s="30" t="s">
        <v>14</v>
      </c>
      <c r="D19" s="31">
        <v>0.9</v>
      </c>
      <c r="E19" s="32">
        <f>D19*E$15</f>
        <v>0.198</v>
      </c>
      <c r="F19" s="24"/>
      <c r="G19" s="14"/>
      <c r="H19" s="24"/>
      <c r="I19" s="14"/>
      <c r="J19" s="15"/>
      <c r="K19" s="16"/>
      <c r="L19" s="10"/>
      <c r="M19" s="44"/>
      <c r="N19" s="46"/>
    </row>
    <row r="20" spans="1:14" ht="11.25" customHeight="1">
      <c r="A20" s="57"/>
      <c r="B20" s="11" t="s">
        <v>16</v>
      </c>
      <c r="C20" s="30" t="s">
        <v>14</v>
      </c>
      <c r="D20" s="31">
        <v>1.4</v>
      </c>
      <c r="E20" s="32">
        <f>D20*E$15</f>
        <v>0.308</v>
      </c>
      <c r="F20" s="24"/>
      <c r="G20" s="14"/>
      <c r="H20" s="24"/>
      <c r="I20" s="14"/>
      <c r="J20" s="15"/>
      <c r="K20" s="16"/>
      <c r="L20" s="10"/>
      <c r="M20" s="44"/>
      <c r="N20" s="46"/>
    </row>
    <row r="21" spans="1:14" ht="22.5">
      <c r="A21" s="39">
        <v>6</v>
      </c>
      <c r="B21" s="11" t="s">
        <v>45</v>
      </c>
      <c r="C21" s="30" t="s">
        <v>23</v>
      </c>
      <c r="D21" s="31"/>
      <c r="E21" s="32">
        <v>54</v>
      </c>
      <c r="F21" s="38"/>
      <c r="G21" s="14"/>
      <c r="H21" s="38"/>
      <c r="I21" s="14"/>
      <c r="J21" s="15"/>
      <c r="K21" s="16"/>
      <c r="L21" s="10"/>
      <c r="M21" s="44"/>
      <c r="N21" s="46"/>
    </row>
    <row r="22" spans="1:14" ht="11.25" customHeight="1">
      <c r="A22" s="39"/>
      <c r="B22" s="11" t="s">
        <v>12</v>
      </c>
      <c r="C22" s="30" t="s">
        <v>15</v>
      </c>
      <c r="D22" s="31">
        <v>0.72</v>
      </c>
      <c r="E22" s="32">
        <f>D22*E21</f>
        <v>38.879999999999995</v>
      </c>
      <c r="F22" s="38"/>
      <c r="G22" s="14"/>
      <c r="H22" s="38"/>
      <c r="I22" s="14"/>
      <c r="J22" s="15"/>
      <c r="K22" s="16"/>
      <c r="L22" s="10"/>
      <c r="M22" s="44"/>
      <c r="N22" s="46"/>
    </row>
    <row r="23" spans="1:14" ht="11.25" customHeight="1">
      <c r="A23" s="39"/>
      <c r="B23" s="11" t="s">
        <v>27</v>
      </c>
      <c r="C23" s="30" t="s">
        <v>24</v>
      </c>
      <c r="D23" s="31">
        <v>0.38</v>
      </c>
      <c r="E23" s="32">
        <f>D23*E21</f>
        <v>20.52</v>
      </c>
      <c r="F23" s="38"/>
      <c r="G23" s="14"/>
      <c r="H23" s="38"/>
      <c r="I23" s="14"/>
      <c r="J23" s="15"/>
      <c r="K23" s="16"/>
      <c r="L23" s="10"/>
      <c r="M23" s="44"/>
      <c r="N23" s="46"/>
    </row>
    <row r="24" spans="1:14" ht="11.25" customHeight="1">
      <c r="A24" s="55">
        <v>7</v>
      </c>
      <c r="B24" s="11" t="s">
        <v>50</v>
      </c>
      <c r="C24" s="30" t="s">
        <v>33</v>
      </c>
      <c r="D24" s="31"/>
      <c r="E24" s="32">
        <v>6.7</v>
      </c>
      <c r="F24" s="28"/>
      <c r="G24" s="14"/>
      <c r="H24" s="28"/>
      <c r="I24" s="14"/>
      <c r="J24" s="15"/>
      <c r="K24" s="16"/>
      <c r="L24" s="10"/>
      <c r="M24" s="44"/>
      <c r="N24" s="46"/>
    </row>
    <row r="25" spans="1:14" ht="11.25" customHeight="1">
      <c r="A25" s="56"/>
      <c r="B25" s="11" t="s">
        <v>12</v>
      </c>
      <c r="C25" s="30" t="s">
        <v>15</v>
      </c>
      <c r="D25" s="31">
        <v>0.4</v>
      </c>
      <c r="E25" s="32">
        <f>E24*D25</f>
        <v>2.68</v>
      </c>
      <c r="F25" s="28"/>
      <c r="G25" s="14"/>
      <c r="H25" s="28"/>
      <c r="I25" s="14"/>
      <c r="J25" s="15"/>
      <c r="K25" s="16"/>
      <c r="L25" s="10"/>
      <c r="M25" s="44"/>
      <c r="N25" s="46"/>
    </row>
    <row r="26" spans="1:14" ht="11.25" customHeight="1">
      <c r="A26" s="56"/>
      <c r="B26" s="11" t="s">
        <v>44</v>
      </c>
      <c r="C26" s="30" t="s">
        <v>33</v>
      </c>
      <c r="D26" s="31">
        <v>1</v>
      </c>
      <c r="E26" s="32">
        <f>D26*E24</f>
        <v>6.7</v>
      </c>
      <c r="F26" s="28"/>
      <c r="G26" s="14"/>
      <c r="H26" s="28"/>
      <c r="I26" s="14"/>
      <c r="J26" s="15"/>
      <c r="K26" s="16"/>
      <c r="L26" s="10"/>
      <c r="M26" s="44"/>
      <c r="N26" s="46"/>
    </row>
    <row r="27" spans="1:14" ht="11.25" customHeight="1">
      <c r="A27" s="57"/>
      <c r="B27" s="11" t="s">
        <v>16</v>
      </c>
      <c r="C27" s="30" t="s">
        <v>14</v>
      </c>
      <c r="D27" s="31">
        <v>0.18</v>
      </c>
      <c r="E27" s="32">
        <f>D27*E24</f>
        <v>1.206</v>
      </c>
      <c r="F27" s="28"/>
      <c r="G27" s="14"/>
      <c r="H27" s="28"/>
      <c r="I27" s="14"/>
      <c r="J27" s="15"/>
      <c r="K27" s="16"/>
      <c r="L27" s="10"/>
      <c r="M27" s="44"/>
      <c r="N27" s="46"/>
    </row>
    <row r="28" spans="1:14" ht="11.25" customHeight="1">
      <c r="A28" s="55">
        <v>8</v>
      </c>
      <c r="B28" s="11" t="s">
        <v>43</v>
      </c>
      <c r="C28" s="30" t="s">
        <v>23</v>
      </c>
      <c r="D28" s="31"/>
      <c r="E28" s="32">
        <v>1.08</v>
      </c>
      <c r="F28" s="24"/>
      <c r="G28" s="14"/>
      <c r="H28" s="24"/>
      <c r="I28" s="14"/>
      <c r="J28" s="15"/>
      <c r="K28" s="16"/>
      <c r="L28" s="10"/>
      <c r="M28" s="44"/>
      <c r="N28" s="46"/>
    </row>
    <row r="29" spans="1:14" ht="11.25" customHeight="1">
      <c r="A29" s="56"/>
      <c r="B29" s="11" t="s">
        <v>12</v>
      </c>
      <c r="C29" s="30" t="s">
        <v>15</v>
      </c>
      <c r="D29" s="31">
        <v>3.91</v>
      </c>
      <c r="E29" s="32">
        <f>E28*D29</f>
        <v>4.2228</v>
      </c>
      <c r="F29" s="24"/>
      <c r="G29" s="14"/>
      <c r="H29" s="24"/>
      <c r="I29" s="14"/>
      <c r="J29" s="15"/>
      <c r="K29" s="16"/>
      <c r="L29" s="10"/>
      <c r="M29" s="44"/>
      <c r="N29" s="46"/>
    </row>
    <row r="30" spans="1:14" ht="11.25" customHeight="1">
      <c r="A30" s="56"/>
      <c r="B30" s="11" t="s">
        <v>30</v>
      </c>
      <c r="C30" s="30" t="s">
        <v>23</v>
      </c>
      <c r="D30" s="31">
        <v>1</v>
      </c>
      <c r="E30" s="32">
        <v>0.54</v>
      </c>
      <c r="F30" s="24"/>
      <c r="G30" s="14"/>
      <c r="H30" s="24"/>
      <c r="I30" s="14"/>
      <c r="J30" s="15"/>
      <c r="K30" s="16"/>
      <c r="L30" s="10"/>
      <c r="M30" s="44"/>
      <c r="N30" s="46"/>
    </row>
    <row r="31" spans="1:14" ht="11.25" customHeight="1">
      <c r="A31" s="56"/>
      <c r="B31" s="11" t="s">
        <v>28</v>
      </c>
      <c r="C31" s="30" t="s">
        <v>14</v>
      </c>
      <c r="D31" s="31">
        <v>0.048</v>
      </c>
      <c r="E31" s="32">
        <f>D31*E28</f>
        <v>0.051840000000000004</v>
      </c>
      <c r="F31" s="24"/>
      <c r="G31" s="14"/>
      <c r="H31" s="24"/>
      <c r="I31" s="14"/>
      <c r="J31" s="15"/>
      <c r="K31" s="16"/>
      <c r="L31" s="10"/>
      <c r="M31" s="44"/>
      <c r="N31" s="46"/>
    </row>
    <row r="32" spans="1:14" ht="11.25" customHeight="1">
      <c r="A32" s="57"/>
      <c r="B32" s="11" t="s">
        <v>16</v>
      </c>
      <c r="C32" s="30" t="s">
        <v>14</v>
      </c>
      <c r="D32" s="31">
        <v>1.43</v>
      </c>
      <c r="E32" s="32">
        <f>D32*E28</f>
        <v>1.5444</v>
      </c>
      <c r="F32" s="24"/>
      <c r="G32" s="14"/>
      <c r="H32" s="24"/>
      <c r="I32" s="14"/>
      <c r="J32" s="15"/>
      <c r="K32" s="16"/>
      <c r="L32" s="10"/>
      <c r="M32" s="44"/>
      <c r="N32" s="46"/>
    </row>
    <row r="33" spans="1:14" ht="11.25" customHeight="1">
      <c r="A33" s="55">
        <v>9</v>
      </c>
      <c r="B33" s="11" t="s">
        <v>37</v>
      </c>
      <c r="C33" s="30" t="s">
        <v>38</v>
      </c>
      <c r="D33" s="31"/>
      <c r="E33" s="32">
        <v>1</v>
      </c>
      <c r="F33" s="24"/>
      <c r="G33" s="14"/>
      <c r="H33" s="24"/>
      <c r="I33" s="14"/>
      <c r="J33" s="15"/>
      <c r="K33" s="16"/>
      <c r="L33" s="10"/>
      <c r="M33" s="44"/>
      <c r="N33" s="46"/>
    </row>
    <row r="34" spans="1:14" ht="11.25" customHeight="1">
      <c r="A34" s="56"/>
      <c r="B34" s="11" t="s">
        <v>12</v>
      </c>
      <c r="C34" s="30" t="s">
        <v>15</v>
      </c>
      <c r="D34" s="31">
        <v>1.06</v>
      </c>
      <c r="E34" s="32">
        <f>D34*E33</f>
        <v>1.06</v>
      </c>
      <c r="F34" s="24"/>
      <c r="G34" s="14"/>
      <c r="H34" s="24"/>
      <c r="I34" s="14"/>
      <c r="J34" s="15"/>
      <c r="K34" s="16"/>
      <c r="L34" s="10"/>
      <c r="M34" s="44"/>
      <c r="N34" s="46"/>
    </row>
    <row r="35" spans="1:14" ht="11.25" customHeight="1">
      <c r="A35" s="56"/>
      <c r="B35" s="11" t="s">
        <v>39</v>
      </c>
      <c r="C35" s="30" t="s">
        <v>33</v>
      </c>
      <c r="D35" s="31"/>
      <c r="E35" s="32">
        <v>1.2</v>
      </c>
      <c r="F35" s="24"/>
      <c r="G35" s="14"/>
      <c r="H35" s="24"/>
      <c r="I35" s="14"/>
      <c r="J35" s="15"/>
      <c r="K35" s="16"/>
      <c r="L35" s="10"/>
      <c r="M35" s="44"/>
      <c r="N35" s="46"/>
    </row>
    <row r="36" spans="1:14" ht="12.75">
      <c r="A36" s="56"/>
      <c r="B36" s="34" t="s">
        <v>40</v>
      </c>
      <c r="C36" s="35" t="s">
        <v>33</v>
      </c>
      <c r="D36" s="36"/>
      <c r="E36" s="36">
        <v>1.5</v>
      </c>
      <c r="F36" s="37"/>
      <c r="G36" s="14"/>
      <c r="H36" s="24"/>
      <c r="I36" s="14"/>
      <c r="J36" s="15"/>
      <c r="K36" s="16"/>
      <c r="L36" s="10"/>
      <c r="M36" s="44"/>
      <c r="N36" s="46"/>
    </row>
    <row r="37" spans="1:14" ht="11.25" customHeight="1">
      <c r="A37" s="57"/>
      <c r="B37" s="11" t="s">
        <v>41</v>
      </c>
      <c r="C37" s="30" t="s">
        <v>22</v>
      </c>
      <c r="D37" s="31">
        <v>1</v>
      </c>
      <c r="E37" s="32">
        <v>1</v>
      </c>
      <c r="F37" s="24"/>
      <c r="G37" s="14"/>
      <c r="H37" s="24"/>
      <c r="I37" s="14"/>
      <c r="J37" s="15"/>
      <c r="K37" s="16"/>
      <c r="L37" s="10"/>
      <c r="M37" s="44"/>
      <c r="N37" s="46"/>
    </row>
    <row r="38" spans="1:14" ht="11.25" customHeight="1">
      <c r="A38" s="9"/>
      <c r="B38" s="5" t="s">
        <v>17</v>
      </c>
      <c r="C38" s="17"/>
      <c r="D38" s="17"/>
      <c r="E38" s="17"/>
      <c r="F38" s="7"/>
      <c r="G38" s="8"/>
      <c r="H38" s="7"/>
      <c r="I38" s="8"/>
      <c r="J38" s="9"/>
      <c r="K38" s="10"/>
      <c r="L38" s="10"/>
      <c r="M38" s="44"/>
      <c r="N38" s="46"/>
    </row>
    <row r="39" spans="1:14" ht="11.25" customHeight="1">
      <c r="A39" s="9"/>
      <c r="B39" s="5" t="s">
        <v>18</v>
      </c>
      <c r="C39" s="17"/>
      <c r="D39" s="17"/>
      <c r="E39" s="18"/>
      <c r="F39" s="8"/>
      <c r="G39" s="10"/>
      <c r="H39" s="7"/>
      <c r="I39" s="10"/>
      <c r="J39" s="9"/>
      <c r="K39" s="10"/>
      <c r="L39" s="10"/>
      <c r="M39" s="44"/>
      <c r="N39" s="46"/>
    </row>
    <row r="40" spans="1:14" ht="11.25" customHeight="1">
      <c r="A40" s="9"/>
      <c r="B40" s="5" t="s">
        <v>17</v>
      </c>
      <c r="C40" s="17"/>
      <c r="D40" s="17"/>
      <c r="E40" s="10"/>
      <c r="F40" s="8"/>
      <c r="G40" s="10"/>
      <c r="H40" s="7"/>
      <c r="I40" s="10"/>
      <c r="J40" s="9"/>
      <c r="K40" s="10"/>
      <c r="L40" s="10"/>
      <c r="M40" s="44"/>
      <c r="N40" s="46"/>
    </row>
    <row r="41" spans="1:14" ht="11.25" customHeight="1">
      <c r="A41" s="9"/>
      <c r="B41" s="5" t="s">
        <v>19</v>
      </c>
      <c r="C41" s="17"/>
      <c r="D41" s="17"/>
      <c r="E41" s="6"/>
      <c r="F41" s="7"/>
      <c r="G41" s="10"/>
      <c r="H41" s="7"/>
      <c r="I41" s="10"/>
      <c r="J41" s="9"/>
      <c r="K41" s="10"/>
      <c r="L41" s="10"/>
      <c r="M41" s="44"/>
      <c r="N41" s="46"/>
    </row>
    <row r="42" spans="1:14" ht="11.25" customHeight="1">
      <c r="A42" s="9"/>
      <c r="B42" s="5" t="s">
        <v>17</v>
      </c>
      <c r="C42" s="17"/>
      <c r="D42" s="17"/>
      <c r="E42" s="17"/>
      <c r="F42" s="7"/>
      <c r="G42" s="10"/>
      <c r="H42" s="7"/>
      <c r="I42" s="10"/>
      <c r="J42" s="9"/>
      <c r="K42" s="10"/>
      <c r="L42" s="10"/>
      <c r="M42" s="44"/>
      <c r="N42" s="46"/>
    </row>
    <row r="43" spans="1:14" ht="11.25" customHeight="1">
      <c r="A43" s="9"/>
      <c r="B43" s="5" t="s">
        <v>31</v>
      </c>
      <c r="C43" s="27"/>
      <c r="D43" s="27"/>
      <c r="E43" s="27"/>
      <c r="F43" s="25"/>
      <c r="G43" s="10"/>
      <c r="H43" s="25"/>
      <c r="I43" s="10"/>
      <c r="J43" s="9"/>
      <c r="K43" s="10"/>
      <c r="L43" s="10"/>
      <c r="M43" s="44"/>
      <c r="N43" s="46"/>
    </row>
    <row r="44" spans="1:14" ht="11.25" customHeight="1">
      <c r="A44" s="9"/>
      <c r="B44" s="5" t="s">
        <v>17</v>
      </c>
      <c r="C44" s="27"/>
      <c r="D44" s="27"/>
      <c r="E44" s="27"/>
      <c r="F44" s="25"/>
      <c r="G44" s="10"/>
      <c r="H44" s="25"/>
      <c r="I44" s="10"/>
      <c r="J44" s="9"/>
      <c r="K44" s="10"/>
      <c r="L44" s="10"/>
      <c r="M44" s="44"/>
      <c r="N44" s="46"/>
    </row>
    <row r="45" spans="1:14" ht="11.25" customHeight="1">
      <c r="A45" s="9"/>
      <c r="B45" s="5" t="s">
        <v>20</v>
      </c>
      <c r="C45" s="17"/>
      <c r="D45" s="17"/>
      <c r="E45" s="17"/>
      <c r="F45" s="7"/>
      <c r="G45" s="10"/>
      <c r="H45" s="7"/>
      <c r="I45" s="10"/>
      <c r="J45" s="9"/>
      <c r="K45" s="10"/>
      <c r="L45" s="10"/>
      <c r="M45" s="44"/>
      <c r="N45" s="46"/>
    </row>
    <row r="46" spans="1:14" ht="11.25" customHeight="1">
      <c r="A46" s="9"/>
      <c r="B46" s="5" t="s">
        <v>17</v>
      </c>
      <c r="C46" s="17"/>
      <c r="D46" s="17"/>
      <c r="E46" s="17"/>
      <c r="F46" s="7"/>
      <c r="G46" s="10"/>
      <c r="H46" s="7"/>
      <c r="I46" s="10"/>
      <c r="J46" s="9"/>
      <c r="K46" s="10"/>
      <c r="L46" s="10"/>
      <c r="M46" s="43"/>
      <c r="N46" s="47"/>
    </row>
    <row r="48" spans="2:9" ht="11.25">
      <c r="B48" s="48"/>
      <c r="C48" s="48"/>
      <c r="D48" s="48"/>
      <c r="E48" s="48"/>
      <c r="F48" s="48"/>
      <c r="G48" s="48"/>
      <c r="H48" s="48"/>
      <c r="I48" s="48"/>
    </row>
    <row r="50" spans="2:10" ht="11.25">
      <c r="B50" s="19"/>
      <c r="C50" s="19"/>
      <c r="D50" s="19"/>
      <c r="E50" s="19"/>
      <c r="F50" s="19"/>
      <c r="G50" s="19"/>
      <c r="H50" s="19"/>
      <c r="I50" s="19"/>
      <c r="J50" s="19"/>
    </row>
    <row r="51" spans="2:10" ht="11.25">
      <c r="B51" s="19"/>
      <c r="C51" s="19"/>
      <c r="D51" s="19"/>
      <c r="E51" s="19"/>
      <c r="F51" s="19"/>
      <c r="G51" s="19"/>
      <c r="H51" s="19"/>
      <c r="I51" s="19"/>
      <c r="J51" s="19"/>
    </row>
    <row r="52" spans="2:10" ht="11.25">
      <c r="B52" s="19"/>
      <c r="C52" s="19"/>
      <c r="D52" s="22"/>
      <c r="E52" s="23"/>
      <c r="F52" s="19"/>
      <c r="G52" s="19"/>
      <c r="H52" s="19"/>
      <c r="I52" s="19"/>
      <c r="J52" s="19"/>
    </row>
    <row r="53" spans="2:10" ht="11.25">
      <c r="B53" s="19"/>
      <c r="C53" s="19"/>
      <c r="D53" s="22"/>
      <c r="E53" s="22"/>
      <c r="F53" s="19"/>
      <c r="G53" s="19"/>
      <c r="H53" s="19"/>
      <c r="I53" s="19"/>
      <c r="J53" s="19"/>
    </row>
    <row r="54" spans="2:10" ht="11.25">
      <c r="B54" s="19"/>
      <c r="C54" s="19"/>
      <c r="D54" s="22"/>
      <c r="E54" s="22"/>
      <c r="F54" s="19"/>
      <c r="G54" s="19"/>
      <c r="H54" s="19"/>
      <c r="I54" s="19"/>
      <c r="J54" s="19"/>
    </row>
    <row r="55" spans="2:10" ht="11.25">
      <c r="B55" s="19"/>
      <c r="C55" s="19"/>
      <c r="D55" s="20"/>
      <c r="E55" s="20"/>
      <c r="F55" s="19"/>
      <c r="G55" s="19"/>
      <c r="H55" s="19"/>
      <c r="I55" s="19"/>
      <c r="J55" s="19"/>
    </row>
    <row r="56" spans="2:10" ht="11.25">
      <c r="B56" s="48"/>
      <c r="C56" s="48"/>
      <c r="D56" s="48"/>
      <c r="E56" s="48"/>
      <c r="F56" s="48"/>
      <c r="G56" s="48"/>
      <c r="H56" s="48"/>
      <c r="I56" s="48"/>
      <c r="J56" s="48"/>
    </row>
    <row r="57" spans="2:12" ht="11.25">
      <c r="B57" s="19"/>
      <c r="C57" s="19"/>
      <c r="D57" s="19"/>
      <c r="E57" s="19"/>
      <c r="F57" s="19"/>
      <c r="G57" s="19"/>
      <c r="H57" s="19"/>
      <c r="I57" s="19"/>
      <c r="J57" s="19"/>
      <c r="L57" s="21"/>
    </row>
    <row r="58" spans="2:10" ht="11.25">
      <c r="B58" s="48"/>
      <c r="C58" s="48"/>
      <c r="D58" s="48"/>
      <c r="E58" s="48"/>
      <c r="F58" s="48"/>
      <c r="G58" s="48"/>
      <c r="H58" s="48"/>
      <c r="I58" s="48"/>
      <c r="J58" s="48"/>
    </row>
  </sheetData>
  <sheetProtection/>
  <mergeCells count="23">
    <mergeCell ref="A24:A27"/>
    <mergeCell ref="B56:J56"/>
    <mergeCell ref="B58:J58"/>
    <mergeCell ref="B48:I48"/>
    <mergeCell ref="J3:K3"/>
    <mergeCell ref="A5:A7"/>
    <mergeCell ref="A15:A20"/>
    <mergeCell ref="A28:A32"/>
    <mergeCell ref="A8:A9"/>
    <mergeCell ref="A10:A13"/>
    <mergeCell ref="A33:A37"/>
    <mergeCell ref="A3:A4"/>
    <mergeCell ref="B3:B4"/>
    <mergeCell ref="C3:C4"/>
    <mergeCell ref="D3:E3"/>
    <mergeCell ref="F3:G3"/>
    <mergeCell ref="H3:I3"/>
    <mergeCell ref="M3:M4"/>
    <mergeCell ref="N3:N4"/>
    <mergeCell ref="M5:M46"/>
    <mergeCell ref="N5:N46"/>
    <mergeCell ref="L3:L4"/>
    <mergeCell ref="J1:L1"/>
  </mergeCells>
  <printOptions/>
  <pageMargins left="0.41" right="0.26" top="0.15" bottom="0.14" header="0.15" footer="0.1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Ioseb Bazadze</dc:creator>
  <cp:keywords/>
  <dc:description/>
  <cp:lastModifiedBy>Natalia Metreveli</cp:lastModifiedBy>
  <cp:lastPrinted>2014-11-03T05:58:52Z</cp:lastPrinted>
  <dcterms:created xsi:type="dcterms:W3CDTF">1996-10-14T23:33:28Z</dcterms:created>
  <dcterms:modified xsi:type="dcterms:W3CDTF">2014-11-12T12:24:32Z</dcterms:modified>
  <cp:category/>
  <cp:version/>
  <cp:contentType/>
  <cp:contentStatus/>
</cp:coreProperties>
</file>