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5" windowWidth="19035" windowHeight="11760" activeTab="0"/>
  </bookViews>
  <sheets>
    <sheet name="დანართი # 1-1" sheetId="1" r:id="rId1"/>
  </sheets>
  <definedNames/>
  <calcPr fullCalcOnLoad="1"/>
</workbook>
</file>

<file path=xl/sharedStrings.xml><?xml version="1.0" encoding="utf-8"?>
<sst xmlns="http://schemas.openxmlformats.org/spreadsheetml/2006/main" count="186" uniqueCount="113">
  <si>
    <t>d=159 მმ ფოლადის მუხლი α=45º მონტაჟი, 1ცალი</t>
  </si>
  <si>
    <t>ტ-1</t>
  </si>
  <si>
    <t>ტ-4</t>
  </si>
  <si>
    <t>ტ-3</t>
  </si>
  <si>
    <t>ტ-2</t>
  </si>
  <si>
    <t>მარჯვენა მაგ. არხი ჭა მოხვეულობის კუთხეებზე ( 6 ცალი)</t>
  </si>
  <si>
    <t>ტ-5</t>
  </si>
  <si>
    <t>ტ-6</t>
  </si>
  <si>
    <t>ფოლადის ფურცელი 50X50სმ, δ=5მმ მონტაჟი, 2ცალი</t>
  </si>
  <si>
    <t>ფოლადის ფურცელში d=150მმ. δ=5მმ ნახვრეტის მოწყობა, 2ცალი</t>
  </si>
  <si>
    <t>ფოლადის ფურცელში d=20მმ. δ=5მმ ნახვრეტის მოწყობა, 2ცალი</t>
  </si>
  <si>
    <t>ც</t>
  </si>
  <si>
    <t>კგ</t>
  </si>
  <si>
    <t>მ</t>
  </si>
  <si>
    <t>მ2</t>
  </si>
  <si>
    <t>მ3</t>
  </si>
  <si>
    <t>I ხიდი</t>
  </si>
  <si>
    <t xml:space="preserve">მიწის მოჭრა ექსკავატორით </t>
  </si>
  <si>
    <t>მიწის მოჭრა ხელით</t>
  </si>
  <si>
    <t xml:space="preserve">ხრეშოვანი გრუნტის ჩაყრა საძირკველში </t>
  </si>
  <si>
    <t>მოეწყოს ქვაბულში დამუშავებული გრუნტით ხიდთან მისასვლელი გზის ყრილი</t>
  </si>
  <si>
    <t xml:space="preserve">ხრეშოვანი გრუნტის ჩაყრა კედლების გადშემო </t>
  </si>
  <si>
    <t xml:space="preserve">ხრეშის საფარი გზის სავალ ნაწილზე </t>
  </si>
  <si>
    <t xml:space="preserve">ხიდის საყრდენი კედლები B-15 კლასის ბეტონით </t>
  </si>
  <si>
    <t xml:space="preserve">რკინაბეტონის ფილა ПР 60-1, 6 ცალი </t>
  </si>
  <si>
    <t xml:space="preserve">დამცავი ფენა  B-15 კლასის ბეტონით </t>
  </si>
  <si>
    <t xml:space="preserve">ჰიდროიზოლაცია </t>
  </si>
  <si>
    <t xml:space="preserve">მიმმართველი სამკუთხედი  B-15 კლასის ბეტონით </t>
  </si>
  <si>
    <t xml:space="preserve">რკინაბეტონის საყრდენი ბალიში   B-15 კლასის ბეტონით, A-I არმატურის რაოდენობა სულ  62,3 კგ, </t>
  </si>
  <si>
    <t>მოაჯირი ფოლადის მილებით d=88,5 მმ, δ=4; 6,4 მ</t>
  </si>
  <si>
    <t>მოაჯირი ფოლადის მილებით d=75,5 მმ, δ=4; 42,4 მ</t>
  </si>
  <si>
    <t xml:space="preserve">მოაჯირი ფოლადის მილებით d=48,5 მმ, δ=3,5 ; 43,2 მ </t>
  </si>
  <si>
    <t>ორმოების ამოტეხვა ხიდის ფილებზე ხელით h=15 მმ, d=5 სმ, 24 ცალი</t>
  </si>
  <si>
    <t xml:space="preserve">არმატურის ღეროების ჩაყენება d=12 ორმოებში ჩაბეტონებით </t>
  </si>
  <si>
    <t>რკინაბეტონის გამბრჯენი B-15 კლასის ბეტონით, არმატურის რაოდენობა 1 მ3 ბეტონში 55 კგ , 3 ცალი</t>
  </si>
  <si>
    <t>რკინაბეტონის ძელამრიდი  B-15 კლასის ბეტონით, A-I არმატურის რაოდენობა სულ 83 კგ, 2 ცალი</t>
  </si>
  <si>
    <t>რკინაბეტონის ფრთები   B-15 კლასის ბეტონით, არმატურა სულ 12,76 კგ, 4 ცალი</t>
  </si>
  <si>
    <t>N</t>
  </si>
  <si>
    <t>სამუშაოს დასახელება</t>
  </si>
  <si>
    <t>ფოლადის ფურცელი 400X400 მმ δ=4მმ.</t>
  </si>
  <si>
    <t>კუთხოვანა 40X40 მმ.δ =4მმ. L=40სმ.</t>
  </si>
  <si>
    <t>რეზინის ფურცელი 400X400მმ  δ=10მმ.</t>
  </si>
  <si>
    <t>ღარის ამოტეხილი ადგილების შევსება</t>
  </si>
  <si>
    <t>სამაგრი დეტალები</t>
  </si>
  <si>
    <t xml:space="preserve">ფოლადის კონსტრუქცია </t>
  </si>
  <si>
    <t>რაოდ</t>
  </si>
  <si>
    <t xml:space="preserve">ტიპიური ცალმხრივი წყალგამშვების მოწყობა ЛР6 რკ.ღარიდან </t>
  </si>
  <si>
    <t>ტრანშეის საბოლოო დამუშვება ხელით</t>
  </si>
  <si>
    <t>მიწის უკუჩაყრა ტრანშეაში ბულდოზერით</t>
  </si>
  <si>
    <t>ЛР-6 d=5სმ. რკ. ბეტონის ღარში ნახვრეტის მოწყობა d=150 მმ.</t>
  </si>
  <si>
    <t>ЛР-6 d=5სმ. რკ. ბეტონის ღარში ნახვრეტის მოწყობა d=20 მმ.</t>
  </si>
  <si>
    <t>50X50 სმ. რეზინის სადენის მონტაჟი</t>
  </si>
  <si>
    <t>სამაგრი ქანჩი და ჭანჭიკები d=20მმ, L=12სმ. 8კომპ</t>
  </si>
  <si>
    <t>d=159/4 მმ ფოლადის მილყელის L=40სმ შედუღება ფოლადის ფურცელთან (შიგა სამაგრზე)</t>
  </si>
  <si>
    <t>d=159 მმ ფოლადის მილტუჩის მონტაჟი 2X7.5კგ.</t>
  </si>
  <si>
    <t>d=159 მმ თუჯის ურდულის   მონტაჟი 30ч6бр</t>
  </si>
  <si>
    <t>d=159/4 მმ ფოლადის მილყელის  მონტაჟი L=40სმ მონტაჟი</t>
  </si>
  <si>
    <t>წყალგამშვები სადაწნეო მილიდან D=315მმ.</t>
  </si>
  <si>
    <t>მიწის უკუჩაყრა ჭის კედლების გარშემო ხელით</t>
  </si>
  <si>
    <t>d=100 მმ–იანი ფოლადის მილის შედუღება სამკაპის გარე ხსნართან</t>
  </si>
  <si>
    <t>დაყენდეს თუჯის ურდული 30ч6бр  d=100 სმ.</t>
  </si>
  <si>
    <t>დამონტაჟდეს ფოლადის მილი d=100მმ.</t>
  </si>
  <si>
    <t>ფოლადის მილტუჩი d=100</t>
  </si>
  <si>
    <t>გამოსაშვები გამანაწილებელში</t>
  </si>
  <si>
    <t>იგივე ტრანშეაში</t>
  </si>
  <si>
    <t>საბოლოო დამუშვება ხელით</t>
  </si>
  <si>
    <t>მიწის უკუჩაყრა კედლების გარშემო  ხელით</t>
  </si>
  <si>
    <t>ქვიშის საფენი მილის ქვეშ 10 სმ.</t>
  </si>
  <si>
    <t>ჩაეწყოს ტრანშეაში გოფრირებული პლასტმასის მილი კანალიზაციის D=500 მმ.</t>
  </si>
  <si>
    <t>ჭის კედლების დაბეტონება B-15 კლასის ბეტონით</t>
  </si>
  <si>
    <t>ქვაბულის ძირის საბოლოო დამუშავება ხელით</t>
  </si>
  <si>
    <t>მიწის უკუჩაყრა კედლების გარშემო ხელით</t>
  </si>
  <si>
    <t>ერთ. განზ</t>
  </si>
  <si>
    <t>ერთ. ღირებულება</t>
  </si>
  <si>
    <t>ღირებულება სულ</t>
  </si>
  <si>
    <t>დარჩენილი მიწის ადგილზე მოსწორება ხელით, 15 მ3</t>
  </si>
  <si>
    <t>დარჩენილი გრუნტის მოსწორება ხელით, 0,5 მ3</t>
  </si>
  <si>
    <t>ფოლადის მუხლი α=90º მონტაჟი d=100, 2 ცალი</t>
  </si>
  <si>
    <t>რკ. ბეტონის ჭის KCD-10-2-IA   ჩადება წინასწარ მომზადებულ ქვაბულში, 1ცალი</t>
  </si>
  <si>
    <t>რკ. ბეტონის ჭის KCD-10-2-IA  ღირებულება</t>
  </si>
  <si>
    <t>(პრეტენდენტის დასახელება)</t>
  </si>
  <si>
    <t>(შევსების თარიღი)</t>
  </si>
  <si>
    <t>ლარი</t>
  </si>
  <si>
    <t>სულ 3</t>
  </si>
  <si>
    <t>შენიშვა:</t>
  </si>
  <si>
    <t>_______________________________</t>
  </si>
  <si>
    <t>__________________________</t>
  </si>
  <si>
    <t>(ხელმოწერა)</t>
  </si>
  <si>
    <t>ბ/ა (ბეჭდის არსებობის შემთხვევაში)</t>
  </si>
  <si>
    <t>სულ  ტ-1</t>
  </si>
  <si>
    <t>სულ  ტ-2</t>
  </si>
  <si>
    <t>სულ ტ-4</t>
  </si>
  <si>
    <t>სულ ტ-5</t>
  </si>
  <si>
    <t>სულ ტ-6</t>
  </si>
  <si>
    <t>დანართიN#1-1</t>
  </si>
  <si>
    <t>სატენდერო წინადადების ფასების ცხრილი (ტიპიური ხარჯთაღრიცხვები)</t>
  </si>
  <si>
    <t xml:space="preserve"> "_______________"</t>
  </si>
  <si>
    <t>"___"______"2014 წ</t>
  </si>
  <si>
    <t>დანართი N1-1 წარმოდგენილი უნდა იყოს შინაარსის შეუცვლელად</t>
  </si>
  <si>
    <t>B-15 კლასის მონოლითური ბეტონით ჭის კედლების მოწყობა</t>
  </si>
  <si>
    <t>B-15 კლასის მონოლითური ბეტონით ჭის ძირის მოწყობა</t>
  </si>
  <si>
    <t>IIIჯგ. გრუნტის დამუშავება ქვაბულში ხელით</t>
  </si>
  <si>
    <t>სამკაპის მონტაჟი პლასტმასის სადაწნეო მილზე P100 315X315X110 - 18.7 გარე ხრახნით</t>
  </si>
  <si>
    <t>ქვაბულის ძირში მოხრეშოვანი ფენის მოწყობა10 სმ სისქით</t>
  </si>
  <si>
    <t xml:space="preserve">IIIჯგ. გრუნტის დამუშავება ტრაშეაში ექსკავატორით მიწის გვერდზე დაყრით </t>
  </si>
  <si>
    <t>d=159/4 მმ ფოლადის მილის  მონტაჟი ტრანშეაში ნორმალური ანტიკოროზიული იზოლაციით</t>
  </si>
  <si>
    <t xml:space="preserve">B-15 მარკის მონოლითური ბეტონით, ბეტონის კბილის მოწყობა </t>
  </si>
  <si>
    <t xml:space="preserve">IIIჯგ. გრუნტის დამუშავება ტრანშეაში ექსკავატორით </t>
  </si>
  <si>
    <t xml:space="preserve">ჭის ძირში ხრეშოვანი ფენის მოწყობა 10 სმ სისქით </t>
  </si>
  <si>
    <t xml:space="preserve">ლითონის ახალი  სიღრმული  ფარის            ГС 40-100 მოწყობა ამწე-მექანიზმებთან და ჩასატანებელ  ნაწილებთან ერთად და ღირებულება </t>
  </si>
  <si>
    <t>იგივე ძირი B-15 კლასის  30 სმ. სისქით</t>
  </si>
  <si>
    <t>ფილების გამონოლითებისათვის   B-15 კლასის ბეტონი</t>
  </si>
  <si>
    <t>IIIჯგ. გრუნტში ქვაბულის დამუშავება ექსკავატორით მიწის გვერდზე დაყრით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</si>
</sst>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53">
    <font>
      <sz val="10"/>
      <name val="Arial Cyr"/>
      <family val="0"/>
    </font>
    <font>
      <sz val="10"/>
      <name val="Sylfaen"/>
      <family val="1"/>
    </font>
    <font>
      <b/>
      <sz val="10"/>
      <name val="Sylfaen"/>
      <family val="1"/>
    </font>
    <font>
      <sz val="10"/>
      <name val="AcadNusx"/>
      <family val="0"/>
    </font>
    <font>
      <b/>
      <sz val="10"/>
      <name val="AcadNusx"/>
      <family val="0"/>
    </font>
    <font>
      <i/>
      <sz val="8"/>
      <name val="Arial"/>
      <family val="2"/>
    </font>
    <font>
      <vertAlign val="superscript"/>
      <sz val="8"/>
      <name val="AcadMtavr"/>
      <family val="0"/>
    </font>
    <font>
      <sz val="10"/>
      <name val="Arial"/>
      <family val="2"/>
    </font>
    <font>
      <i/>
      <sz val="9"/>
      <name val="AcadNusx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vertAlign val="superscript"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Sylfaen"/>
      <family val="1"/>
    </font>
    <font>
      <b/>
      <sz val="10"/>
      <color indexed="8"/>
      <name val="Sylfaen"/>
      <family val="1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theme="1"/>
      <name val="Sylfaen"/>
      <family val="1"/>
    </font>
    <font>
      <sz val="11"/>
      <color theme="1"/>
      <name val="Acad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4" fillId="35" borderId="0" xfId="55" applyFont="1" applyFill="1" applyAlignment="1">
      <alignment vertical="center" wrapText="1"/>
      <protection/>
    </xf>
    <xf numFmtId="0" fontId="4" fillId="35" borderId="0" xfId="55" applyFont="1" applyFill="1">
      <alignment/>
      <protection/>
    </xf>
    <xf numFmtId="0" fontId="4" fillId="35" borderId="0" xfId="55" applyFont="1" applyFill="1" applyAlignment="1">
      <alignment horizontal="center" vertical="top"/>
      <protection/>
    </xf>
    <xf numFmtId="0" fontId="4" fillId="35" borderId="0" xfId="55" applyFont="1" applyFill="1" applyAlignment="1">
      <alignment/>
      <protection/>
    </xf>
    <xf numFmtId="0" fontId="5" fillId="35" borderId="0" xfId="55" applyFont="1" applyFill="1" applyAlignment="1">
      <alignment vertical="top"/>
      <protection/>
    </xf>
    <xf numFmtId="0" fontId="6" fillId="35" borderId="0" xfId="55" applyFont="1" applyFill="1" applyAlignment="1">
      <alignment vertical="top" wrapText="1"/>
      <protection/>
    </xf>
    <xf numFmtId="0" fontId="7" fillId="35" borderId="0" xfId="55" applyFont="1" applyFill="1" applyAlignment="1">
      <alignment vertical="center" wrapText="1"/>
      <protection/>
    </xf>
    <xf numFmtId="0" fontId="4" fillId="35" borderId="0" xfId="55" applyFont="1" applyFill="1" applyBorder="1" applyAlignment="1">
      <alignment vertical="center"/>
      <protection/>
    </xf>
    <xf numFmtId="0" fontId="3" fillId="35" borderId="0" xfId="55" applyFont="1" applyFill="1" applyBorder="1" applyAlignment="1">
      <alignment vertical="center"/>
      <protection/>
    </xf>
    <xf numFmtId="2" fontId="3" fillId="35" borderId="0" xfId="55" applyNumberFormat="1" applyFont="1" applyFill="1" applyBorder="1" applyAlignment="1">
      <alignment horizontal="center" vertical="center"/>
      <protection/>
    </xf>
    <xf numFmtId="0" fontId="3" fillId="35" borderId="0" xfId="55" applyFont="1" applyFill="1" applyBorder="1">
      <alignment/>
      <protection/>
    </xf>
    <xf numFmtId="0" fontId="8" fillId="35" borderId="0" xfId="55" applyFont="1" applyFill="1" applyBorder="1" applyAlignment="1">
      <alignment vertical="center"/>
      <protection/>
    </xf>
    <xf numFmtId="0" fontId="9" fillId="35" borderId="0" xfId="55" applyFont="1" applyFill="1">
      <alignment/>
      <protection/>
    </xf>
    <xf numFmtId="0" fontId="7" fillId="35" borderId="0" xfId="55" applyFont="1" applyFill="1">
      <alignment/>
      <protection/>
    </xf>
    <xf numFmtId="0" fontId="7" fillId="35" borderId="0" xfId="55" applyFont="1" applyFill="1" applyAlignment="1">
      <alignment/>
      <protection/>
    </xf>
    <xf numFmtId="0" fontId="10" fillId="35" borderId="0" xfId="55" applyFont="1" applyFill="1" applyAlignment="1">
      <alignment horizontal="center"/>
      <protection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52" fillId="0" borderId="11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7" fillId="35" borderId="0" xfId="55" applyFont="1" applyFill="1" applyAlignment="1">
      <alignment horizontal="left" vertical="center" wrapText="1"/>
      <protection/>
    </xf>
    <xf numFmtId="0" fontId="7" fillId="35" borderId="0" xfId="55" applyFont="1" applyFill="1" applyAlignment="1">
      <alignment horizontal="center"/>
      <protection/>
    </xf>
    <xf numFmtId="0" fontId="10" fillId="35" borderId="0" xfId="55" applyFont="1" applyFill="1" applyAlignment="1">
      <alignment horizontal="center"/>
      <protection/>
    </xf>
    <xf numFmtId="0" fontId="4" fillId="35" borderId="0" xfId="55" applyFont="1" applyFill="1" applyAlignment="1">
      <alignment horizontal="right" vertical="center" wrapText="1"/>
      <protection/>
    </xf>
    <xf numFmtId="0" fontId="12" fillId="35" borderId="0" xfId="55" applyFont="1" applyFill="1" applyAlignment="1">
      <alignment horizontal="center" vertical="center" wrapText="1"/>
      <protection/>
    </xf>
    <xf numFmtId="0" fontId="4" fillId="35" borderId="0" xfId="55" applyFont="1" applyFill="1" applyAlignment="1">
      <alignment horizontal="center"/>
      <protection/>
    </xf>
    <xf numFmtId="0" fontId="4" fillId="35" borderId="0" xfId="55" applyFont="1" applyFill="1" applyAlignment="1">
      <alignment horizontal="left"/>
      <protection/>
    </xf>
    <xf numFmtId="0" fontId="5" fillId="35" borderId="0" xfId="55" applyFont="1" applyFill="1" applyAlignment="1">
      <alignment horizontal="center" vertical="top" wrapText="1"/>
      <protection/>
    </xf>
    <xf numFmtId="2" fontId="8" fillId="35" borderId="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PageLayoutView="0" workbookViewId="0" topLeftCell="A13">
      <selection activeCell="B10" sqref="B10"/>
    </sheetView>
  </sheetViews>
  <sheetFormatPr defaultColWidth="9.00390625" defaultRowHeight="12.75"/>
  <cols>
    <col min="1" max="1" width="4.875" style="0" customWidth="1"/>
    <col min="2" max="2" width="37.875" style="0" customWidth="1"/>
  </cols>
  <sheetData>
    <row r="1" spans="1:7" ht="19.5" customHeight="1">
      <c r="A1" s="31"/>
      <c r="B1" s="31"/>
      <c r="C1" s="31"/>
      <c r="D1" s="56" t="s">
        <v>94</v>
      </c>
      <c r="E1" s="56"/>
      <c r="F1" s="56"/>
      <c r="G1" s="4"/>
    </row>
    <row r="2" spans="1:7" ht="24.75" customHeight="1">
      <c r="A2" s="32"/>
      <c r="B2" s="57"/>
      <c r="C2" s="57"/>
      <c r="D2" s="57"/>
      <c r="E2" s="57"/>
      <c r="F2" s="57"/>
      <c r="G2" s="6"/>
    </row>
    <row r="3" spans="1:7" ht="28.5" customHeight="1">
      <c r="A3" s="58" t="s">
        <v>95</v>
      </c>
      <c r="B3" s="58"/>
      <c r="C3" s="58"/>
      <c r="D3" s="58"/>
      <c r="E3" s="58"/>
      <c r="F3" s="58"/>
      <c r="G3" s="6"/>
    </row>
    <row r="4" spans="1:7" ht="57.75" customHeight="1">
      <c r="A4" s="59" t="s">
        <v>96</v>
      </c>
      <c r="B4" s="59"/>
      <c r="C4" s="33"/>
      <c r="D4" s="34" t="s">
        <v>97</v>
      </c>
      <c r="E4" s="34"/>
      <c r="F4" s="34"/>
      <c r="G4" s="6"/>
    </row>
    <row r="5" spans="1:7" ht="24.75" customHeight="1">
      <c r="A5" s="35" t="s">
        <v>80</v>
      </c>
      <c r="B5" s="36"/>
      <c r="C5" s="37"/>
      <c r="D5" s="60" t="s">
        <v>81</v>
      </c>
      <c r="E5" s="60"/>
      <c r="F5" s="37"/>
      <c r="G5" s="6"/>
    </row>
    <row r="6" spans="1:7" ht="29.25" customHeight="1">
      <c r="A6" s="38"/>
      <c r="B6" s="39"/>
      <c r="C6" s="40"/>
      <c r="D6" s="39"/>
      <c r="E6" s="38"/>
      <c r="F6" s="41"/>
      <c r="G6" s="6"/>
    </row>
    <row r="7" spans="1:7" ht="15">
      <c r="A7" s="39"/>
      <c r="B7" s="42"/>
      <c r="C7" s="61"/>
      <c r="D7" s="61"/>
      <c r="E7" s="61"/>
      <c r="F7" s="41"/>
      <c r="G7" s="1"/>
    </row>
    <row r="8" spans="1:7" ht="45">
      <c r="A8" s="2" t="s">
        <v>37</v>
      </c>
      <c r="B8" s="2" t="s">
        <v>38</v>
      </c>
      <c r="C8" s="2" t="s">
        <v>72</v>
      </c>
      <c r="D8" s="2" t="s">
        <v>45</v>
      </c>
      <c r="E8" s="2" t="s">
        <v>73</v>
      </c>
      <c r="F8" s="2" t="s">
        <v>74</v>
      </c>
      <c r="G8" s="1"/>
    </row>
    <row r="9" spans="1:7" ht="15">
      <c r="A9" s="2">
        <v>1</v>
      </c>
      <c r="B9" s="2">
        <v>3</v>
      </c>
      <c r="C9" s="2">
        <v>4</v>
      </c>
      <c r="D9" s="2">
        <v>5</v>
      </c>
      <c r="E9" s="2">
        <v>6</v>
      </c>
      <c r="F9" s="2">
        <v>7</v>
      </c>
      <c r="G9" s="1"/>
    </row>
    <row r="10" spans="1:8" ht="30">
      <c r="A10" s="20" t="s">
        <v>1</v>
      </c>
      <c r="B10" s="20" t="s">
        <v>5</v>
      </c>
      <c r="C10" s="9"/>
      <c r="D10" s="9"/>
      <c r="E10" s="9"/>
      <c r="F10" s="9"/>
      <c r="G10" s="6"/>
      <c r="H10" s="6"/>
    </row>
    <row r="11" spans="1:7" ht="30">
      <c r="A11" s="2">
        <v>1</v>
      </c>
      <c r="B11" s="3" t="s">
        <v>112</v>
      </c>
      <c r="C11" s="2" t="s">
        <v>15</v>
      </c>
      <c r="D11" s="7">
        <v>20.4</v>
      </c>
      <c r="E11" s="2"/>
      <c r="F11" s="7">
        <f aca="true" t="shared" si="0" ref="F11:F16">D11*E11</f>
        <v>0</v>
      </c>
      <c r="G11" s="1"/>
    </row>
    <row r="12" spans="1:7" ht="30">
      <c r="A12" s="2">
        <v>2</v>
      </c>
      <c r="B12" s="3" t="s">
        <v>70</v>
      </c>
      <c r="C12" s="2" t="s">
        <v>15</v>
      </c>
      <c r="D12" s="2">
        <v>6</v>
      </c>
      <c r="E12" s="2"/>
      <c r="F12" s="7">
        <f t="shared" si="0"/>
        <v>0</v>
      </c>
      <c r="G12" s="1"/>
    </row>
    <row r="13" spans="1:7" ht="30">
      <c r="A13" s="2">
        <v>3</v>
      </c>
      <c r="B13" s="3" t="s">
        <v>71</v>
      </c>
      <c r="C13" s="2" t="s">
        <v>15</v>
      </c>
      <c r="D13" s="2">
        <v>12</v>
      </c>
      <c r="E13" s="2"/>
      <c r="F13" s="7">
        <f t="shared" si="0"/>
        <v>0</v>
      </c>
      <c r="G13" s="1"/>
    </row>
    <row r="14" spans="1:7" ht="30">
      <c r="A14" s="2">
        <v>4</v>
      </c>
      <c r="B14" s="3" t="s">
        <v>75</v>
      </c>
      <c r="C14" s="2" t="s">
        <v>14</v>
      </c>
      <c r="D14" s="2">
        <v>75</v>
      </c>
      <c r="E14" s="2"/>
      <c r="F14" s="7">
        <f t="shared" si="0"/>
        <v>0</v>
      </c>
      <c r="G14" s="1"/>
    </row>
    <row r="15" spans="1:7" ht="30">
      <c r="A15" s="2">
        <v>5</v>
      </c>
      <c r="B15" s="3" t="s">
        <v>99</v>
      </c>
      <c r="C15" s="2" t="s">
        <v>15</v>
      </c>
      <c r="D15" s="2">
        <v>24</v>
      </c>
      <c r="E15" s="2"/>
      <c r="F15" s="7">
        <f t="shared" si="0"/>
        <v>0</v>
      </c>
      <c r="G15" s="1"/>
    </row>
    <row r="16" spans="1:7" ht="30">
      <c r="A16" s="2">
        <v>6</v>
      </c>
      <c r="B16" s="3" t="s">
        <v>100</v>
      </c>
      <c r="C16" s="2" t="s">
        <v>15</v>
      </c>
      <c r="D16" s="7">
        <v>2.4</v>
      </c>
      <c r="E16" s="2"/>
      <c r="F16" s="7">
        <f t="shared" si="0"/>
        <v>0</v>
      </c>
      <c r="G16" s="1"/>
    </row>
    <row r="17" spans="1:7" ht="15">
      <c r="A17" s="23"/>
      <c r="B17" s="12" t="s">
        <v>89</v>
      </c>
      <c r="C17" s="13" t="s">
        <v>82</v>
      </c>
      <c r="D17" s="10"/>
      <c r="E17" s="10"/>
      <c r="F17" s="48">
        <f>SUM(F11:F16)</f>
        <v>0</v>
      </c>
      <c r="G17" s="1"/>
    </row>
    <row r="18" spans="1:8" ht="30">
      <c r="A18" s="24" t="s">
        <v>4</v>
      </c>
      <c r="B18" s="22" t="s">
        <v>57</v>
      </c>
      <c r="C18" s="19"/>
      <c r="D18" s="19"/>
      <c r="E18" s="19"/>
      <c r="F18" s="19"/>
      <c r="G18" s="11"/>
      <c r="H18" s="11"/>
    </row>
    <row r="19" spans="1:7" ht="30">
      <c r="A19" s="2">
        <v>1</v>
      </c>
      <c r="B19" s="3" t="s">
        <v>101</v>
      </c>
      <c r="C19" s="2" t="s">
        <v>15</v>
      </c>
      <c r="D19" s="2">
        <v>1</v>
      </c>
      <c r="E19" s="2"/>
      <c r="F19" s="7">
        <f>D19*E19</f>
        <v>0</v>
      </c>
      <c r="G19" s="1"/>
    </row>
    <row r="20" spans="1:7" ht="31.5" customHeight="1">
      <c r="A20" s="2">
        <v>2</v>
      </c>
      <c r="B20" s="3" t="s">
        <v>58</v>
      </c>
      <c r="C20" s="2" t="s">
        <v>15</v>
      </c>
      <c r="D20" s="2">
        <v>0.5</v>
      </c>
      <c r="E20" s="2"/>
      <c r="F20" s="7">
        <f aca="true" t="shared" si="1" ref="F20:F30">D20*E20</f>
        <v>0</v>
      </c>
      <c r="G20" s="1"/>
    </row>
    <row r="21" spans="1:7" ht="30">
      <c r="A21" s="2">
        <v>3</v>
      </c>
      <c r="B21" s="3" t="s">
        <v>103</v>
      </c>
      <c r="C21" s="2" t="s">
        <v>15</v>
      </c>
      <c r="D21" s="2">
        <v>0.2</v>
      </c>
      <c r="E21" s="2"/>
      <c r="F21" s="7">
        <f t="shared" si="1"/>
        <v>0</v>
      </c>
      <c r="G21" s="1"/>
    </row>
    <row r="22" spans="1:6" ht="45">
      <c r="A22" s="2">
        <v>4</v>
      </c>
      <c r="B22" s="3" t="s">
        <v>102</v>
      </c>
      <c r="C22" s="2" t="s">
        <v>11</v>
      </c>
      <c r="D22" s="2">
        <v>1</v>
      </c>
      <c r="E22" s="2"/>
      <c r="F22" s="7">
        <f t="shared" si="1"/>
        <v>0</v>
      </c>
    </row>
    <row r="23" spans="1:6" ht="30">
      <c r="A23" s="2">
        <v>5</v>
      </c>
      <c r="B23" s="3" t="s">
        <v>59</v>
      </c>
      <c r="C23" s="2" t="s">
        <v>13</v>
      </c>
      <c r="D23" s="2">
        <v>1.4</v>
      </c>
      <c r="E23" s="2"/>
      <c r="F23" s="7">
        <f t="shared" si="1"/>
        <v>0</v>
      </c>
    </row>
    <row r="24" spans="1:6" ht="30">
      <c r="A24" s="2">
        <v>6</v>
      </c>
      <c r="B24" s="3" t="s">
        <v>60</v>
      </c>
      <c r="C24" s="2" t="s">
        <v>11</v>
      </c>
      <c r="D24" s="2">
        <v>1</v>
      </c>
      <c r="E24" s="2"/>
      <c r="F24" s="7">
        <f t="shared" si="1"/>
        <v>0</v>
      </c>
    </row>
    <row r="25" spans="1:6" ht="30">
      <c r="A25" s="2">
        <v>7</v>
      </c>
      <c r="B25" s="3" t="s">
        <v>77</v>
      </c>
      <c r="C25" s="2" t="s">
        <v>12</v>
      </c>
      <c r="D25" s="2">
        <v>13</v>
      </c>
      <c r="E25" s="2"/>
      <c r="F25" s="7">
        <f t="shared" si="1"/>
        <v>0</v>
      </c>
    </row>
    <row r="26" spans="1:6" ht="15">
      <c r="A26" s="2">
        <v>8</v>
      </c>
      <c r="B26" s="3" t="s">
        <v>61</v>
      </c>
      <c r="C26" s="2" t="s">
        <v>13</v>
      </c>
      <c r="D26" s="2">
        <v>0.9</v>
      </c>
      <c r="E26" s="2"/>
      <c r="F26" s="7">
        <f t="shared" si="1"/>
        <v>0</v>
      </c>
    </row>
    <row r="27" spans="1:6" ht="15">
      <c r="A27" s="2">
        <v>9</v>
      </c>
      <c r="B27" s="3" t="s">
        <v>62</v>
      </c>
      <c r="C27" s="2" t="s">
        <v>11</v>
      </c>
      <c r="D27" s="2">
        <v>2</v>
      </c>
      <c r="E27" s="2"/>
      <c r="F27" s="7">
        <f t="shared" si="1"/>
        <v>0</v>
      </c>
    </row>
    <row r="28" spans="1:6" ht="45">
      <c r="A28" s="2">
        <v>10</v>
      </c>
      <c r="B28" s="3" t="s">
        <v>78</v>
      </c>
      <c r="C28" s="2" t="s">
        <v>15</v>
      </c>
      <c r="D28" s="2">
        <v>0.35</v>
      </c>
      <c r="E28" s="2"/>
      <c r="F28" s="7">
        <f t="shared" si="1"/>
        <v>0</v>
      </c>
    </row>
    <row r="29" spans="1:6" ht="30">
      <c r="A29" s="2">
        <v>11</v>
      </c>
      <c r="B29" s="3" t="s">
        <v>79</v>
      </c>
      <c r="C29" s="2" t="s">
        <v>11</v>
      </c>
      <c r="D29" s="2">
        <v>1</v>
      </c>
      <c r="E29" s="2"/>
      <c r="F29" s="7">
        <f t="shared" si="1"/>
        <v>0</v>
      </c>
    </row>
    <row r="30" spans="1:6" ht="30">
      <c r="A30" s="2">
        <v>12</v>
      </c>
      <c r="B30" s="3" t="s">
        <v>76</v>
      </c>
      <c r="C30" s="2" t="s">
        <v>14</v>
      </c>
      <c r="D30" s="2">
        <v>2.5</v>
      </c>
      <c r="E30" s="2"/>
      <c r="F30" s="7">
        <f t="shared" si="1"/>
        <v>0</v>
      </c>
    </row>
    <row r="31" spans="1:6" ht="15">
      <c r="A31" s="14"/>
      <c r="B31" s="25" t="s">
        <v>90</v>
      </c>
      <c r="C31" s="26" t="s">
        <v>82</v>
      </c>
      <c r="D31" s="14"/>
      <c r="E31" s="14"/>
      <c r="F31" s="47">
        <f>SUM(F19:F30)</f>
        <v>0</v>
      </c>
    </row>
    <row r="32" spans="1:6" ht="45">
      <c r="A32" s="21" t="s">
        <v>3</v>
      </c>
      <c r="B32" s="20" t="s">
        <v>46</v>
      </c>
      <c r="C32" s="20"/>
      <c r="D32" s="20"/>
      <c r="E32" s="28"/>
      <c r="F32" s="27"/>
    </row>
    <row r="33" spans="1:6" ht="30">
      <c r="A33" s="2">
        <v>1</v>
      </c>
      <c r="B33" s="3" t="s">
        <v>104</v>
      </c>
      <c r="C33" s="2" t="s">
        <v>15</v>
      </c>
      <c r="D33" s="2">
        <v>6</v>
      </c>
      <c r="E33" s="2"/>
      <c r="F33" s="7">
        <f>D33*E33</f>
        <v>0</v>
      </c>
    </row>
    <row r="34" spans="1:6" ht="15">
      <c r="A34" s="2">
        <v>2</v>
      </c>
      <c r="B34" s="3" t="s">
        <v>47</v>
      </c>
      <c r="C34" s="2" t="s">
        <v>15</v>
      </c>
      <c r="D34" s="2">
        <v>0.5</v>
      </c>
      <c r="E34" s="2"/>
      <c r="F34" s="7">
        <f aca="true" t="shared" si="2" ref="F34:F49">D34*E34</f>
        <v>0</v>
      </c>
    </row>
    <row r="35" spans="1:6" ht="30">
      <c r="A35" s="2">
        <v>3</v>
      </c>
      <c r="B35" s="3" t="s">
        <v>48</v>
      </c>
      <c r="C35" s="2" t="s">
        <v>15</v>
      </c>
      <c r="D35" s="7">
        <v>6.5</v>
      </c>
      <c r="E35" s="2"/>
      <c r="F35" s="7">
        <f t="shared" si="2"/>
        <v>0</v>
      </c>
    </row>
    <row r="36" spans="1:6" ht="30">
      <c r="A36" s="2">
        <v>4</v>
      </c>
      <c r="B36" s="3" t="s">
        <v>49</v>
      </c>
      <c r="C36" s="2" t="s">
        <v>11</v>
      </c>
      <c r="D36" s="2">
        <v>1</v>
      </c>
      <c r="E36" s="2"/>
      <c r="F36" s="7">
        <f t="shared" si="2"/>
        <v>0</v>
      </c>
    </row>
    <row r="37" spans="1:6" ht="30">
      <c r="A37" s="2">
        <v>5</v>
      </c>
      <c r="B37" s="3" t="s">
        <v>50</v>
      </c>
      <c r="C37" s="2" t="s">
        <v>11</v>
      </c>
      <c r="D37" s="2">
        <v>8</v>
      </c>
      <c r="E37" s="2"/>
      <c r="F37" s="7">
        <f t="shared" si="2"/>
        <v>0</v>
      </c>
    </row>
    <row r="38" spans="1:6" ht="30">
      <c r="A38" s="2">
        <v>6</v>
      </c>
      <c r="B38" s="3" t="s">
        <v>8</v>
      </c>
      <c r="C38" s="2" t="s">
        <v>12</v>
      </c>
      <c r="D38" s="2">
        <v>19.63</v>
      </c>
      <c r="E38" s="2"/>
      <c r="F38" s="7">
        <f t="shared" si="2"/>
        <v>0</v>
      </c>
    </row>
    <row r="39" spans="1:6" ht="30">
      <c r="A39" s="2">
        <v>7</v>
      </c>
      <c r="B39" s="3" t="s">
        <v>9</v>
      </c>
      <c r="C39" s="2" t="s">
        <v>13</v>
      </c>
      <c r="D39" s="2">
        <v>1</v>
      </c>
      <c r="E39" s="2"/>
      <c r="F39" s="7">
        <f t="shared" si="2"/>
        <v>0</v>
      </c>
    </row>
    <row r="40" spans="1:6" ht="30">
      <c r="A40" s="2">
        <v>8</v>
      </c>
      <c r="B40" s="3" t="s">
        <v>10</v>
      </c>
      <c r="C40" s="2" t="s">
        <v>13</v>
      </c>
      <c r="D40" s="2">
        <v>0.5</v>
      </c>
      <c r="E40" s="2"/>
      <c r="F40" s="7">
        <f t="shared" si="2"/>
        <v>0</v>
      </c>
    </row>
    <row r="41" spans="1:6" ht="15">
      <c r="A41" s="2">
        <v>9</v>
      </c>
      <c r="B41" s="3" t="s">
        <v>51</v>
      </c>
      <c r="C41" s="2" t="s">
        <v>12</v>
      </c>
      <c r="D41" s="7">
        <v>1.5</v>
      </c>
      <c r="E41" s="2"/>
      <c r="F41" s="7">
        <f t="shared" si="2"/>
        <v>0</v>
      </c>
    </row>
    <row r="42" spans="1:6" ht="30">
      <c r="A42" s="2">
        <v>10</v>
      </c>
      <c r="B42" s="3" t="s">
        <v>52</v>
      </c>
      <c r="C42" s="2" t="s">
        <v>12</v>
      </c>
      <c r="D42" s="7">
        <v>2.4</v>
      </c>
      <c r="E42" s="2"/>
      <c r="F42" s="7">
        <f t="shared" si="2"/>
        <v>0</v>
      </c>
    </row>
    <row r="43" spans="1:6" ht="45">
      <c r="A43" s="2">
        <v>11</v>
      </c>
      <c r="B43" s="3" t="s">
        <v>53</v>
      </c>
      <c r="C43" s="2" t="s">
        <v>11</v>
      </c>
      <c r="D43" s="2">
        <v>1</v>
      </c>
      <c r="E43" s="2"/>
      <c r="F43" s="7">
        <f t="shared" si="2"/>
        <v>0</v>
      </c>
    </row>
    <row r="44" spans="1:6" ht="30">
      <c r="A44" s="2">
        <v>12</v>
      </c>
      <c r="B44" s="3" t="s">
        <v>54</v>
      </c>
      <c r="C44" s="2" t="s">
        <v>11</v>
      </c>
      <c r="D44" s="2">
        <v>2</v>
      </c>
      <c r="E44" s="2"/>
      <c r="F44" s="7">
        <f t="shared" si="2"/>
        <v>0</v>
      </c>
    </row>
    <row r="45" spans="1:6" ht="30">
      <c r="A45" s="2">
        <v>13</v>
      </c>
      <c r="B45" s="3" t="s">
        <v>55</v>
      </c>
      <c r="C45" s="2" t="s">
        <v>11</v>
      </c>
      <c r="D45" s="2">
        <v>1</v>
      </c>
      <c r="E45" s="2"/>
      <c r="F45" s="7">
        <f t="shared" si="2"/>
        <v>0</v>
      </c>
    </row>
    <row r="46" spans="1:6" ht="30">
      <c r="A46" s="2">
        <v>14</v>
      </c>
      <c r="B46" s="3" t="s">
        <v>56</v>
      </c>
      <c r="C46" s="2" t="s">
        <v>11</v>
      </c>
      <c r="D46" s="2">
        <v>1</v>
      </c>
      <c r="E46" s="2"/>
      <c r="F46" s="7">
        <f t="shared" si="2"/>
        <v>0</v>
      </c>
    </row>
    <row r="47" spans="1:6" ht="30">
      <c r="A47" s="2">
        <v>15</v>
      </c>
      <c r="B47" s="3" t="s">
        <v>0</v>
      </c>
      <c r="C47" s="2" t="s">
        <v>12</v>
      </c>
      <c r="D47" s="2">
        <v>3.3</v>
      </c>
      <c r="E47" s="2"/>
      <c r="F47" s="7">
        <f t="shared" si="2"/>
        <v>0</v>
      </c>
    </row>
    <row r="48" spans="1:6" ht="45">
      <c r="A48" s="2">
        <v>16</v>
      </c>
      <c r="B48" s="3" t="s">
        <v>105</v>
      </c>
      <c r="C48" s="2" t="s">
        <v>13</v>
      </c>
      <c r="D48" s="2">
        <v>7</v>
      </c>
      <c r="E48" s="2"/>
      <c r="F48" s="7">
        <f t="shared" si="2"/>
        <v>0</v>
      </c>
    </row>
    <row r="49" spans="1:6" ht="30">
      <c r="A49" s="2">
        <v>17</v>
      </c>
      <c r="B49" s="3" t="s">
        <v>106</v>
      </c>
      <c r="C49" s="2" t="s">
        <v>15</v>
      </c>
      <c r="D49" s="2">
        <v>0.2</v>
      </c>
      <c r="E49" s="2"/>
      <c r="F49" s="7">
        <f t="shared" si="2"/>
        <v>0</v>
      </c>
    </row>
    <row r="50" spans="1:6" ht="15">
      <c r="A50" s="17"/>
      <c r="B50" s="18" t="s">
        <v>83</v>
      </c>
      <c r="C50" s="16" t="s">
        <v>82</v>
      </c>
      <c r="D50" s="17"/>
      <c r="E50" s="17"/>
      <c r="F50" s="47">
        <f>SUM(F33:F49)</f>
        <v>0</v>
      </c>
    </row>
    <row r="51" spans="1:8" ht="23.25" customHeight="1">
      <c r="A51" s="21" t="s">
        <v>2</v>
      </c>
      <c r="B51" s="20" t="s">
        <v>63</v>
      </c>
      <c r="C51" s="19"/>
      <c r="D51" s="19"/>
      <c r="E51" s="19"/>
      <c r="F51" s="19"/>
      <c r="G51" s="11"/>
      <c r="H51" s="11"/>
    </row>
    <row r="52" spans="1:6" ht="30">
      <c r="A52" s="2">
        <v>1</v>
      </c>
      <c r="B52" s="3" t="s">
        <v>107</v>
      </c>
      <c r="C52" s="2" t="s">
        <v>15</v>
      </c>
      <c r="D52" s="2">
        <v>80</v>
      </c>
      <c r="E52" s="2"/>
      <c r="F52" s="7">
        <f>D52*E52</f>
        <v>0</v>
      </c>
    </row>
    <row r="53" spans="1:6" ht="15">
      <c r="A53" s="2">
        <v>2</v>
      </c>
      <c r="B53" s="3" t="s">
        <v>64</v>
      </c>
      <c r="C53" s="2" t="s">
        <v>15</v>
      </c>
      <c r="D53" s="2">
        <v>30</v>
      </c>
      <c r="E53" s="2"/>
      <c r="F53" s="7">
        <f aca="true" t="shared" si="3" ref="F53:F62">D53*E53</f>
        <v>0</v>
      </c>
    </row>
    <row r="54" spans="1:6" ht="15">
      <c r="A54" s="2">
        <v>3</v>
      </c>
      <c r="B54" s="3" t="s">
        <v>65</v>
      </c>
      <c r="C54" s="2" t="s">
        <v>15</v>
      </c>
      <c r="D54" s="2">
        <v>12</v>
      </c>
      <c r="E54" s="2"/>
      <c r="F54" s="7">
        <f t="shared" si="3"/>
        <v>0</v>
      </c>
    </row>
    <row r="55" spans="1:6" ht="30">
      <c r="A55" s="2">
        <v>4</v>
      </c>
      <c r="B55" s="3" t="s">
        <v>66</v>
      </c>
      <c r="C55" s="2" t="s">
        <v>15</v>
      </c>
      <c r="D55" s="2">
        <v>20</v>
      </c>
      <c r="E55" s="2"/>
      <c r="F55" s="7">
        <f t="shared" si="3"/>
        <v>0</v>
      </c>
    </row>
    <row r="56" spans="1:6" ht="30">
      <c r="A56" s="2">
        <v>5</v>
      </c>
      <c r="B56" s="3" t="s">
        <v>48</v>
      </c>
      <c r="C56" s="2" t="s">
        <v>15</v>
      </c>
      <c r="D56" s="2">
        <v>102</v>
      </c>
      <c r="E56" s="2"/>
      <c r="F56" s="7">
        <f t="shared" si="3"/>
        <v>0</v>
      </c>
    </row>
    <row r="57" spans="1:6" ht="30">
      <c r="A57" s="2">
        <v>6</v>
      </c>
      <c r="B57" s="3" t="s">
        <v>108</v>
      </c>
      <c r="C57" s="2" t="s">
        <v>15</v>
      </c>
      <c r="D57" s="2">
        <v>0.6</v>
      </c>
      <c r="E57" s="2"/>
      <c r="F57" s="7">
        <f t="shared" si="3"/>
        <v>0</v>
      </c>
    </row>
    <row r="58" spans="1:6" ht="15">
      <c r="A58" s="2">
        <v>7</v>
      </c>
      <c r="B58" s="3" t="s">
        <v>67</v>
      </c>
      <c r="C58" s="2" t="s">
        <v>15</v>
      </c>
      <c r="D58" s="2">
        <v>0.8</v>
      </c>
      <c r="E58" s="2"/>
      <c r="F58" s="7">
        <f t="shared" si="3"/>
        <v>0</v>
      </c>
    </row>
    <row r="59" spans="1:6" ht="45">
      <c r="A59" s="2">
        <v>8</v>
      </c>
      <c r="B59" s="3" t="s">
        <v>68</v>
      </c>
      <c r="C59" s="2" t="s">
        <v>13</v>
      </c>
      <c r="D59" s="2">
        <v>8</v>
      </c>
      <c r="E59" s="2"/>
      <c r="F59" s="7">
        <f t="shared" si="3"/>
        <v>0</v>
      </c>
    </row>
    <row r="60" spans="1:6" ht="30">
      <c r="A60" s="2">
        <v>9</v>
      </c>
      <c r="B60" s="3" t="s">
        <v>69</v>
      </c>
      <c r="C60" s="2" t="s">
        <v>15</v>
      </c>
      <c r="D60" s="7">
        <v>4.4</v>
      </c>
      <c r="E60" s="2"/>
      <c r="F60" s="7">
        <f t="shared" si="3"/>
        <v>0</v>
      </c>
    </row>
    <row r="61" spans="1:6" ht="15">
      <c r="A61" s="2">
        <v>10</v>
      </c>
      <c r="B61" s="3" t="s">
        <v>110</v>
      </c>
      <c r="C61" s="2" t="s">
        <v>15</v>
      </c>
      <c r="D61" s="7">
        <v>1.54</v>
      </c>
      <c r="E61" s="2"/>
      <c r="F61" s="7">
        <f t="shared" si="3"/>
        <v>0</v>
      </c>
    </row>
    <row r="62" spans="1:6" ht="60">
      <c r="A62" s="2">
        <v>11</v>
      </c>
      <c r="B62" s="3" t="s">
        <v>109</v>
      </c>
      <c r="C62" s="2" t="s">
        <v>12</v>
      </c>
      <c r="D62" s="2">
        <v>177</v>
      </c>
      <c r="E62" s="2"/>
      <c r="F62" s="7">
        <f t="shared" si="3"/>
        <v>0</v>
      </c>
    </row>
    <row r="63" spans="1:6" ht="15">
      <c r="A63" s="17"/>
      <c r="B63" s="15" t="s">
        <v>91</v>
      </c>
      <c r="C63" s="16" t="s">
        <v>82</v>
      </c>
      <c r="D63" s="17"/>
      <c r="E63" s="17"/>
      <c r="F63" s="47">
        <f>SUM(F52:F62)</f>
        <v>0</v>
      </c>
    </row>
    <row r="64" spans="1:6" ht="15">
      <c r="A64" s="21" t="s">
        <v>6</v>
      </c>
      <c r="B64" s="30" t="s">
        <v>16</v>
      </c>
      <c r="C64" s="29"/>
      <c r="D64" s="29"/>
      <c r="E64" s="29"/>
      <c r="F64" s="29"/>
    </row>
    <row r="65" spans="1:6" ht="15">
      <c r="A65" s="2">
        <v>1</v>
      </c>
      <c r="B65" s="3" t="s">
        <v>17</v>
      </c>
      <c r="C65" s="2" t="s">
        <v>15</v>
      </c>
      <c r="D65" s="2">
        <v>330</v>
      </c>
      <c r="E65" s="2"/>
      <c r="F65" s="7">
        <f>D65*E65</f>
        <v>0</v>
      </c>
    </row>
    <row r="66" spans="1:6" ht="15">
      <c r="A66" s="2">
        <v>2</v>
      </c>
      <c r="B66" s="3" t="s">
        <v>18</v>
      </c>
      <c r="C66" s="2" t="s">
        <v>15</v>
      </c>
      <c r="D66" s="2">
        <v>30</v>
      </c>
      <c r="E66" s="2"/>
      <c r="F66" s="7">
        <f aca="true" t="shared" si="4" ref="F66:F85">D66*E66</f>
        <v>0</v>
      </c>
    </row>
    <row r="67" spans="1:6" ht="15">
      <c r="A67" s="2">
        <v>3</v>
      </c>
      <c r="B67" s="3" t="s">
        <v>19</v>
      </c>
      <c r="C67" s="2" t="s">
        <v>15</v>
      </c>
      <c r="D67" s="2">
        <v>14</v>
      </c>
      <c r="E67" s="2"/>
      <c r="F67" s="7">
        <f t="shared" si="4"/>
        <v>0</v>
      </c>
    </row>
    <row r="68" spans="1:6" ht="30">
      <c r="A68" s="2">
        <v>4</v>
      </c>
      <c r="B68" s="3" t="s">
        <v>21</v>
      </c>
      <c r="C68" s="2" t="s">
        <v>15</v>
      </c>
      <c r="D68" s="2">
        <v>45</v>
      </c>
      <c r="E68" s="2"/>
      <c r="F68" s="7">
        <f t="shared" si="4"/>
        <v>0</v>
      </c>
    </row>
    <row r="69" spans="1:6" ht="45">
      <c r="A69" s="2">
        <v>5</v>
      </c>
      <c r="B69" s="3" t="s">
        <v>20</v>
      </c>
      <c r="C69" s="2" t="s">
        <v>15</v>
      </c>
      <c r="D69" s="2">
        <v>301</v>
      </c>
      <c r="E69" s="2"/>
      <c r="F69" s="7">
        <f t="shared" si="4"/>
        <v>0</v>
      </c>
    </row>
    <row r="70" spans="1:6" ht="15">
      <c r="A70" s="2">
        <v>6</v>
      </c>
      <c r="B70" s="3" t="s">
        <v>22</v>
      </c>
      <c r="C70" s="2" t="s">
        <v>14</v>
      </c>
      <c r="D70" s="2">
        <v>480</v>
      </c>
      <c r="E70" s="2"/>
      <c r="F70" s="7">
        <f t="shared" si="4"/>
        <v>0</v>
      </c>
    </row>
    <row r="71" spans="1:6" ht="30">
      <c r="A71" s="2">
        <v>7</v>
      </c>
      <c r="B71" s="3" t="s">
        <v>23</v>
      </c>
      <c r="C71" s="2" t="s">
        <v>15</v>
      </c>
      <c r="D71" s="2">
        <v>49.8</v>
      </c>
      <c r="E71" s="2"/>
      <c r="F71" s="7">
        <f t="shared" si="4"/>
        <v>0</v>
      </c>
    </row>
    <row r="72" spans="1:6" ht="15">
      <c r="A72" s="2">
        <v>8</v>
      </c>
      <c r="B72" s="3" t="s">
        <v>24</v>
      </c>
      <c r="C72" s="2" t="s">
        <v>15</v>
      </c>
      <c r="D72" s="2">
        <v>6.48</v>
      </c>
      <c r="E72" s="2"/>
      <c r="F72" s="7">
        <f t="shared" si="4"/>
        <v>0</v>
      </c>
    </row>
    <row r="73" spans="1:12" ht="45">
      <c r="A73" s="2">
        <v>9</v>
      </c>
      <c r="B73" s="3" t="s">
        <v>35</v>
      </c>
      <c r="C73" s="2" t="s">
        <v>15</v>
      </c>
      <c r="D73" s="2">
        <v>1.8</v>
      </c>
      <c r="E73" s="2"/>
      <c r="F73" s="7">
        <f t="shared" si="4"/>
        <v>0</v>
      </c>
      <c r="J73" s="49"/>
      <c r="K73" s="49"/>
      <c r="L73" s="49"/>
    </row>
    <row r="74" spans="1:12" ht="45">
      <c r="A74" s="2">
        <v>10</v>
      </c>
      <c r="B74" s="3" t="s">
        <v>28</v>
      </c>
      <c r="C74" s="2" t="s">
        <v>15</v>
      </c>
      <c r="D74" s="2">
        <v>2</v>
      </c>
      <c r="E74" s="2"/>
      <c r="F74" s="7">
        <f t="shared" si="4"/>
        <v>0</v>
      </c>
      <c r="J74" s="50"/>
      <c r="K74" s="50"/>
      <c r="L74" s="50"/>
    </row>
    <row r="75" spans="1:12" ht="45">
      <c r="A75" s="2">
        <v>11</v>
      </c>
      <c r="B75" s="3" t="s">
        <v>36</v>
      </c>
      <c r="C75" s="2" t="s">
        <v>15</v>
      </c>
      <c r="D75" s="2">
        <v>2.6</v>
      </c>
      <c r="E75" s="2"/>
      <c r="F75" s="7">
        <f t="shared" si="4"/>
        <v>0</v>
      </c>
      <c r="J75" s="50"/>
      <c r="K75" s="50"/>
      <c r="L75" s="50"/>
    </row>
    <row r="76" spans="1:6" ht="30">
      <c r="A76" s="2">
        <v>12</v>
      </c>
      <c r="B76" s="3" t="s">
        <v>111</v>
      </c>
      <c r="C76" s="2" t="s">
        <v>15</v>
      </c>
      <c r="D76" s="2">
        <v>1.26</v>
      </c>
      <c r="E76" s="2"/>
      <c r="F76" s="7">
        <f t="shared" si="4"/>
        <v>0</v>
      </c>
    </row>
    <row r="77" spans="1:6" ht="15">
      <c r="A77" s="2">
        <v>13</v>
      </c>
      <c r="B77" s="3" t="s">
        <v>25</v>
      </c>
      <c r="C77" s="2" t="s">
        <v>15</v>
      </c>
      <c r="D77" s="2">
        <v>1.26</v>
      </c>
      <c r="E77" s="2"/>
      <c r="F77" s="7">
        <f t="shared" si="4"/>
        <v>0</v>
      </c>
    </row>
    <row r="78" spans="1:6" ht="15">
      <c r="A78" s="2">
        <v>14</v>
      </c>
      <c r="B78" s="3" t="s">
        <v>26</v>
      </c>
      <c r="C78" s="2" t="s">
        <v>14</v>
      </c>
      <c r="D78" s="2">
        <v>54</v>
      </c>
      <c r="E78" s="2"/>
      <c r="F78" s="7">
        <f t="shared" si="4"/>
        <v>0</v>
      </c>
    </row>
    <row r="79" spans="1:6" ht="30">
      <c r="A79" s="2">
        <v>15</v>
      </c>
      <c r="B79" s="3" t="s">
        <v>27</v>
      </c>
      <c r="C79" s="2" t="s">
        <v>15</v>
      </c>
      <c r="D79" s="2">
        <v>2.6</v>
      </c>
      <c r="E79" s="2"/>
      <c r="F79" s="7">
        <f t="shared" si="4"/>
        <v>0</v>
      </c>
    </row>
    <row r="80" spans="1:6" ht="30">
      <c r="A80" s="2">
        <v>16</v>
      </c>
      <c r="B80" s="3" t="s">
        <v>29</v>
      </c>
      <c r="C80" s="2" t="s">
        <v>12</v>
      </c>
      <c r="D80" s="2">
        <v>53.4</v>
      </c>
      <c r="E80" s="2"/>
      <c r="F80" s="7">
        <f t="shared" si="4"/>
        <v>0</v>
      </c>
    </row>
    <row r="81" spans="1:6" ht="30">
      <c r="A81" s="2">
        <v>17</v>
      </c>
      <c r="B81" s="3" t="s">
        <v>30</v>
      </c>
      <c r="C81" s="2" t="s">
        <v>12</v>
      </c>
      <c r="D81" s="2">
        <v>281.5</v>
      </c>
      <c r="E81" s="2"/>
      <c r="F81" s="7">
        <f t="shared" si="4"/>
        <v>0</v>
      </c>
    </row>
    <row r="82" spans="1:6" ht="30">
      <c r="A82" s="2">
        <v>18</v>
      </c>
      <c r="B82" s="3" t="s">
        <v>31</v>
      </c>
      <c r="C82" s="2" t="s">
        <v>12</v>
      </c>
      <c r="D82" s="2">
        <v>150.5</v>
      </c>
      <c r="E82" s="2"/>
      <c r="F82" s="7">
        <f t="shared" si="4"/>
        <v>0</v>
      </c>
    </row>
    <row r="83" spans="1:6" ht="30">
      <c r="A83" s="2">
        <v>19</v>
      </c>
      <c r="B83" s="3" t="s">
        <v>32</v>
      </c>
      <c r="C83" s="2" t="s">
        <v>11</v>
      </c>
      <c r="D83" s="2">
        <v>24</v>
      </c>
      <c r="E83" s="2"/>
      <c r="F83" s="7">
        <f t="shared" si="4"/>
        <v>0</v>
      </c>
    </row>
    <row r="84" spans="1:6" ht="30">
      <c r="A84" s="2">
        <v>20</v>
      </c>
      <c r="B84" s="3" t="s">
        <v>33</v>
      </c>
      <c r="C84" s="2" t="s">
        <v>12</v>
      </c>
      <c r="D84" s="2">
        <v>9.35</v>
      </c>
      <c r="E84" s="2"/>
      <c r="F84" s="7">
        <f t="shared" si="4"/>
        <v>0</v>
      </c>
    </row>
    <row r="85" spans="1:6" ht="45">
      <c r="A85" s="2">
        <v>21</v>
      </c>
      <c r="B85" s="3" t="s">
        <v>34</v>
      </c>
      <c r="C85" s="2" t="s">
        <v>15</v>
      </c>
      <c r="D85" s="2">
        <v>0.48</v>
      </c>
      <c r="E85" s="2"/>
      <c r="F85" s="7">
        <f t="shared" si="4"/>
        <v>0</v>
      </c>
    </row>
    <row r="86" spans="1:6" ht="15">
      <c r="A86" s="17"/>
      <c r="B86" s="18" t="s">
        <v>92</v>
      </c>
      <c r="C86" s="16" t="s">
        <v>82</v>
      </c>
      <c r="D86" s="17"/>
      <c r="E86" s="17"/>
      <c r="F86" s="47">
        <f>SUM(F65:F85)</f>
        <v>0</v>
      </c>
    </row>
    <row r="87" spans="1:8" ht="30">
      <c r="A87" s="21" t="s">
        <v>7</v>
      </c>
      <c r="B87" s="22" t="s">
        <v>42</v>
      </c>
      <c r="C87" s="19"/>
      <c r="D87" s="19"/>
      <c r="E87" s="19"/>
      <c r="F87" s="19"/>
      <c r="G87" s="11"/>
      <c r="H87" s="11"/>
    </row>
    <row r="88" spans="1:8" ht="15">
      <c r="A88" s="8">
        <v>1</v>
      </c>
      <c r="B88" s="3" t="s">
        <v>44</v>
      </c>
      <c r="C88" s="2" t="s">
        <v>12</v>
      </c>
      <c r="D88" s="2">
        <v>8.26</v>
      </c>
      <c r="E88" s="2"/>
      <c r="F88" s="7">
        <f>D88*E88</f>
        <v>0</v>
      </c>
      <c r="G88" s="1"/>
      <c r="H88" s="1"/>
    </row>
    <row r="89" spans="1:8" ht="15">
      <c r="A89" s="8">
        <v>2</v>
      </c>
      <c r="B89" s="3" t="s">
        <v>39</v>
      </c>
      <c r="C89" s="2" t="s">
        <v>12</v>
      </c>
      <c r="D89" s="2">
        <v>6.3</v>
      </c>
      <c r="E89" s="2"/>
      <c r="F89" s="7">
        <f>D89*E89</f>
        <v>0</v>
      </c>
      <c r="G89" s="1"/>
      <c r="H89" s="1"/>
    </row>
    <row r="90" spans="1:8" ht="15">
      <c r="A90" s="8">
        <v>3</v>
      </c>
      <c r="B90" s="3" t="s">
        <v>43</v>
      </c>
      <c r="C90" s="2" t="s">
        <v>12</v>
      </c>
      <c r="D90" s="2">
        <v>1</v>
      </c>
      <c r="E90" s="2"/>
      <c r="F90" s="7">
        <f>D90*E90</f>
        <v>0</v>
      </c>
      <c r="G90" s="1"/>
      <c r="H90" s="1"/>
    </row>
    <row r="91" spans="1:8" ht="15">
      <c r="A91" s="8">
        <v>4</v>
      </c>
      <c r="B91" s="3" t="s">
        <v>40</v>
      </c>
      <c r="C91" s="2" t="s">
        <v>12</v>
      </c>
      <c r="D91" s="2">
        <v>0.96</v>
      </c>
      <c r="E91" s="2"/>
      <c r="F91" s="7">
        <f>D91*E91</f>
        <v>0</v>
      </c>
      <c r="G91" s="1"/>
      <c r="H91" s="1"/>
    </row>
    <row r="92" spans="1:8" ht="37.5" customHeight="1">
      <c r="A92" s="2">
        <v>5</v>
      </c>
      <c r="B92" s="3" t="s">
        <v>41</v>
      </c>
      <c r="C92" s="2" t="s">
        <v>12</v>
      </c>
      <c r="D92" s="2">
        <v>1</v>
      </c>
      <c r="E92" s="2"/>
      <c r="F92" s="7">
        <f>D92*E92</f>
        <v>0</v>
      </c>
      <c r="G92" s="1"/>
      <c r="H92" s="1"/>
    </row>
    <row r="93" spans="1:6" ht="15">
      <c r="A93" s="17"/>
      <c r="B93" s="18" t="s">
        <v>93</v>
      </c>
      <c r="C93" s="16" t="s">
        <v>82</v>
      </c>
      <c r="D93" s="17"/>
      <c r="E93" s="17"/>
      <c r="F93" s="47">
        <f>SUM(F88:F92)</f>
        <v>0</v>
      </c>
    </row>
    <row r="94" spans="1:6" ht="20.25" customHeight="1">
      <c r="A94" s="51"/>
      <c r="B94" s="43" t="s">
        <v>84</v>
      </c>
      <c r="C94" s="44"/>
      <c r="D94" s="44"/>
      <c r="E94" s="44"/>
      <c r="F94" s="44"/>
    </row>
    <row r="95" spans="1:6" ht="36.75" customHeight="1">
      <c r="A95" s="52"/>
      <c r="B95" s="53" t="s">
        <v>98</v>
      </c>
      <c r="C95" s="53"/>
      <c r="D95" s="53"/>
      <c r="E95" s="53"/>
      <c r="F95" s="53"/>
    </row>
    <row r="96" spans="1:6" ht="24.75" customHeight="1">
      <c r="A96" s="52"/>
      <c r="B96" s="45" t="s">
        <v>85</v>
      </c>
      <c r="C96" s="54" t="s">
        <v>86</v>
      </c>
      <c r="D96" s="54"/>
      <c r="E96" s="54"/>
      <c r="F96" s="54"/>
    </row>
    <row r="97" spans="1:6" ht="12.75">
      <c r="A97" s="52"/>
      <c r="B97" s="46" t="s">
        <v>87</v>
      </c>
      <c r="C97" s="55" t="s">
        <v>88</v>
      </c>
      <c r="D97" s="55"/>
      <c r="E97" s="55"/>
      <c r="F97" s="55"/>
    </row>
    <row r="98" spans="1:6" ht="15">
      <c r="A98" s="5"/>
      <c r="B98" s="5"/>
      <c r="C98" s="5"/>
      <c r="D98" s="5"/>
      <c r="E98" s="5"/>
      <c r="F98" s="5"/>
    </row>
    <row r="99" spans="1:6" ht="15">
      <c r="A99" s="5"/>
      <c r="B99" s="5"/>
      <c r="C99" s="5"/>
      <c r="D99" s="5"/>
      <c r="E99" s="5"/>
      <c r="F99" s="5"/>
    </row>
    <row r="100" spans="1:6" ht="15">
      <c r="A100" s="5"/>
      <c r="B100" s="5"/>
      <c r="C100" s="5"/>
      <c r="D100" s="5"/>
      <c r="E100" s="5"/>
      <c r="F100" s="5"/>
    </row>
    <row r="101" spans="1:6" ht="15">
      <c r="A101" s="5"/>
      <c r="B101" s="5"/>
      <c r="C101" s="5"/>
      <c r="D101" s="5"/>
      <c r="E101" s="5"/>
      <c r="F101" s="5"/>
    </row>
    <row r="102" spans="1:6" ht="15">
      <c r="A102" s="5"/>
      <c r="B102" s="5"/>
      <c r="C102" s="5"/>
      <c r="D102" s="5"/>
      <c r="E102" s="5"/>
      <c r="F102" s="5"/>
    </row>
    <row r="103" spans="1:6" ht="15">
      <c r="A103" s="5"/>
      <c r="B103" s="5"/>
      <c r="C103" s="5"/>
      <c r="D103" s="5"/>
      <c r="E103" s="5"/>
      <c r="F103" s="5"/>
    </row>
    <row r="104" spans="1:6" ht="15">
      <c r="A104" s="5"/>
      <c r="B104" s="5"/>
      <c r="C104" s="5"/>
      <c r="D104" s="5"/>
      <c r="E104" s="5"/>
      <c r="F104" s="5"/>
    </row>
    <row r="105" spans="1:6" ht="15">
      <c r="A105" s="5"/>
      <c r="B105" s="5"/>
      <c r="C105" s="5"/>
      <c r="D105" s="5"/>
      <c r="E105" s="5"/>
      <c r="F105" s="5"/>
    </row>
    <row r="106" spans="1:6" ht="15">
      <c r="A106" s="5"/>
      <c r="B106" s="5"/>
      <c r="C106" s="5"/>
      <c r="D106" s="5"/>
      <c r="E106" s="5"/>
      <c r="F106" s="5"/>
    </row>
    <row r="107" spans="1:6" ht="15">
      <c r="A107" s="5"/>
      <c r="B107" s="5"/>
      <c r="C107" s="5"/>
      <c r="D107" s="5"/>
      <c r="E107" s="5"/>
      <c r="F107" s="5"/>
    </row>
    <row r="108" spans="1:6" ht="15">
      <c r="A108" s="5"/>
      <c r="B108" s="5"/>
      <c r="C108" s="5"/>
      <c r="D108" s="5"/>
      <c r="E108" s="5"/>
      <c r="F108" s="5"/>
    </row>
    <row r="109" spans="1:6" ht="15">
      <c r="A109" s="5"/>
      <c r="B109" s="5"/>
      <c r="C109" s="5"/>
      <c r="D109" s="5"/>
      <c r="E109" s="5"/>
      <c r="F109" s="5"/>
    </row>
    <row r="110" spans="1:6" ht="15">
      <c r="A110" s="5"/>
      <c r="B110" s="5"/>
      <c r="C110" s="5"/>
      <c r="D110" s="5"/>
      <c r="E110" s="5"/>
      <c r="F110" s="5"/>
    </row>
    <row r="111" spans="1:6" ht="15">
      <c r="A111" s="5"/>
      <c r="B111" s="5"/>
      <c r="C111" s="5"/>
      <c r="D111" s="5"/>
      <c r="E111" s="5"/>
      <c r="F111" s="5"/>
    </row>
    <row r="112" spans="1:6" ht="15">
      <c r="A112" s="5"/>
      <c r="B112" s="5"/>
      <c r="C112" s="5"/>
      <c r="D112" s="5"/>
      <c r="E112" s="5"/>
      <c r="F112" s="5"/>
    </row>
    <row r="113" spans="1:6" ht="15">
      <c r="A113" s="5"/>
      <c r="B113" s="5"/>
      <c r="C113" s="5"/>
      <c r="D113" s="5"/>
      <c r="E113" s="5"/>
      <c r="F113" s="5"/>
    </row>
    <row r="114" spans="1:6" ht="15">
      <c r="A114" s="5"/>
      <c r="B114" s="5"/>
      <c r="C114" s="5"/>
      <c r="D114" s="5"/>
      <c r="E114" s="5"/>
      <c r="F114" s="5"/>
    </row>
    <row r="115" spans="1:6" ht="15">
      <c r="A115" s="5"/>
      <c r="B115" s="5"/>
      <c r="C115" s="5"/>
      <c r="D115" s="5"/>
      <c r="E115" s="5"/>
      <c r="F115" s="5"/>
    </row>
    <row r="116" spans="1:6" ht="15">
      <c r="A116" s="5"/>
      <c r="B116" s="5"/>
      <c r="C116" s="5"/>
      <c r="D116" s="5"/>
      <c r="E116" s="5"/>
      <c r="F116" s="5"/>
    </row>
    <row r="117" spans="1:6" ht="15">
      <c r="A117" s="5"/>
      <c r="B117" s="5"/>
      <c r="C117" s="5"/>
      <c r="D117" s="5"/>
      <c r="E117" s="5"/>
      <c r="F117" s="5"/>
    </row>
    <row r="118" spans="1:6" ht="15">
      <c r="A118" s="5"/>
      <c r="B118" s="5"/>
      <c r="C118" s="5"/>
      <c r="D118" s="5"/>
      <c r="E118" s="5"/>
      <c r="F118" s="5"/>
    </row>
    <row r="119" spans="1:6" ht="15">
      <c r="A119" s="5"/>
      <c r="B119" s="5"/>
      <c r="C119" s="5"/>
      <c r="D119" s="5"/>
      <c r="E119" s="5"/>
      <c r="F119" s="5"/>
    </row>
    <row r="120" spans="1:6" ht="15">
      <c r="A120" s="5"/>
      <c r="B120" s="5"/>
      <c r="C120" s="5"/>
      <c r="D120" s="5"/>
      <c r="E120" s="5"/>
      <c r="F120" s="5"/>
    </row>
    <row r="121" spans="1:6" ht="15">
      <c r="A121" s="5"/>
      <c r="B121" s="5"/>
      <c r="C121" s="5"/>
      <c r="D121" s="5"/>
      <c r="E121" s="5"/>
      <c r="F121" s="5"/>
    </row>
    <row r="122" spans="1:6" ht="15">
      <c r="A122" s="5"/>
      <c r="B122" s="5"/>
      <c r="C122" s="5"/>
      <c r="D122" s="5"/>
      <c r="E122" s="5"/>
      <c r="F122" s="5"/>
    </row>
    <row r="123" spans="1:6" ht="15">
      <c r="A123" s="5"/>
      <c r="B123" s="5"/>
      <c r="C123" s="5"/>
      <c r="D123" s="5"/>
      <c r="E123" s="5"/>
      <c r="F123" s="5"/>
    </row>
    <row r="124" spans="1:6" ht="15">
      <c r="A124" s="5"/>
      <c r="B124" s="5"/>
      <c r="C124" s="5"/>
      <c r="D124" s="5"/>
      <c r="E124" s="5"/>
      <c r="F124" s="5"/>
    </row>
    <row r="125" spans="1:6" ht="15">
      <c r="A125" s="5"/>
      <c r="B125" s="5"/>
      <c r="C125" s="5"/>
      <c r="D125" s="5"/>
      <c r="E125" s="5"/>
      <c r="F125" s="5"/>
    </row>
    <row r="126" spans="1:6" ht="15">
      <c r="A126" s="5"/>
      <c r="B126" s="5"/>
      <c r="C126" s="5"/>
      <c r="D126" s="5"/>
      <c r="E126" s="5"/>
      <c r="F126" s="5"/>
    </row>
    <row r="127" spans="1:6" ht="15">
      <c r="A127" s="5"/>
      <c r="B127" s="5"/>
      <c r="C127" s="5"/>
      <c r="D127" s="5"/>
      <c r="E127" s="5"/>
      <c r="F127" s="5"/>
    </row>
    <row r="128" spans="1:6" ht="15">
      <c r="A128" s="5"/>
      <c r="B128" s="5"/>
      <c r="C128" s="5"/>
      <c r="D128" s="5"/>
      <c r="E128" s="5"/>
      <c r="F128" s="5"/>
    </row>
    <row r="129" spans="1:6" ht="15">
      <c r="A129" s="5"/>
      <c r="B129" s="5"/>
      <c r="C129" s="5"/>
      <c r="D129" s="5"/>
      <c r="E129" s="5"/>
      <c r="F129" s="5"/>
    </row>
    <row r="130" spans="1:6" ht="15">
      <c r="A130" s="5"/>
      <c r="B130" s="5"/>
      <c r="C130" s="5"/>
      <c r="D130" s="5"/>
      <c r="E130" s="5"/>
      <c r="F130" s="5"/>
    </row>
    <row r="131" spans="1:6" ht="15">
      <c r="A131" s="5"/>
      <c r="B131" s="5"/>
      <c r="C131" s="5"/>
      <c r="D131" s="5"/>
      <c r="E131" s="5"/>
      <c r="F131" s="5"/>
    </row>
    <row r="132" spans="1:6" ht="15">
      <c r="A132" s="5"/>
      <c r="B132" s="5"/>
      <c r="C132" s="5"/>
      <c r="D132" s="5"/>
      <c r="E132" s="5"/>
      <c r="F132" s="5"/>
    </row>
    <row r="133" spans="1:6" ht="15">
      <c r="A133" s="5"/>
      <c r="B133" s="5"/>
      <c r="C133" s="5"/>
      <c r="D133" s="5"/>
      <c r="E133" s="5"/>
      <c r="F133" s="5"/>
    </row>
    <row r="134" spans="1:6" ht="15">
      <c r="A134" s="5"/>
      <c r="B134" s="5"/>
      <c r="C134" s="5"/>
      <c r="D134" s="5"/>
      <c r="E134" s="5"/>
      <c r="F134" s="5"/>
    </row>
    <row r="135" spans="1:6" ht="15">
      <c r="A135" s="5"/>
      <c r="B135" s="5"/>
      <c r="C135" s="5"/>
      <c r="D135" s="5"/>
      <c r="E135" s="5"/>
      <c r="F135" s="5"/>
    </row>
    <row r="136" spans="1:6" ht="15">
      <c r="A136" s="5"/>
      <c r="B136" s="5"/>
      <c r="C136" s="5"/>
      <c r="D136" s="5"/>
      <c r="E136" s="5"/>
      <c r="F136" s="5"/>
    </row>
    <row r="137" spans="1:6" ht="15">
      <c r="A137" s="5"/>
      <c r="B137" s="5"/>
      <c r="C137" s="5"/>
      <c r="D137" s="5"/>
      <c r="E137" s="5"/>
      <c r="F137" s="5"/>
    </row>
    <row r="138" spans="1:6" ht="15">
      <c r="A138" s="5"/>
      <c r="B138" s="5"/>
      <c r="C138" s="5"/>
      <c r="D138" s="5"/>
      <c r="E138" s="5"/>
      <c r="F138" s="5"/>
    </row>
    <row r="139" spans="1:6" ht="15">
      <c r="A139" s="5"/>
      <c r="B139" s="5"/>
      <c r="C139" s="5"/>
      <c r="D139" s="5"/>
      <c r="E139" s="5"/>
      <c r="F139" s="5"/>
    </row>
    <row r="140" spans="1:6" ht="15">
      <c r="A140" s="5"/>
      <c r="B140" s="5"/>
      <c r="C140" s="5"/>
      <c r="D140" s="5"/>
      <c r="E140" s="5"/>
      <c r="F140" s="5"/>
    </row>
    <row r="141" spans="1:6" ht="15">
      <c r="A141" s="5"/>
      <c r="B141" s="5"/>
      <c r="C141" s="5"/>
      <c r="D141" s="5"/>
      <c r="E141" s="5"/>
      <c r="F141" s="5"/>
    </row>
    <row r="142" spans="1:6" ht="15">
      <c r="A142" s="5"/>
      <c r="B142" s="5"/>
      <c r="C142" s="5"/>
      <c r="D142" s="5"/>
      <c r="E142" s="5"/>
      <c r="F142" s="5"/>
    </row>
    <row r="143" spans="1:6" ht="15">
      <c r="A143" s="5"/>
      <c r="B143" s="5"/>
      <c r="C143" s="5"/>
      <c r="D143" s="5"/>
      <c r="E143" s="5"/>
      <c r="F143" s="5"/>
    </row>
    <row r="144" spans="1:6" ht="15">
      <c r="A144" s="5"/>
      <c r="B144" s="5"/>
      <c r="C144" s="5"/>
      <c r="D144" s="5"/>
      <c r="E144" s="5"/>
      <c r="F144" s="5"/>
    </row>
    <row r="145" spans="1:6" ht="15">
      <c r="A145" s="5"/>
      <c r="B145" s="5"/>
      <c r="C145" s="5"/>
      <c r="D145" s="5"/>
      <c r="E145" s="5"/>
      <c r="F145" s="5"/>
    </row>
    <row r="146" spans="1:6" ht="15">
      <c r="A146" s="5"/>
      <c r="B146" s="5"/>
      <c r="C146" s="5"/>
      <c r="D146" s="5"/>
      <c r="E146" s="5"/>
      <c r="F146" s="5"/>
    </row>
    <row r="147" spans="1:6" ht="15">
      <c r="A147" s="5"/>
      <c r="B147" s="5"/>
      <c r="C147" s="5"/>
      <c r="D147" s="5"/>
      <c r="E147" s="5"/>
      <c r="F147" s="5"/>
    </row>
    <row r="148" spans="1:6" ht="15">
      <c r="A148" s="5"/>
      <c r="B148" s="5"/>
      <c r="C148" s="5"/>
      <c r="D148" s="5"/>
      <c r="E148" s="5"/>
      <c r="F148" s="5"/>
    </row>
    <row r="149" spans="1:6" ht="15">
      <c r="A149" s="5"/>
      <c r="B149" s="5"/>
      <c r="C149" s="5"/>
      <c r="D149" s="5"/>
      <c r="E149" s="5"/>
      <c r="F149" s="5"/>
    </row>
    <row r="150" spans="1:6" ht="15">
      <c r="A150" s="5"/>
      <c r="B150" s="5"/>
      <c r="C150" s="5"/>
      <c r="D150" s="5"/>
      <c r="E150" s="5"/>
      <c r="F150" s="5"/>
    </row>
    <row r="151" spans="1:6" ht="15">
      <c r="A151" s="5"/>
      <c r="B151" s="5"/>
      <c r="C151" s="5"/>
      <c r="D151" s="5"/>
      <c r="E151" s="5"/>
      <c r="F151" s="5"/>
    </row>
    <row r="152" spans="1:6" ht="15">
      <c r="A152" s="5"/>
      <c r="B152" s="5"/>
      <c r="C152" s="5"/>
      <c r="D152" s="5"/>
      <c r="E152" s="5"/>
      <c r="F152" s="5"/>
    </row>
    <row r="153" spans="1:6" ht="15">
      <c r="A153" s="5"/>
      <c r="B153" s="5"/>
      <c r="C153" s="5"/>
      <c r="D153" s="5"/>
      <c r="E153" s="5"/>
      <c r="F153" s="5"/>
    </row>
    <row r="154" spans="1:6" ht="15">
      <c r="A154" s="5"/>
      <c r="B154" s="5"/>
      <c r="C154" s="5"/>
      <c r="D154" s="5"/>
      <c r="E154" s="5"/>
      <c r="F154" s="5"/>
    </row>
    <row r="155" spans="1:6" ht="15">
      <c r="A155" s="5"/>
      <c r="B155" s="5"/>
      <c r="C155" s="5"/>
      <c r="D155" s="5"/>
      <c r="E155" s="5"/>
      <c r="F155" s="5"/>
    </row>
    <row r="156" spans="1:6" ht="15">
      <c r="A156" s="5"/>
      <c r="B156" s="5"/>
      <c r="C156" s="5"/>
      <c r="D156" s="5"/>
      <c r="E156" s="5"/>
      <c r="F156" s="5"/>
    </row>
    <row r="157" spans="1:6" ht="15">
      <c r="A157" s="5"/>
      <c r="B157" s="5"/>
      <c r="C157" s="5"/>
      <c r="D157" s="5"/>
      <c r="E157" s="5"/>
      <c r="F157" s="5"/>
    </row>
    <row r="158" spans="1:6" ht="15">
      <c r="A158" s="5"/>
      <c r="B158" s="5"/>
      <c r="C158" s="5"/>
      <c r="D158" s="5"/>
      <c r="E158" s="5"/>
      <c r="F158" s="5"/>
    </row>
  </sheetData>
  <sheetProtection/>
  <mergeCells count="10">
    <mergeCell ref="A94:A97"/>
    <mergeCell ref="B95:F95"/>
    <mergeCell ref="C96:F96"/>
    <mergeCell ref="C97:F97"/>
    <mergeCell ref="D1:F1"/>
    <mergeCell ref="B2:F2"/>
    <mergeCell ref="A3:F3"/>
    <mergeCell ref="A4:B4"/>
    <mergeCell ref="D5:E5"/>
    <mergeCell ref="C7:E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Shalva Qajaia</cp:lastModifiedBy>
  <cp:lastPrinted>2014-09-05T09:57:13Z</cp:lastPrinted>
  <dcterms:created xsi:type="dcterms:W3CDTF">2014-06-26T11:36:41Z</dcterms:created>
  <dcterms:modified xsi:type="dcterms:W3CDTF">2014-10-07T12:35:35Z</dcterms:modified>
  <cp:category/>
  <cp:version/>
  <cp:contentType/>
  <cp:contentStatus/>
</cp:coreProperties>
</file>