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<sst xmlns="http://schemas.openxmlformats.org/spreadsheetml/2006/main" count="95" uniqueCount="61">
  <si>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samuSaoebisa da danaxarjebis dasaxeleba</t>
  </si>
  <si>
    <t>raodenoba</t>
  </si>
  <si>
    <t>sul</t>
  </si>
  <si>
    <t>_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</si>
  <si>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</si>
  <si>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</si>
  <si>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</si>
  <si>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</si>
  <si>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</si>
  <si>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</si>
  <si>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</si>
  <si>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</si>
  <si>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</si>
  <si>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erTeuli</t>
  </si>
  <si>
    <t>manq/sT</t>
  </si>
  <si>
    <t>Rirebuleba (lari)</t>
  </si>
  <si>
    <t xml:space="preserve">sul jami </t>
  </si>
  <si>
    <t xml:space="preserve">lokalur-resursuli xarjTaRricxva </t>
  </si>
  <si>
    <t>#</t>
  </si>
  <si>
    <t>kv.m</t>
  </si>
  <si>
    <t>avtogreideri (108 cx/Z.)</t>
  </si>
  <si>
    <t>m/sT</t>
  </si>
  <si>
    <t xml:space="preserve">satkepni sagzao 5tn </t>
  </si>
  <si>
    <t xml:space="preserve">satkepni sagzao 10tn </t>
  </si>
  <si>
    <t>kub.m</t>
  </si>
  <si>
    <t>RorRi fraqcia 0-40mm</t>
  </si>
  <si>
    <t>asfaltis damgebi</t>
  </si>
  <si>
    <t>satkepni gluvi 5 tn.</t>
  </si>
  <si>
    <t>asfalti msxvilmarcvlovani</t>
  </si>
  <si>
    <t>tn</t>
  </si>
  <si>
    <t>Txevadi bitumi</t>
  </si>
  <si>
    <t>asfalti wvrilmarcvlovani</t>
  </si>
  <si>
    <t>gvedulebze qviSa-xreSovani narevis mowyoba</t>
  </si>
  <si>
    <t xml:space="preserve">qviSa-xreSovani narevi </t>
  </si>
  <si>
    <t>RorRis transportireba</t>
  </si>
  <si>
    <t>asfaltis transportireba 9 km-ze</t>
  </si>
  <si>
    <t>dRg 18%</t>
  </si>
  <si>
    <t>gauTvaliswinebeli xarjebi 3%</t>
  </si>
  <si>
    <t xml:space="preserve"> qviSa-xreSovani narevis Semozidva da profilireba saproeqto niSnulamde</t>
  </si>
  <si>
    <t>ქვიშა-ხრეშოვანი ნარევი</t>
  </si>
  <si>
    <t>wyali(ტრანსპორტირება)</t>
  </si>
  <si>
    <t>ტონა</t>
  </si>
  <si>
    <t>vibro-satkepni gluvi 5 tn.</t>
  </si>
  <si>
    <t>100 kv.m</t>
  </si>
  <si>
    <t xml:space="preserve">arsebuli gruntis  moxsna </t>
  </si>
  <si>
    <t xml:space="preserve">buldozeri muxluxa svlaze 79kvt  </t>
  </si>
  <si>
    <t xml:space="preserve">avtogreideri saSualo tipis 79kvt  </t>
  </si>
  <si>
    <t xml:space="preserve">buldozeri muxluxa svlaze 79kvt </t>
  </si>
  <si>
    <t>materialuri resursi</t>
  </si>
  <si>
    <t>lari</t>
  </si>
  <si>
    <t>ქვიშა-ხრS. ნარევის transportireba</t>
  </si>
  <si>
    <t xml:space="preserve"> gruntis gaz. nayarSi   5km-ze</t>
  </si>
  <si>
    <t>qvesagebi fenis mowyoba da profilireba saproeqto niSnul-de</t>
  </si>
  <si>
    <t>ქვიშა-ხრეშოვანი ნარევის transport.</t>
  </si>
  <si>
    <t>c</t>
  </si>
  <si>
    <t>zugdidSi rafavas quCaze asfaltis safaris mowyobis</t>
  </si>
  <si>
    <t>Webis daregulireba saproeqto niSnulamde</t>
  </si>
  <si>
    <t>asfaltis safaris I fenis mowyoba gzaze da SesasvlelebSi sisqiT 5 sm.</t>
  </si>
  <si>
    <t>asfaltis safaris II fenis mowyoba gzaze da SesasvlelebSi sisqiT 4 sm.</t>
  </si>
  <si>
    <t>zednadebi xarjebi %</t>
  </si>
  <si>
    <t>gegmiuri dagroveba 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</si>
</sst>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</numFmts>
  <fonts count="63">
    <font>
      <sz val="10"/>
      <name val="Arial Cyr"/>
      <family val="0"/>
    </font>
    <font>
      <sz val="10"/>
      <name val="Grigolia"/>
      <family val="0"/>
    </font>
    <font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Bondo"/>
      <family val="2"/>
    </font>
    <font>
      <b/>
      <sz val="14"/>
      <name val="Bondo"/>
      <family val="2"/>
    </font>
    <font>
      <b/>
      <sz val="12"/>
      <name val="Bondo"/>
      <family val="2"/>
    </font>
    <font>
      <sz val="12"/>
      <name val="Bondo"/>
      <family val="2"/>
    </font>
    <font>
      <b/>
      <sz val="11"/>
      <name val="Bondo"/>
      <family val="2"/>
    </font>
    <font>
      <sz val="11"/>
      <name val="Bondo"/>
      <family val="2"/>
    </font>
    <font>
      <b/>
      <u val="single"/>
      <sz val="11"/>
      <name val="Bondo"/>
      <family val="2"/>
    </font>
    <font>
      <b/>
      <sz val="10"/>
      <name val="Bondo"/>
      <family val="2"/>
    </font>
    <font>
      <sz val="14"/>
      <name val="Bondo"/>
      <family val="2"/>
    </font>
    <font>
      <sz val="12"/>
      <name val="Arachveulebrivi Thin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Bondo"/>
      <family val="2"/>
    </font>
    <font>
      <b/>
      <sz val="11"/>
      <color indexed="8"/>
      <name val="Bondo"/>
      <family val="2"/>
    </font>
    <font>
      <b/>
      <sz val="10"/>
      <color indexed="8"/>
      <name val="Bond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1"/>
      <color theme="1"/>
      <name val="Bondo"/>
      <family val="2"/>
    </font>
    <font>
      <b/>
      <sz val="11"/>
      <color theme="1"/>
      <name val="Bondo"/>
      <family val="2"/>
    </font>
    <font>
      <b/>
      <sz val="10"/>
      <color theme="1"/>
      <name val="Bond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181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4" fontId="60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181" fontId="12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14" fontId="60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2" fontId="60" fillId="33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0" fontId="60" fillId="33" borderId="15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horizontal="center" vertical="center" wrapText="1"/>
    </xf>
    <xf numFmtId="2" fontId="13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top"/>
    </xf>
    <xf numFmtId="0" fontId="10" fillId="33" borderId="18" xfId="0" applyFont="1" applyFill="1" applyBorder="1" applyAlignment="1">
      <alignment horizontal="center" vertical="top"/>
    </xf>
    <xf numFmtId="0" fontId="11" fillId="33" borderId="18" xfId="0" applyFont="1" applyFill="1" applyBorder="1" applyAlignment="1">
      <alignment horizontal="center" vertical="top"/>
    </xf>
    <xf numFmtId="2" fontId="11" fillId="33" borderId="18" xfId="0" applyNumberFormat="1" applyFont="1" applyFill="1" applyBorder="1" applyAlignment="1">
      <alignment horizontal="center" vertical="top"/>
    </xf>
    <xf numFmtId="181" fontId="15" fillId="33" borderId="18" xfId="0" applyNumberFormat="1" applyFont="1" applyFill="1" applyBorder="1" applyAlignment="1">
      <alignment horizontal="center" vertical="center"/>
    </xf>
    <xf numFmtId="181" fontId="62" fillId="33" borderId="18" xfId="0" applyNumberFormat="1" applyFont="1" applyFill="1" applyBorder="1" applyAlignment="1">
      <alignment horizontal="center" vertical="center" wrapText="1"/>
    </xf>
    <xf numFmtId="181" fontId="12" fillId="33" borderId="18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181" fontId="15" fillId="33" borderId="10" xfId="0" applyNumberFormat="1" applyFont="1" applyFill="1" applyBorder="1" applyAlignment="1">
      <alignment horizontal="center" vertical="top"/>
    </xf>
    <xf numFmtId="181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/>
    </xf>
    <xf numFmtId="2" fontId="11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2" fontId="8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2" fontId="11" fillId="33" borderId="0" xfId="0" applyNumberFormat="1" applyFont="1" applyFill="1" applyBorder="1" applyAlignment="1">
      <alignment horizontal="center" vertical="top"/>
    </xf>
    <xf numFmtId="181" fontId="15" fillId="33" borderId="0" xfId="0" applyNumberFormat="1" applyFont="1" applyFill="1" applyBorder="1" applyAlignment="1">
      <alignment horizontal="center" vertical="top"/>
    </xf>
    <xf numFmtId="181" fontId="12" fillId="33" borderId="0" xfId="0" applyNumberFormat="1" applyFont="1" applyFill="1" applyBorder="1" applyAlignment="1">
      <alignment horizontal="center" vertical="center"/>
    </xf>
    <xf numFmtId="181" fontId="61" fillId="33" borderId="10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1" fontId="13" fillId="33" borderId="10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horizontal="center" vertical="center" wrapText="1"/>
    </xf>
    <xf numFmtId="2" fontId="13" fillId="33" borderId="16" xfId="0" applyNumberFormat="1" applyFont="1" applyFill="1" applyBorder="1" applyAlignment="1">
      <alignment horizontal="center" vertical="center" wrapText="1"/>
    </xf>
    <xf numFmtId="2" fontId="13" fillId="33" borderId="16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1" fontId="15" fillId="33" borderId="21" xfId="0" applyNumberFormat="1" applyFont="1" applyFill="1" applyBorder="1" applyAlignment="1">
      <alignment horizontal="center" vertical="center"/>
    </xf>
    <xf numFmtId="181" fontId="15" fillId="33" borderId="13" xfId="0" applyNumberFormat="1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textRotation="90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V673"/>
  <sheetViews>
    <sheetView tabSelected="1" zoomScale="102" zoomScaleNormal="102" workbookViewId="0" topLeftCell="B25">
      <selection activeCell="D55" sqref="D52:G55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12.25390625" style="2" customWidth="1"/>
    <col min="4" max="4" width="41.375" style="2" customWidth="1"/>
    <col min="5" max="5" width="9.125" style="2" customWidth="1"/>
    <col min="6" max="6" width="8.375" style="2" customWidth="1"/>
    <col min="7" max="7" width="10.00390625" style="10" customWidth="1"/>
    <col min="8" max="8" width="7.00390625" style="2" customWidth="1"/>
    <col min="9" max="9" width="8.125" style="2" customWidth="1"/>
    <col min="10" max="10" width="7.75390625" style="2" customWidth="1"/>
    <col min="11" max="11" width="10.625" style="2" customWidth="1"/>
    <col min="12" max="12" width="7.125" style="2" customWidth="1"/>
    <col min="13" max="13" width="9.25390625" style="2" customWidth="1"/>
    <col min="14" max="14" width="11.25390625" style="2" customWidth="1"/>
    <col min="15" max="15" width="7.125" style="2" customWidth="1"/>
    <col min="16" max="16" width="8.375" style="9" customWidth="1"/>
    <col min="17" max="17" width="12.75390625" style="2" customWidth="1"/>
    <col min="18" max="27" width="8.375" style="2" customWidth="1"/>
    <col min="28" max="28" width="12.25390625" style="2" customWidth="1"/>
    <col min="29" max="16384" width="9.125" style="2" customWidth="1"/>
  </cols>
  <sheetData>
    <row r="1" spans="2:126" ht="19.5" customHeight="1">
      <c r="B1" s="128" t="s">
        <v>55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2:126" ht="16.5" customHeight="1">
      <c r="B2" s="131" t="s">
        <v>17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2:126" ht="20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2:126" ht="19.5" customHeight="1">
      <c r="B4" s="125" t="s">
        <v>18</v>
      </c>
      <c r="C4" s="124" t="s">
        <v>6</v>
      </c>
      <c r="D4" s="121" t="s">
        <v>0</v>
      </c>
      <c r="E4" s="124" t="s">
        <v>8</v>
      </c>
      <c r="F4" s="121" t="s">
        <v>1</v>
      </c>
      <c r="G4" s="121"/>
      <c r="H4" s="121" t="s">
        <v>15</v>
      </c>
      <c r="I4" s="121"/>
      <c r="J4" s="121"/>
      <c r="K4" s="121"/>
      <c r="L4" s="121"/>
      <c r="M4" s="121"/>
      <c r="N4" s="1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2:126" ht="13.5">
      <c r="B5" s="126"/>
      <c r="C5" s="124"/>
      <c r="D5" s="121"/>
      <c r="E5" s="124"/>
      <c r="F5" s="124" t="s">
        <v>9</v>
      </c>
      <c r="G5" s="129" t="s">
        <v>7</v>
      </c>
      <c r="H5" s="121" t="s">
        <v>10</v>
      </c>
      <c r="I5" s="121"/>
      <c r="J5" s="121" t="s">
        <v>11</v>
      </c>
      <c r="K5" s="121"/>
      <c r="L5" s="121" t="s">
        <v>12</v>
      </c>
      <c r="M5" s="121"/>
      <c r="N5" s="121" t="s">
        <v>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2:126" ht="13.5">
      <c r="B6" s="126"/>
      <c r="C6" s="124"/>
      <c r="D6" s="121"/>
      <c r="E6" s="124"/>
      <c r="F6" s="124"/>
      <c r="G6" s="129"/>
      <c r="H6" s="121"/>
      <c r="I6" s="121"/>
      <c r="J6" s="121"/>
      <c r="K6" s="121"/>
      <c r="L6" s="121"/>
      <c r="M6" s="121"/>
      <c r="N6" s="1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2:126" ht="45" customHeight="1">
      <c r="B7" s="126"/>
      <c r="C7" s="124"/>
      <c r="D7" s="121"/>
      <c r="E7" s="124"/>
      <c r="F7" s="124"/>
      <c r="G7" s="129"/>
      <c r="H7" s="121" t="s">
        <v>13</v>
      </c>
      <c r="I7" s="121" t="s">
        <v>2</v>
      </c>
      <c r="J7" s="121" t="s">
        <v>13</v>
      </c>
      <c r="K7" s="121" t="s">
        <v>2</v>
      </c>
      <c r="L7" s="121" t="s">
        <v>13</v>
      </c>
      <c r="M7" s="122" t="s">
        <v>2</v>
      </c>
      <c r="N7" s="12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2:126" ht="15" customHeight="1">
      <c r="B8" s="127"/>
      <c r="C8" s="124"/>
      <c r="D8" s="121"/>
      <c r="E8" s="124"/>
      <c r="F8" s="124"/>
      <c r="G8" s="129"/>
      <c r="H8" s="121"/>
      <c r="I8" s="121"/>
      <c r="J8" s="121"/>
      <c r="K8" s="121"/>
      <c r="L8" s="121"/>
      <c r="M8" s="123"/>
      <c r="N8" s="1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2:126" ht="13.5" customHeight="1"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3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2:126" ht="17.25" customHeight="1">
      <c r="B10" s="118">
        <v>1</v>
      </c>
      <c r="C10" s="14"/>
      <c r="D10" s="89" t="s">
        <v>44</v>
      </c>
      <c r="E10" s="15" t="s">
        <v>24</v>
      </c>
      <c r="F10" s="15" t="s">
        <v>3</v>
      </c>
      <c r="G10" s="72">
        <v>162.91</v>
      </c>
      <c r="H10" s="16"/>
      <c r="I10" s="17"/>
      <c r="J10" s="18"/>
      <c r="K10" s="19"/>
      <c r="L10" s="20"/>
      <c r="M10" s="17"/>
      <c r="N10" s="21"/>
      <c r="O10" s="4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2:126" ht="18" customHeight="1">
      <c r="B11" s="119"/>
      <c r="C11" s="22"/>
      <c r="D11" s="23" t="s">
        <v>46</v>
      </c>
      <c r="E11" s="24" t="s">
        <v>21</v>
      </c>
      <c r="F11" s="25">
        <v>0.0318</v>
      </c>
      <c r="G11" s="26">
        <f>F11*G10</f>
        <v>5.180538</v>
      </c>
      <c r="H11" s="25"/>
      <c r="I11" s="18"/>
      <c r="J11" s="27"/>
      <c r="K11" s="27"/>
      <c r="L11" s="28"/>
      <c r="M11" s="18"/>
      <c r="N11" s="18"/>
      <c r="O11" s="1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2:126" ht="15.75" customHeight="1">
      <c r="B12" s="120"/>
      <c r="C12" s="22"/>
      <c r="D12" s="23" t="s">
        <v>45</v>
      </c>
      <c r="E12" s="24" t="s">
        <v>21</v>
      </c>
      <c r="F12" s="25">
        <v>0.0242</v>
      </c>
      <c r="G12" s="26">
        <f>F12*G10</f>
        <v>3.9424219999999996</v>
      </c>
      <c r="H12" s="25"/>
      <c r="I12" s="18"/>
      <c r="J12" s="27"/>
      <c r="K12" s="27"/>
      <c r="L12" s="28"/>
      <c r="M12" s="18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2:126" ht="45">
      <c r="B13" s="118">
        <v>2</v>
      </c>
      <c r="C13" s="25"/>
      <c r="D13" s="90" t="s">
        <v>38</v>
      </c>
      <c r="E13" s="92" t="s">
        <v>24</v>
      </c>
      <c r="F13" s="29"/>
      <c r="G13" s="110">
        <v>70.09</v>
      </c>
      <c r="H13" s="25"/>
      <c r="I13" s="25"/>
      <c r="J13" s="25"/>
      <c r="K13" s="25"/>
      <c r="L13" s="25"/>
      <c r="M13" s="25"/>
      <c r="N13" s="25"/>
      <c r="O13" s="1"/>
      <c r="P13" s="1"/>
      <c r="Q1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2:126" ht="16.5">
      <c r="B14" s="119"/>
      <c r="C14" s="32"/>
      <c r="D14" s="32" t="s">
        <v>20</v>
      </c>
      <c r="E14" s="24" t="s">
        <v>21</v>
      </c>
      <c r="F14" s="23">
        <v>0.0216</v>
      </c>
      <c r="G14" s="26">
        <f>F14*G13</f>
        <v>1.5139440000000002</v>
      </c>
      <c r="H14" s="25"/>
      <c r="I14" s="18"/>
      <c r="J14" s="27"/>
      <c r="K14" s="27"/>
      <c r="L14" s="28"/>
      <c r="M14" s="18"/>
      <c r="N14" s="18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2:126" ht="15.75" customHeight="1">
      <c r="B15" s="119"/>
      <c r="C15" s="32"/>
      <c r="D15" s="25" t="s">
        <v>42</v>
      </c>
      <c r="E15" s="24" t="s">
        <v>21</v>
      </c>
      <c r="F15" s="25">
        <v>0.0273</v>
      </c>
      <c r="G15" s="26">
        <f>F15*G10</f>
        <v>4.447443</v>
      </c>
      <c r="H15" s="25"/>
      <c r="I15" s="18"/>
      <c r="J15" s="27"/>
      <c r="K15" s="27"/>
      <c r="L15" s="28"/>
      <c r="M15" s="18"/>
      <c r="N15" s="18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2:126" ht="16.5" customHeight="1">
      <c r="B16" s="119"/>
      <c r="C16" s="25"/>
      <c r="D16" s="25" t="s">
        <v>39</v>
      </c>
      <c r="E16" s="25" t="s">
        <v>24</v>
      </c>
      <c r="F16" s="25">
        <v>1.22</v>
      </c>
      <c r="G16" s="35">
        <f>G13*F16</f>
        <v>85.5098</v>
      </c>
      <c r="H16" s="25"/>
      <c r="I16" s="18"/>
      <c r="J16" s="27"/>
      <c r="K16" s="82"/>
      <c r="L16" s="28"/>
      <c r="M16" s="18"/>
      <c r="N16" s="18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2:126" ht="15">
      <c r="B17" s="119"/>
      <c r="C17" s="36"/>
      <c r="D17" s="25" t="s">
        <v>50</v>
      </c>
      <c r="E17" s="25" t="s">
        <v>24</v>
      </c>
      <c r="F17" s="25">
        <v>1.65</v>
      </c>
      <c r="G17" s="35">
        <f>G16*F17</f>
        <v>141.09116999999998</v>
      </c>
      <c r="H17" s="25"/>
      <c r="I17" s="18"/>
      <c r="J17" s="27"/>
      <c r="K17" s="27"/>
      <c r="L17" s="96"/>
      <c r="M17" s="18"/>
      <c r="N17" s="18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2:126" ht="17.25" customHeight="1">
      <c r="B18" s="73">
        <v>3</v>
      </c>
      <c r="C18" s="116"/>
      <c r="D18" s="114" t="s">
        <v>51</v>
      </c>
      <c r="E18" s="29" t="s">
        <v>24</v>
      </c>
      <c r="F18" s="6"/>
      <c r="G18" s="7">
        <v>162.9</v>
      </c>
      <c r="H18" s="6"/>
      <c r="I18" s="79"/>
      <c r="J18" s="80"/>
      <c r="K18" s="80"/>
      <c r="L18" s="81"/>
      <c r="M18" s="79"/>
      <c r="N18" s="79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2:126" ht="17.25" customHeight="1">
      <c r="B19" s="77"/>
      <c r="C19" s="117"/>
      <c r="D19" s="115"/>
      <c r="E19" s="6" t="s">
        <v>41</v>
      </c>
      <c r="F19" s="5">
        <v>1.55</v>
      </c>
      <c r="G19" s="78">
        <f>G18*F19</f>
        <v>252.495</v>
      </c>
      <c r="H19" s="5"/>
      <c r="I19" s="74"/>
      <c r="J19" s="75"/>
      <c r="K19" s="75"/>
      <c r="L19" s="76"/>
      <c r="M19" s="74"/>
      <c r="N19" s="74"/>
      <c r="O19" s="4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2:126" ht="30" customHeight="1">
      <c r="B20" s="118">
        <v>4</v>
      </c>
      <c r="C20" s="25"/>
      <c r="D20" s="29" t="s">
        <v>52</v>
      </c>
      <c r="E20" s="29" t="s">
        <v>19</v>
      </c>
      <c r="F20" s="29"/>
      <c r="G20" s="72">
        <v>2663.6</v>
      </c>
      <c r="H20" s="25"/>
      <c r="I20" s="18"/>
      <c r="J20" s="27"/>
      <c r="K20" s="27"/>
      <c r="L20" s="28"/>
      <c r="M20" s="18"/>
      <c r="N20" s="1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2:126" ht="15.75" customHeight="1">
      <c r="B21" s="119"/>
      <c r="C21" s="22"/>
      <c r="D21" s="32" t="s">
        <v>20</v>
      </c>
      <c r="E21" s="34" t="s">
        <v>21</v>
      </c>
      <c r="F21" s="25">
        <v>0.0042</v>
      </c>
      <c r="G21" s="26">
        <f>F21*G20</f>
        <v>11.187119999999998</v>
      </c>
      <c r="H21" s="25"/>
      <c r="I21" s="18"/>
      <c r="J21" s="27"/>
      <c r="K21" s="27"/>
      <c r="L21" s="28"/>
      <c r="M21" s="18"/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2:126" ht="15.75" customHeight="1">
      <c r="B22" s="119"/>
      <c r="C22" s="22"/>
      <c r="D22" s="23" t="s">
        <v>47</v>
      </c>
      <c r="E22" s="34" t="s">
        <v>21</v>
      </c>
      <c r="F22" s="25">
        <v>0.00258</v>
      </c>
      <c r="G22" s="26">
        <f>F22*G20</f>
        <v>6.872087999999999</v>
      </c>
      <c r="H22" s="25"/>
      <c r="I22" s="18"/>
      <c r="J22" s="27"/>
      <c r="K22" s="27"/>
      <c r="L22" s="28"/>
      <c r="M22" s="18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2:126" ht="15.75" customHeight="1">
      <c r="B23" s="119"/>
      <c r="C23" s="32"/>
      <c r="D23" s="93" t="s">
        <v>22</v>
      </c>
      <c r="E23" s="34" t="s">
        <v>21</v>
      </c>
      <c r="F23" s="25">
        <v>0.0112</v>
      </c>
      <c r="G23" s="26">
        <f>F23*G20</f>
        <v>29.83232</v>
      </c>
      <c r="H23" s="25"/>
      <c r="I23" s="18"/>
      <c r="J23" s="27"/>
      <c r="K23" s="27"/>
      <c r="L23" s="28"/>
      <c r="M23" s="18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2:126" ht="15.75" customHeight="1">
      <c r="B24" s="119"/>
      <c r="C24" s="25"/>
      <c r="D24" s="33" t="s">
        <v>23</v>
      </c>
      <c r="E24" s="34" t="s">
        <v>21</v>
      </c>
      <c r="F24" s="25">
        <v>0.0248</v>
      </c>
      <c r="G24" s="26">
        <f>F24*G20</f>
        <v>66.05727999999999</v>
      </c>
      <c r="H24" s="25"/>
      <c r="I24" s="18"/>
      <c r="J24" s="27"/>
      <c r="K24" s="27"/>
      <c r="L24" s="28"/>
      <c r="M24" s="18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2:126" ht="15.75" customHeight="1">
      <c r="B25" s="119"/>
      <c r="C25" s="25"/>
      <c r="D25" s="33" t="s">
        <v>40</v>
      </c>
      <c r="E25" s="25" t="s">
        <v>24</v>
      </c>
      <c r="F25" s="25">
        <v>0.03</v>
      </c>
      <c r="G25" s="35">
        <f>G20*F25</f>
        <v>79.908</v>
      </c>
      <c r="H25" s="25"/>
      <c r="I25" s="18"/>
      <c r="J25" s="82"/>
      <c r="K25" s="27"/>
      <c r="L25" s="28"/>
      <c r="M25" s="18"/>
      <c r="N25" s="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2:126" ht="15.75" customHeight="1">
      <c r="B26" s="120"/>
      <c r="C26" s="25"/>
      <c r="D26" s="25" t="s">
        <v>25</v>
      </c>
      <c r="E26" s="25" t="s">
        <v>24</v>
      </c>
      <c r="F26" s="25">
        <v>0.11</v>
      </c>
      <c r="G26" s="35">
        <f>G20*F26</f>
        <v>292.996</v>
      </c>
      <c r="H26" s="25"/>
      <c r="I26" s="18"/>
      <c r="J26" s="82"/>
      <c r="K26" s="82"/>
      <c r="L26" s="28"/>
      <c r="M26" s="18"/>
      <c r="N26" s="1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2:126" ht="15.75" customHeight="1">
      <c r="B27" s="25"/>
      <c r="C27" s="36"/>
      <c r="D27" s="25" t="s">
        <v>34</v>
      </c>
      <c r="E27" s="25" t="s">
        <v>24</v>
      </c>
      <c r="F27" s="25">
        <v>1.6</v>
      </c>
      <c r="G27" s="35">
        <f>G26*F27</f>
        <v>468.79359999999997</v>
      </c>
      <c r="H27" s="25"/>
      <c r="I27" s="27"/>
      <c r="J27" s="82"/>
      <c r="K27" s="27"/>
      <c r="L27" s="28"/>
      <c r="M27" s="27"/>
      <c r="N27" s="2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2:126" ht="42.75" customHeight="1">
      <c r="B28" s="118">
        <v>5</v>
      </c>
      <c r="C28" s="32"/>
      <c r="D28" s="37" t="s">
        <v>57</v>
      </c>
      <c r="E28" s="38" t="s">
        <v>43</v>
      </c>
      <c r="F28" s="38"/>
      <c r="G28" s="39">
        <v>26.63</v>
      </c>
      <c r="H28" s="25"/>
      <c r="I28" s="18"/>
      <c r="J28" s="82"/>
      <c r="K28" s="27"/>
      <c r="L28" s="28"/>
      <c r="M28" s="18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2:126" ht="15.75" customHeight="1">
      <c r="B29" s="119"/>
      <c r="C29" s="32"/>
      <c r="D29" s="32" t="s">
        <v>26</v>
      </c>
      <c r="E29" s="23" t="s">
        <v>14</v>
      </c>
      <c r="F29" s="23">
        <v>0.3</v>
      </c>
      <c r="G29" s="26">
        <f>F29*G28</f>
        <v>7.988999999999999</v>
      </c>
      <c r="H29" s="25"/>
      <c r="I29" s="18"/>
      <c r="J29" s="82"/>
      <c r="K29" s="27"/>
      <c r="L29" s="28"/>
      <c r="M29" s="18"/>
      <c r="N29" s="1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2:126" ht="15.75" customHeight="1">
      <c r="B30" s="119"/>
      <c r="C30" s="32"/>
      <c r="D30" s="32" t="s">
        <v>27</v>
      </c>
      <c r="E30" s="23" t="s">
        <v>14</v>
      </c>
      <c r="F30" s="23">
        <v>1.48</v>
      </c>
      <c r="G30" s="26">
        <f>F30*G28</f>
        <v>39.4124</v>
      </c>
      <c r="H30" s="25"/>
      <c r="I30" s="18"/>
      <c r="J30" s="82"/>
      <c r="K30" s="27"/>
      <c r="L30" s="28"/>
      <c r="M30" s="18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2:126" ht="15.75" customHeight="1">
      <c r="B31" s="120"/>
      <c r="C31" s="32"/>
      <c r="D31" s="32" t="s">
        <v>28</v>
      </c>
      <c r="E31" s="23" t="s">
        <v>29</v>
      </c>
      <c r="F31" s="23">
        <v>12.72</v>
      </c>
      <c r="G31" s="26">
        <f>F31*G28</f>
        <v>338.7336</v>
      </c>
      <c r="H31" s="25"/>
      <c r="I31" s="27"/>
      <c r="J31" s="82"/>
      <c r="K31" s="82"/>
      <c r="L31" s="28"/>
      <c r="M31" s="27"/>
      <c r="N31" s="8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2:126" ht="42" customHeight="1">
      <c r="B32" s="118">
        <v>6</v>
      </c>
      <c r="C32" s="32"/>
      <c r="D32" s="37" t="s">
        <v>58</v>
      </c>
      <c r="E32" s="38" t="s">
        <v>43</v>
      </c>
      <c r="F32" s="38"/>
      <c r="G32" s="39">
        <v>26.63</v>
      </c>
      <c r="H32" s="25"/>
      <c r="I32" s="18"/>
      <c r="J32" s="82"/>
      <c r="K32" s="27"/>
      <c r="L32" s="28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2:126" ht="15.75" customHeight="1">
      <c r="B33" s="119"/>
      <c r="C33" s="32"/>
      <c r="D33" s="32" t="s">
        <v>26</v>
      </c>
      <c r="E33" s="23" t="s">
        <v>14</v>
      </c>
      <c r="F33" s="23">
        <v>0.3</v>
      </c>
      <c r="G33" s="26">
        <f>F33*G32</f>
        <v>7.988999999999999</v>
      </c>
      <c r="H33" s="25"/>
      <c r="I33" s="18"/>
      <c r="J33" s="82"/>
      <c r="K33" s="27"/>
      <c r="L33" s="2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2:126" ht="15.75" customHeight="1">
      <c r="B34" s="119"/>
      <c r="C34" s="32"/>
      <c r="D34" s="32" t="s">
        <v>27</v>
      </c>
      <c r="E34" s="23" t="s">
        <v>14</v>
      </c>
      <c r="F34" s="23">
        <v>1.48</v>
      </c>
      <c r="G34" s="26">
        <f>F34*G32</f>
        <v>39.4124</v>
      </c>
      <c r="H34" s="25"/>
      <c r="I34" s="18"/>
      <c r="J34" s="82"/>
      <c r="K34" s="27"/>
      <c r="L34" s="28"/>
      <c r="M34" s="18"/>
      <c r="N34" s="1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2:126" ht="15.75" customHeight="1">
      <c r="B35" s="119"/>
      <c r="C35" s="32"/>
      <c r="D35" s="32" t="s">
        <v>31</v>
      </c>
      <c r="E35" s="23" t="s">
        <v>29</v>
      </c>
      <c r="F35" s="23">
        <v>9.74</v>
      </c>
      <c r="G35" s="26">
        <f>F35*G32</f>
        <v>259.3762</v>
      </c>
      <c r="H35" s="25"/>
      <c r="I35" s="18"/>
      <c r="J35" s="82"/>
      <c r="K35" s="82"/>
      <c r="L35" s="28"/>
      <c r="M35" s="18"/>
      <c r="N35" s="1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2:126" ht="15.75" customHeight="1">
      <c r="B36" s="119"/>
      <c r="C36" s="32"/>
      <c r="D36" s="32" t="s">
        <v>30</v>
      </c>
      <c r="E36" s="23" t="s">
        <v>29</v>
      </c>
      <c r="F36" s="23">
        <v>0.03</v>
      </c>
      <c r="G36" s="26">
        <f>G32*F36</f>
        <v>0.7988999999999999</v>
      </c>
      <c r="H36" s="25"/>
      <c r="I36" s="18"/>
      <c r="J36" s="82"/>
      <c r="K36" s="27"/>
      <c r="L36" s="28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2:126" ht="15.75" customHeight="1">
      <c r="B37" s="119"/>
      <c r="C37" s="40"/>
      <c r="D37" s="40" t="s">
        <v>35</v>
      </c>
      <c r="E37" s="41" t="s">
        <v>29</v>
      </c>
      <c r="F37" s="41"/>
      <c r="G37" s="42">
        <f>G35+G31</f>
        <v>598.1098</v>
      </c>
      <c r="H37" s="16"/>
      <c r="I37" s="18"/>
      <c r="J37" s="18"/>
      <c r="K37" s="18"/>
      <c r="L37" s="20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2:126" ht="29.25" customHeight="1">
      <c r="B38" s="99">
        <v>7</v>
      </c>
      <c r="C38" s="100"/>
      <c r="D38" s="101" t="s">
        <v>56</v>
      </c>
      <c r="E38" s="102" t="s">
        <v>54</v>
      </c>
      <c r="F38" s="102"/>
      <c r="G38" s="103">
        <v>9</v>
      </c>
      <c r="H38" s="104"/>
      <c r="I38" s="105"/>
      <c r="J38" s="106"/>
      <c r="K38" s="106"/>
      <c r="L38" s="96"/>
      <c r="M38" s="105"/>
      <c r="N38" s="10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2:126" ht="16.5" customHeight="1">
      <c r="B39" s="109"/>
      <c r="C39" s="36"/>
      <c r="D39" s="107" t="s">
        <v>48</v>
      </c>
      <c r="E39" s="107" t="s">
        <v>49</v>
      </c>
      <c r="F39" s="107">
        <v>1</v>
      </c>
      <c r="G39" s="108">
        <f>G38*F39</f>
        <v>9</v>
      </c>
      <c r="H39" s="104"/>
      <c r="I39" s="106"/>
      <c r="J39" s="107"/>
      <c r="K39" s="106"/>
      <c r="L39" s="107"/>
      <c r="M39" s="106"/>
      <c r="N39" s="10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2:126" ht="36" customHeight="1">
      <c r="B40" s="43">
        <v>8</v>
      </c>
      <c r="C40" s="94"/>
      <c r="D40" s="91" t="s">
        <v>32</v>
      </c>
      <c r="E40" s="30" t="s">
        <v>24</v>
      </c>
      <c r="F40" s="38"/>
      <c r="G40" s="39">
        <v>9.09</v>
      </c>
      <c r="H40" s="25"/>
      <c r="I40" s="18"/>
      <c r="J40" s="27"/>
      <c r="K40" s="27"/>
      <c r="L40" s="28"/>
      <c r="M40" s="18"/>
      <c r="N40" s="1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2:126" ht="16.5">
      <c r="B41" s="44"/>
      <c r="C41" s="84"/>
      <c r="D41" s="31" t="s">
        <v>33</v>
      </c>
      <c r="E41" s="83" t="s">
        <v>24</v>
      </c>
      <c r="F41" s="25">
        <v>1.22</v>
      </c>
      <c r="G41" s="26">
        <f>G40*F41</f>
        <v>11.0898</v>
      </c>
      <c r="H41" s="25"/>
      <c r="I41" s="27"/>
      <c r="J41" s="27"/>
      <c r="K41" s="27"/>
      <c r="L41" s="28"/>
      <c r="M41" s="27"/>
      <c r="N41" s="27"/>
      <c r="O41" s="1"/>
      <c r="P41" s="1"/>
      <c r="Q41" s="1"/>
      <c r="R4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2:126" ht="15.75" thickBot="1">
      <c r="B42" s="45"/>
      <c r="C42" s="88"/>
      <c r="D42" s="46" t="s">
        <v>53</v>
      </c>
      <c r="E42" s="46" t="s">
        <v>24</v>
      </c>
      <c r="F42" s="85">
        <v>1.6</v>
      </c>
      <c r="G42" s="86">
        <f>G41*F42</f>
        <v>17.74368</v>
      </c>
      <c r="H42" s="85"/>
      <c r="I42" s="87"/>
      <c r="J42" s="87"/>
      <c r="K42" s="87"/>
      <c r="L42" s="95"/>
      <c r="M42" s="47"/>
      <c r="N42" s="47"/>
      <c r="O42" s="1"/>
      <c r="P42" s="1"/>
      <c r="Q42" s="1"/>
      <c r="R4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2:126" ht="15" customHeight="1">
      <c r="B43" s="48"/>
      <c r="C43" s="48"/>
      <c r="D43" s="49" t="s">
        <v>16</v>
      </c>
      <c r="E43" s="50"/>
      <c r="F43" s="50"/>
      <c r="G43" s="51"/>
      <c r="H43" s="50"/>
      <c r="I43" s="52"/>
      <c r="J43" s="53"/>
      <c r="K43" s="52"/>
      <c r="L43" s="53"/>
      <c r="M43" s="97"/>
      <c r="N43" s="54"/>
      <c r="O43" s="1"/>
      <c r="P43" s="1"/>
      <c r="Q43" s="1"/>
      <c r="R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2:126" ht="15" customHeight="1">
      <c r="B44" s="55"/>
      <c r="C44" s="55"/>
      <c r="D44" s="56" t="s">
        <v>59</v>
      </c>
      <c r="E44" s="56"/>
      <c r="F44" s="56"/>
      <c r="G44" s="57"/>
      <c r="H44" s="58"/>
      <c r="I44" s="59"/>
      <c r="J44" s="59"/>
      <c r="K44" s="59"/>
      <c r="L44" s="59"/>
      <c r="M44" s="98"/>
      <c r="N44" s="6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2:126" ht="15" customHeight="1">
      <c r="B45" s="55"/>
      <c r="C45" s="55"/>
      <c r="D45" s="56" t="s">
        <v>4</v>
      </c>
      <c r="E45" s="61"/>
      <c r="F45" s="61"/>
      <c r="G45" s="62"/>
      <c r="H45" s="61"/>
      <c r="I45" s="59"/>
      <c r="J45" s="59"/>
      <c r="K45" s="59"/>
      <c r="L45" s="59"/>
      <c r="M45" s="98"/>
      <c r="N45" s="6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2:126" ht="15" customHeight="1">
      <c r="B46" s="55"/>
      <c r="C46" s="55"/>
      <c r="D46" s="112" t="s">
        <v>60</v>
      </c>
      <c r="E46" s="113"/>
      <c r="F46" s="56"/>
      <c r="G46" s="57"/>
      <c r="H46" s="63"/>
      <c r="I46" s="59"/>
      <c r="J46" s="59"/>
      <c r="K46" s="59"/>
      <c r="L46" s="59"/>
      <c r="M46" s="98"/>
      <c r="N46" s="6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2:126" ht="15" customHeight="1">
      <c r="B47" s="55"/>
      <c r="C47" s="55"/>
      <c r="D47" s="56" t="s">
        <v>4</v>
      </c>
      <c r="E47" s="61"/>
      <c r="F47" s="61"/>
      <c r="G47" s="62"/>
      <c r="H47" s="61"/>
      <c r="I47" s="59"/>
      <c r="J47" s="59"/>
      <c r="K47" s="59"/>
      <c r="L47" s="59"/>
      <c r="M47" s="98"/>
      <c r="N47" s="60"/>
      <c r="O47" s="8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2:126" ht="15" customHeight="1">
      <c r="B48" s="55"/>
      <c r="C48" s="55"/>
      <c r="D48" s="112" t="s">
        <v>37</v>
      </c>
      <c r="E48" s="113"/>
      <c r="F48" s="56"/>
      <c r="G48" s="57"/>
      <c r="H48" s="63"/>
      <c r="I48" s="59"/>
      <c r="J48" s="59"/>
      <c r="K48" s="59"/>
      <c r="L48" s="59"/>
      <c r="M48" s="98"/>
      <c r="N48" s="60"/>
      <c r="O48" s="8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2:126" ht="15" customHeight="1">
      <c r="B49" s="55"/>
      <c r="C49" s="55"/>
      <c r="D49" s="56" t="s">
        <v>4</v>
      </c>
      <c r="E49" s="61"/>
      <c r="F49" s="61"/>
      <c r="G49" s="62"/>
      <c r="H49" s="61"/>
      <c r="I49" s="59"/>
      <c r="J49" s="59"/>
      <c r="K49" s="59"/>
      <c r="L49" s="59"/>
      <c r="M49" s="98"/>
      <c r="N49" s="60"/>
      <c r="O49" s="8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2:126" ht="15" customHeight="1">
      <c r="B50" s="55"/>
      <c r="C50" s="55"/>
      <c r="D50" s="112" t="s">
        <v>36</v>
      </c>
      <c r="E50" s="113"/>
      <c r="F50" s="56"/>
      <c r="G50" s="57"/>
      <c r="H50" s="63"/>
      <c r="I50" s="59"/>
      <c r="J50" s="59"/>
      <c r="K50" s="59"/>
      <c r="L50" s="59"/>
      <c r="M50" s="98"/>
      <c r="N50" s="60"/>
      <c r="O50" s="8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2:126" ht="15" customHeight="1">
      <c r="B51" s="55"/>
      <c r="C51" s="55"/>
      <c r="D51" s="56" t="s">
        <v>4</v>
      </c>
      <c r="E51" s="61"/>
      <c r="F51" s="61"/>
      <c r="G51" s="62"/>
      <c r="H51" s="61"/>
      <c r="I51" s="59"/>
      <c r="J51" s="59"/>
      <c r="K51" s="59"/>
      <c r="L51" s="59"/>
      <c r="M51" s="98"/>
      <c r="N51" s="60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2:126" ht="15" customHeight="1">
      <c r="B52" s="67"/>
      <c r="C52" s="67"/>
      <c r="D52" s="111"/>
      <c r="E52" s="111"/>
      <c r="F52" s="65"/>
      <c r="G52" s="69"/>
      <c r="H52" s="68"/>
      <c r="I52" s="70"/>
      <c r="J52" s="70"/>
      <c r="K52" s="70"/>
      <c r="L52" s="70"/>
      <c r="M52" s="70"/>
      <c r="N52" s="71"/>
      <c r="O52" s="8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2:126" ht="18" customHeight="1">
      <c r="B53" s="11"/>
      <c r="C53" s="64"/>
      <c r="D53" s="65"/>
      <c r="E53" s="65"/>
      <c r="F53" s="65"/>
      <c r="G53" s="66"/>
      <c r="H53" s="11"/>
      <c r="I53" s="11"/>
      <c r="J53" s="11"/>
      <c r="K53" s="11"/>
      <c r="L53" s="11"/>
      <c r="M53" s="11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2:126" ht="13.5">
      <c r="B54" s="11"/>
      <c r="C54" s="11"/>
      <c r="D54" s="11"/>
      <c r="E54" s="11"/>
      <c r="F54" s="11"/>
      <c r="G54" s="66"/>
      <c r="H54" s="11"/>
      <c r="I54" s="11"/>
      <c r="J54" s="11"/>
      <c r="K54" s="11"/>
      <c r="L54" s="11"/>
      <c r="M54" s="11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2:126" ht="13.5">
      <c r="B55" s="11"/>
      <c r="C55" s="11"/>
      <c r="D55" s="11"/>
      <c r="E55" s="11"/>
      <c r="F55" s="11"/>
      <c r="G55" s="66"/>
      <c r="H55" s="11"/>
      <c r="I55" s="11"/>
      <c r="J55" s="11"/>
      <c r="K55" s="11"/>
      <c r="L55" s="11"/>
      <c r="M55" s="11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2:126" ht="13.5">
      <c r="B56" s="1"/>
      <c r="C56" s="1"/>
      <c r="D56" s="1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2:126" ht="13.5">
      <c r="B57" s="1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2:126" ht="13.5">
      <c r="B58" s="1"/>
      <c r="C58" s="1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2:126" ht="13.5">
      <c r="B59" s="1"/>
      <c r="C59" s="1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2:126" ht="13.5">
      <c r="B60" s="1"/>
      <c r="C60" s="1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2:126" ht="16.5"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2:126" ht="13.5"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2:126" ht="13.5"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2:126" ht="13.5"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2:126" ht="13.5"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2:126" ht="13.5">
      <c r="B66" s="1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2:126" ht="13.5">
      <c r="B67" s="1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2:126" ht="13.5">
      <c r="B68" s="1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2:126" ht="13.5">
      <c r="B69" s="1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2:126" ht="13.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2:126" ht="13.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2:126" ht="13.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2:126" ht="13.5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2:126" ht="13.5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2:126" ht="13.5">
      <c r="B75" s="1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2:126" ht="13.5">
      <c r="B76" s="1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2:126" ht="13.5">
      <c r="B77" s="1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2:126" ht="13.5">
      <c r="B78" s="1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2:126" ht="13.5">
      <c r="B79" s="1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2:126" ht="13.5">
      <c r="B80" s="1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2:126" ht="13.5">
      <c r="B81" s="1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2:126" ht="13.5">
      <c r="B82" s="1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2:126" ht="13.5">
      <c r="B83" s="1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2:126" ht="13.5">
      <c r="B84" s="1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2:126" ht="13.5">
      <c r="B85" s="1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2:126" ht="13.5">
      <c r="B86" s="1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2:126" ht="13.5">
      <c r="B87" s="1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</row>
    <row r="88" spans="2:126" ht="13.5">
      <c r="B88" s="1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2:126" ht="13.5">
      <c r="B89" s="1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  <row r="90" spans="2:126" ht="13.5">
      <c r="B90" s="1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</row>
    <row r="91" spans="2:126" ht="13.5">
      <c r="B91" s="1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</row>
    <row r="92" spans="2:126" ht="13.5">
      <c r="B92" s="1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</row>
    <row r="93" spans="2:126" ht="13.5"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</row>
    <row r="94" spans="2:126" ht="13.5"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</row>
    <row r="95" spans="2:126" ht="13.5"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</row>
    <row r="96" spans="2:126" ht="13.5"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</row>
    <row r="97" spans="2:126" ht="13.5"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</row>
    <row r="98" spans="2:126" ht="13.5"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</row>
    <row r="99" spans="2:126" ht="13.5"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</row>
    <row r="100" spans="2:126" ht="13.5"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2:126" ht="13.5"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2:126" ht="13.5"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</row>
    <row r="103" spans="2:126" ht="13.5"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</row>
    <row r="104" spans="2:126" ht="13.5"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</row>
    <row r="105" spans="2:126" ht="13.5"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</row>
    <row r="106" spans="2:126" ht="13.5"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</row>
    <row r="107" spans="2:126" ht="13.5"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</row>
    <row r="108" spans="2:126" ht="13.5"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</row>
    <row r="109" spans="2:126" ht="13.5"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</row>
    <row r="110" spans="2:126" ht="13.5"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</row>
    <row r="111" spans="2:126" ht="13.5"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</row>
    <row r="112" spans="2:126" ht="13.5"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</row>
    <row r="113" spans="2:126" ht="13.5"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</row>
    <row r="114" spans="2:126" ht="13.5"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</row>
    <row r="115" spans="2:126" ht="13.5"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</row>
    <row r="116" spans="2:126" ht="13.5"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</row>
    <row r="117" spans="2:126" ht="13.5"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</row>
    <row r="118" spans="2:126" ht="13.5"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</row>
    <row r="119" spans="2:126" ht="13.5"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</row>
    <row r="120" spans="2:126" ht="13.5"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</row>
    <row r="121" spans="2:126" ht="13.5"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</row>
    <row r="122" spans="15:126" ht="13.5"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</row>
    <row r="123" spans="15:126" ht="13.5"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</row>
    <row r="124" spans="15:126" ht="13.5"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</row>
    <row r="125" spans="15:126" ht="13.5"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5:126" ht="13.5"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</row>
    <row r="127" spans="15:126" ht="13.5"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</row>
    <row r="128" spans="15:126" ht="13.5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</row>
    <row r="129" spans="15:126" ht="13.5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</row>
    <row r="130" spans="15:126" ht="13.5"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</row>
    <row r="131" spans="15:126" ht="13.5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spans="15:126" ht="13.5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</row>
    <row r="133" spans="15:126" ht="13.5"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</row>
    <row r="134" spans="15:126" ht="13.5"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</row>
    <row r="135" spans="15:126" ht="13.5"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</row>
    <row r="136" spans="15:126" ht="13.5"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</row>
    <row r="137" spans="15:126" ht="13.5"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</row>
    <row r="138" spans="15:126" ht="13.5"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</row>
    <row r="139" spans="15:126" ht="13.5"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</row>
    <row r="140" spans="15:126" ht="13.5"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</row>
    <row r="141" spans="15:126" ht="13.5"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</row>
    <row r="142" spans="15:126" ht="13.5"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</row>
    <row r="143" spans="15:126" ht="13.5"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</row>
    <row r="144" spans="15:126" ht="13.5"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</row>
    <row r="145" spans="15:126" ht="13.5"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</row>
    <row r="146" spans="15:126" ht="13.5"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</row>
    <row r="147" spans="15:126" ht="13.5"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</row>
    <row r="148" spans="15:126" ht="13.5"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</row>
    <row r="149" spans="15:126" ht="13.5"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</row>
    <row r="150" spans="15:126" ht="13.5"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</row>
    <row r="151" spans="15:126" ht="13.5"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</row>
    <row r="152" spans="15:126" ht="13.5"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</row>
    <row r="153" spans="15:126" ht="13.5"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</row>
    <row r="154" spans="15:126" ht="13.5"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</row>
    <row r="155" spans="15:126" ht="13.5"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</row>
    <row r="156" spans="15:126" ht="13.5"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</row>
    <row r="157" spans="15:126" ht="13.5"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</row>
    <row r="158" spans="15:126" ht="13.5"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</row>
    <row r="159" spans="15:126" ht="13.5"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</row>
    <row r="160" spans="15:126" ht="13.5"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</row>
    <row r="161" spans="15:126" ht="13.5"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5:126" ht="13.5"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</row>
    <row r="163" spans="15:126" ht="13.5"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5:126" ht="13.5"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</row>
    <row r="165" spans="15:126" ht="13.5"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5:126" ht="13.5"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</row>
    <row r="167" spans="15:126" ht="13.5"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5:126" ht="13.5"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5:126" ht="13.5"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15:126" ht="13.5"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15:126" ht="13.5"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</row>
    <row r="172" spans="15:126" ht="13.5"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15:126" ht="13.5"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15:126" ht="13.5"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15:126" ht="13.5"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15:126" ht="13.5"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15:126" ht="13.5"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15:126" ht="13.5"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15:126" ht="13.5"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15:126" ht="13.5"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15:126" ht="13.5"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15:126" ht="13.5"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15:126" ht="13.5"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</row>
    <row r="184" spans="15:126" ht="13.5"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15:126" ht="13.5"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15:126" ht="13.5"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15:126" ht="13.5"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</row>
    <row r="188" spans="15:126" ht="13.5"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15:126" ht="13.5"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15:126" ht="13.5"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</row>
    <row r="191" spans="15:126" ht="13.5"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15:126" ht="13.5"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</row>
    <row r="193" spans="15:126" ht="13.5"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15:126" ht="13.5"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15:126" ht="13.5"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15:126" ht="13.5"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15:126" ht="13.5"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</row>
    <row r="198" spans="15:126" ht="13.5"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</row>
    <row r="199" spans="15:126" ht="13.5"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</row>
    <row r="200" spans="15:126" ht="13.5"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</row>
    <row r="201" spans="15:126" ht="13.5"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</row>
    <row r="202" spans="15:126" ht="13.5"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</row>
    <row r="203" spans="15:126" ht="13.5"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</row>
    <row r="204" spans="15:126" ht="13.5"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</row>
    <row r="205" spans="15:126" ht="13.5"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</row>
    <row r="206" spans="15:126" ht="13.5"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</row>
    <row r="207" spans="15:126" ht="13.5"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</row>
    <row r="208" spans="15:126" ht="13.5"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</row>
    <row r="209" spans="15:126" ht="13.5"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</row>
    <row r="210" spans="15:126" ht="13.5"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</row>
    <row r="211" spans="15:126" ht="13.5"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</row>
    <row r="212" spans="15:126" ht="13.5"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</row>
    <row r="213" spans="15:126" ht="13.5"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</row>
    <row r="214" spans="15:126" ht="13.5"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</row>
    <row r="215" spans="15:126" ht="13.5"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</row>
    <row r="216" spans="15:126" ht="13.5"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</row>
    <row r="217" spans="15:126" ht="13.5"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</row>
    <row r="218" spans="15:126" ht="13.5"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</row>
    <row r="219" spans="15:126" ht="13.5"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</row>
    <row r="220" spans="15:126" ht="13.5"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</row>
    <row r="221" spans="15:126" ht="13.5"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</row>
    <row r="222" spans="15:126" ht="13.5"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</row>
    <row r="223" spans="15:126" ht="13.5"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</row>
    <row r="224" spans="15:126" ht="13.5"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</row>
    <row r="225" spans="15:126" ht="13.5"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</row>
    <row r="226" spans="15:126" ht="13.5"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</row>
    <row r="227" spans="15:126" ht="13.5"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</row>
    <row r="228" spans="15:126" ht="13.5"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</row>
    <row r="229" spans="15:126" ht="13.5"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</row>
    <row r="230" spans="15:126" ht="13.5"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</row>
    <row r="231" spans="15:126" ht="13.5"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</row>
    <row r="232" spans="15:126" ht="13.5"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</row>
    <row r="233" spans="15:126" ht="13.5"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</row>
    <row r="234" spans="15:126" ht="13.5"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</row>
    <row r="235" spans="15:126" ht="13.5"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</row>
    <row r="236" spans="15:126" ht="13.5"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</row>
    <row r="237" spans="15:126" ht="13.5"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</row>
    <row r="238" spans="15:126" ht="13.5"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</row>
    <row r="239" spans="15:126" ht="13.5"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</row>
    <row r="240" spans="15:126" ht="13.5"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</row>
    <row r="241" spans="15:126" ht="13.5"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</row>
    <row r="242" spans="15:126" ht="13.5"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</row>
    <row r="243" spans="15:126" ht="13.5"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</row>
    <row r="244" spans="15:126" ht="13.5"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</row>
    <row r="245" spans="15:126" ht="13.5"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</row>
    <row r="246" spans="15:126" ht="13.5"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</row>
    <row r="247" spans="15:126" ht="13.5"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</row>
    <row r="248" spans="15:126" ht="13.5"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</row>
    <row r="249" spans="15:126" ht="13.5"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</row>
    <row r="250" spans="15:126" ht="13.5"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</row>
    <row r="251" spans="15:126" ht="13.5"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</row>
    <row r="252" spans="15:126" ht="13.5"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</row>
    <row r="253" spans="15:126" ht="13.5"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</row>
    <row r="254" spans="15:126" ht="13.5"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</row>
    <row r="255" spans="15:126" ht="13.5"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</row>
    <row r="256" spans="15:126" ht="13.5"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</row>
    <row r="257" spans="15:126" ht="13.5"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</row>
    <row r="258" spans="15:126" ht="13.5"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</row>
    <row r="259" spans="15:126" ht="13.5"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</row>
    <row r="260" spans="15:126" ht="13.5"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</row>
    <row r="261" spans="15:126" ht="13.5"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</row>
    <row r="262" spans="15:126" ht="13.5"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</row>
    <row r="263" spans="15:126" ht="13.5"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</row>
    <row r="264" spans="15:126" ht="13.5"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</row>
    <row r="265" spans="15:126" ht="13.5"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</row>
    <row r="266" spans="15:126" ht="13.5"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</row>
    <row r="267" spans="15:126" ht="13.5"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</row>
    <row r="268" spans="15:126" ht="13.5"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</row>
    <row r="269" spans="15:126" ht="13.5"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</row>
    <row r="270" spans="15:126" ht="13.5"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</row>
    <row r="271" spans="15:126" ht="13.5"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</row>
    <row r="272" spans="15:126" ht="13.5"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</row>
    <row r="273" spans="15:126" ht="13.5"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</row>
    <row r="274" spans="15:126" ht="13.5"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</row>
    <row r="275" spans="15:126" ht="13.5"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</row>
    <row r="276" spans="15:126" ht="13.5"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</row>
    <row r="277" spans="15:126" ht="13.5"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</row>
    <row r="278" spans="15:126" ht="13.5"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</row>
    <row r="279" spans="15:126" ht="13.5"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</row>
    <row r="280" spans="15:126" ht="13.5"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</row>
    <row r="281" spans="15:126" ht="13.5"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</row>
    <row r="282" spans="15:126" ht="13.5"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</row>
    <row r="283" spans="15:126" ht="13.5"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</row>
    <row r="284" spans="15:126" ht="13.5"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</row>
    <row r="285" spans="15:126" ht="13.5"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</row>
    <row r="286" spans="15:126" ht="13.5"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</row>
    <row r="287" spans="15:126" ht="13.5"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</row>
    <row r="288" spans="15:126" ht="13.5"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</row>
    <row r="289" spans="15:126" ht="13.5"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</row>
    <row r="290" spans="15:126" ht="13.5"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</row>
    <row r="291" spans="15:126" ht="13.5"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</row>
    <row r="292" spans="15:126" ht="13.5"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</row>
    <row r="293" spans="15:126" ht="13.5"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</row>
    <row r="294" spans="15:126" ht="13.5"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</row>
    <row r="295" spans="15:126" ht="13.5"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</row>
    <row r="296" spans="15:126" ht="13.5"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</row>
    <row r="297" spans="15:126" ht="13.5"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</row>
    <row r="298" spans="15:126" ht="13.5"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</row>
    <row r="299" spans="15:126" ht="13.5"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</row>
    <row r="300" spans="15:126" ht="13.5"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</row>
    <row r="301" spans="15:126" ht="13.5"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</row>
    <row r="302" spans="15:126" ht="13.5"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</row>
    <row r="303" spans="15:126" ht="13.5"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</row>
    <row r="304" spans="15:126" ht="13.5"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</row>
    <row r="305" spans="15:126" ht="13.5"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</row>
    <row r="306" spans="15:126" ht="13.5"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</row>
    <row r="307" spans="15:126" ht="13.5"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</row>
    <row r="308" spans="15:126" ht="13.5"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</row>
    <row r="309" spans="15:126" ht="13.5"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</row>
    <row r="310" spans="15:126" ht="13.5"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</row>
    <row r="311" spans="15:126" ht="13.5"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</row>
    <row r="312" spans="15:126" ht="13.5"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</row>
    <row r="313" spans="15:126" ht="13.5"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</row>
    <row r="314" spans="15:126" ht="13.5"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</row>
    <row r="315" spans="15:126" ht="13.5"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</row>
    <row r="316" spans="15:126" ht="13.5"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</row>
    <row r="317" spans="15:126" ht="13.5"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</row>
    <row r="318" spans="15:126" ht="13.5"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</row>
    <row r="319" spans="15:126" ht="13.5"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</row>
    <row r="320" spans="15:126" ht="13.5"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</row>
    <row r="321" spans="15:126" ht="13.5"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</row>
    <row r="322" spans="15:126" ht="13.5"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</row>
    <row r="323" spans="15:126" ht="13.5"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</row>
    <row r="324" spans="15:126" ht="13.5"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</row>
    <row r="325" spans="15:126" ht="13.5"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</row>
    <row r="326" spans="15:126" ht="13.5"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</row>
    <row r="327" spans="15:126" ht="13.5"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</row>
    <row r="328" spans="15:126" ht="13.5"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</row>
    <row r="329" spans="15:126" ht="13.5"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</row>
    <row r="330" spans="15:126" ht="13.5"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</row>
    <row r="331" spans="15:126" ht="13.5"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</row>
    <row r="332" spans="15:126" ht="13.5"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</row>
    <row r="333" spans="15:126" ht="13.5"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</row>
    <row r="334" spans="15:126" ht="13.5"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</row>
    <row r="335" spans="15:126" ht="13.5"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</row>
    <row r="336" spans="15:126" ht="13.5"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</row>
    <row r="337" spans="15:126" ht="13.5"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</row>
    <row r="338" spans="15:126" ht="13.5"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</row>
    <row r="339" spans="15:126" ht="13.5"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</row>
    <row r="340" spans="15:126" ht="13.5"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</row>
    <row r="341" spans="15:126" ht="13.5"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</row>
    <row r="342" spans="15:126" ht="13.5"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</row>
    <row r="343" spans="15:126" ht="13.5"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</row>
    <row r="344" spans="15:126" ht="13.5"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</row>
    <row r="345" spans="15:126" ht="13.5"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</row>
    <row r="346" spans="15:126" ht="13.5"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</row>
    <row r="347" spans="15:126" ht="13.5"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</row>
    <row r="348" spans="15:126" ht="13.5"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</row>
    <row r="349" spans="15:126" ht="13.5"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</row>
    <row r="350" spans="15:126" ht="13.5"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</row>
    <row r="351" spans="15:126" ht="13.5"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</row>
    <row r="352" spans="15:126" ht="13.5"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</row>
    <row r="353" spans="15:126" ht="13.5"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</row>
    <row r="354" spans="15:126" ht="13.5"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</row>
    <row r="355" spans="15:126" ht="13.5"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</row>
    <row r="356" spans="15:126" ht="13.5"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</row>
    <row r="357" spans="15:126" ht="13.5"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</row>
    <row r="358" spans="15:126" ht="13.5"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</row>
    <row r="359" spans="15:126" ht="13.5"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</row>
    <row r="360" spans="15:126" ht="13.5"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</row>
    <row r="361" spans="15:126" ht="13.5"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</row>
    <row r="362" spans="15:126" ht="13.5"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</row>
    <row r="363" spans="15:126" ht="13.5"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</row>
    <row r="364" spans="15:126" ht="13.5"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</row>
    <row r="365" spans="15:126" ht="13.5"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</row>
    <row r="366" spans="15:126" ht="13.5"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</row>
    <row r="367" spans="15:126" ht="13.5"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</row>
    <row r="368" spans="15:126" ht="13.5"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</row>
    <row r="369" spans="15:126" ht="13.5"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</row>
    <row r="370" spans="15:126" ht="13.5"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</row>
    <row r="371" spans="15:126" ht="13.5"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</row>
    <row r="372" spans="15:126" ht="13.5"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</row>
    <row r="373" spans="15:126" ht="13.5"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</row>
    <row r="374" spans="15:126" ht="13.5"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</row>
    <row r="375" spans="15:126" ht="13.5"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</row>
    <row r="376" spans="15:126" ht="13.5"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</row>
    <row r="377" spans="15:126" ht="13.5"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</row>
    <row r="378" spans="15:126" ht="13.5"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</row>
    <row r="379" spans="15:126" ht="13.5"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</row>
    <row r="380" spans="15:126" ht="13.5"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</row>
    <row r="381" spans="15:126" ht="13.5"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</row>
    <row r="382" spans="15:126" ht="13.5"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</row>
    <row r="383" spans="15:126" ht="13.5"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</row>
    <row r="384" spans="15:126" ht="13.5"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</row>
    <row r="385" spans="15:126" ht="13.5"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</row>
    <row r="386" spans="15:126" ht="13.5"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</row>
    <row r="387" spans="15:126" ht="13.5"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</row>
    <row r="388" spans="15:126" ht="13.5"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</row>
    <row r="389" spans="15:126" ht="13.5"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</row>
    <row r="390" spans="15:126" ht="13.5"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</row>
    <row r="391" spans="15:126" ht="13.5"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</row>
    <row r="392" spans="15:126" ht="13.5"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</row>
    <row r="393" spans="15:126" ht="13.5"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</row>
    <row r="394" spans="15:126" ht="13.5"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</row>
    <row r="395" spans="15:126" ht="13.5"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</row>
    <row r="396" spans="15:126" ht="13.5"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</row>
    <row r="397" spans="15:126" ht="13.5"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</row>
    <row r="398" spans="15:126" ht="13.5"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</row>
    <row r="399" spans="15:126" ht="13.5"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</row>
    <row r="400" spans="15:126" ht="13.5"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</row>
    <row r="401" spans="15:126" ht="13.5"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</row>
    <row r="402" spans="15:126" ht="13.5"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</row>
    <row r="403" spans="15:126" ht="13.5"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</row>
    <row r="404" spans="15:126" ht="13.5"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</row>
    <row r="405" spans="15:126" ht="13.5"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</row>
    <row r="406" spans="15:126" ht="13.5"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</row>
    <row r="407" spans="15:126" ht="13.5"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</row>
    <row r="408" spans="15:126" ht="13.5"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</row>
    <row r="409" spans="15:126" ht="13.5"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</row>
    <row r="410" spans="15:126" ht="13.5"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</row>
    <row r="411" spans="15:126" ht="13.5"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</row>
    <row r="412" spans="15:126" ht="13.5"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</row>
    <row r="413" spans="15:126" ht="13.5"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</row>
    <row r="414" spans="15:126" ht="13.5"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</row>
    <row r="415" spans="15:126" ht="13.5"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</row>
    <row r="416" spans="15:126" ht="13.5"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</row>
    <row r="417" spans="15:126" ht="13.5"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</row>
    <row r="418" spans="15:126" ht="13.5"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</row>
    <row r="419" spans="15:126" ht="13.5"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</row>
    <row r="420" spans="15:126" ht="13.5"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</row>
    <row r="421" spans="15:126" ht="13.5"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</row>
    <row r="422" spans="15:126" ht="13.5"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</row>
    <row r="423" spans="15:126" ht="13.5"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</row>
    <row r="424" spans="15:126" ht="13.5"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</row>
    <row r="425" spans="15:126" ht="13.5"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</row>
    <row r="426" spans="15:126" ht="13.5"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</row>
    <row r="427" spans="15:126" ht="13.5"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</row>
    <row r="428" spans="15:126" ht="13.5"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</row>
    <row r="429" spans="15:126" ht="13.5"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</row>
    <row r="430" spans="15:126" ht="13.5"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</row>
    <row r="431" spans="15:126" ht="13.5"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</row>
    <row r="432" spans="15:126" ht="13.5"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</row>
    <row r="433" spans="15:126" ht="13.5"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</row>
    <row r="434" spans="15:126" ht="13.5"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</row>
    <row r="435" spans="15:126" ht="13.5"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</row>
    <row r="436" spans="15:126" ht="13.5"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</row>
    <row r="437" spans="15:126" ht="13.5"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</row>
    <row r="438" spans="15:126" ht="13.5"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</row>
    <row r="439" spans="15:126" ht="13.5"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</row>
    <row r="440" spans="15:126" ht="13.5"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</row>
    <row r="441" spans="15:126" ht="13.5"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</row>
    <row r="442" spans="15:126" ht="13.5"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</row>
    <row r="443" spans="15:126" ht="13.5"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</row>
    <row r="444" spans="15:126" ht="13.5"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</row>
    <row r="445" spans="15:126" ht="13.5"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</row>
    <row r="446" spans="15:126" ht="13.5"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</row>
    <row r="447" spans="15:126" ht="13.5"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</row>
    <row r="448" spans="15:126" ht="13.5"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</row>
    <row r="449" spans="15:126" ht="13.5"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</row>
    <row r="450" spans="15:126" ht="13.5"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</row>
    <row r="451" spans="15:126" ht="13.5"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</row>
    <row r="452" spans="15:126" ht="13.5"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</row>
    <row r="453" spans="15:126" ht="13.5"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</row>
    <row r="454" spans="15:126" ht="13.5"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</row>
    <row r="455" spans="15:126" ht="13.5"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</row>
    <row r="456" spans="15:126" ht="13.5"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</row>
    <row r="457" spans="15:126" ht="13.5"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</row>
    <row r="458" spans="15:126" ht="13.5"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</row>
    <row r="459" spans="15:126" ht="13.5"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</row>
    <row r="460" spans="15:126" ht="13.5"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</row>
    <row r="461" spans="15:126" ht="13.5"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</row>
    <row r="462" spans="15:126" ht="13.5"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</row>
    <row r="463" spans="15:126" ht="13.5"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</row>
    <row r="464" spans="15:126" ht="13.5"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</row>
    <row r="465" spans="15:126" ht="13.5"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</row>
    <row r="466" spans="15:126" ht="13.5"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</row>
    <row r="467" spans="15:126" ht="13.5"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</row>
    <row r="468" spans="15:126" ht="13.5"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</row>
    <row r="469" spans="15:126" ht="13.5"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</row>
    <row r="470" spans="15:126" ht="13.5"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</row>
    <row r="471" spans="15:126" ht="13.5"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</row>
    <row r="472" spans="15:126" ht="13.5"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</row>
    <row r="473" spans="15:126" ht="13.5"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</row>
    <row r="474" spans="15:126" ht="13.5"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</row>
    <row r="475" spans="15:126" ht="13.5"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</row>
    <row r="476" spans="15:126" ht="13.5"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</row>
    <row r="477" spans="15:126" ht="13.5"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</row>
    <row r="478" spans="15:126" ht="13.5"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</row>
    <row r="479" spans="15:126" ht="13.5"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</row>
    <row r="480" spans="15:126" ht="13.5"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</row>
    <row r="481" spans="15:126" ht="13.5"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</row>
    <row r="482" spans="15:126" ht="13.5"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</row>
    <row r="483" spans="15:126" ht="13.5"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</row>
    <row r="484" spans="15:126" ht="13.5"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</row>
    <row r="485" spans="15:126" ht="13.5"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</row>
    <row r="486" spans="15:126" ht="13.5"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</row>
    <row r="487" spans="15:126" ht="13.5"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</row>
    <row r="488" spans="15:126" ht="13.5"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</row>
    <row r="489" spans="15:126" ht="13.5"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</row>
    <row r="490" spans="15:126" ht="13.5"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</row>
    <row r="491" spans="15:126" ht="13.5"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</row>
    <row r="492" spans="15:126" ht="13.5"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</row>
    <row r="493" spans="15:126" ht="13.5"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</row>
    <row r="494" spans="15:126" ht="13.5"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</row>
    <row r="495" spans="15:126" ht="13.5"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</row>
    <row r="496" spans="15:126" ht="13.5"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</row>
    <row r="497" spans="15:126" ht="13.5"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</row>
    <row r="498" spans="15:126" ht="13.5"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</row>
    <row r="499" spans="15:126" ht="13.5"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</row>
    <row r="500" spans="15:126" ht="13.5"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</row>
    <row r="501" spans="15:126" ht="13.5"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</row>
    <row r="502" spans="15:126" ht="13.5"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</row>
    <row r="503" spans="15:126" ht="13.5"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</row>
    <row r="504" spans="15:126" ht="13.5"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</row>
    <row r="505" spans="15:126" ht="13.5"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</row>
    <row r="506" spans="15:126" ht="13.5"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</row>
    <row r="507" spans="15:126" ht="13.5"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</row>
    <row r="508" spans="15:126" ht="13.5"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</row>
    <row r="509" spans="15:126" ht="13.5"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</row>
    <row r="510" spans="15:126" ht="13.5"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</row>
    <row r="511" spans="15:126" ht="13.5"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</row>
    <row r="512" spans="15:126" ht="13.5"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</row>
    <row r="513" spans="15:126" ht="13.5"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</row>
    <row r="514" spans="15:126" ht="13.5"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</row>
    <row r="515" spans="15:126" ht="13.5"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</row>
    <row r="516" spans="15:126" ht="13.5"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</row>
    <row r="517" spans="15:126" ht="13.5"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</row>
    <row r="518" spans="15:126" ht="13.5"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</row>
    <row r="519" spans="15:126" ht="13.5"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</row>
    <row r="520" spans="15:126" ht="13.5"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</row>
    <row r="521" spans="15:126" ht="13.5"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</row>
    <row r="522" spans="15:126" ht="13.5"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</row>
    <row r="523" spans="15:126" ht="13.5"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</row>
    <row r="524" spans="15:126" ht="13.5"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</row>
    <row r="525" spans="15:126" ht="13.5"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</row>
    <row r="526" spans="15:126" ht="13.5"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</row>
    <row r="527" spans="15:126" ht="13.5"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</row>
    <row r="528" spans="15:126" ht="13.5"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</row>
    <row r="529" spans="15:126" ht="13.5"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</row>
    <row r="530" spans="15:126" ht="13.5"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</row>
    <row r="531" spans="15:126" ht="13.5"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</row>
    <row r="532" spans="15:126" ht="13.5"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</row>
    <row r="533" spans="15:126" ht="13.5"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</row>
    <row r="534" spans="15:126" ht="13.5"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</row>
    <row r="535" spans="15:126" ht="13.5"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</row>
    <row r="536" spans="15:126" ht="13.5"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</row>
    <row r="537" spans="15:126" ht="13.5"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</row>
    <row r="538" spans="15:126" ht="13.5"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</row>
    <row r="539" spans="15:126" ht="13.5"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</row>
    <row r="540" spans="15:126" ht="13.5"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</row>
    <row r="541" spans="15:126" ht="13.5"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</row>
    <row r="542" spans="15:126" ht="13.5"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</row>
    <row r="543" spans="15:126" ht="13.5"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</row>
    <row r="544" spans="15:126" ht="13.5"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</row>
    <row r="545" spans="15:126" ht="13.5"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</row>
    <row r="546" spans="15:126" ht="13.5"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</row>
    <row r="547" spans="15:126" ht="13.5"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</row>
    <row r="548" spans="15:126" ht="13.5"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</row>
    <row r="549" spans="15:126" ht="13.5"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</row>
    <row r="550" spans="15:126" ht="13.5"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</row>
    <row r="551" spans="15:126" ht="13.5"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</row>
    <row r="552" spans="15:126" ht="13.5"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</row>
    <row r="553" spans="15:126" ht="13.5"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</row>
    <row r="554" spans="15:126" ht="13.5"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</row>
    <row r="555" spans="15:126" ht="13.5"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</row>
    <row r="556" spans="15:126" ht="13.5"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</row>
    <row r="557" spans="15:126" ht="13.5"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</row>
    <row r="558" spans="15:126" ht="13.5"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</row>
    <row r="559" spans="15:126" ht="13.5"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</row>
    <row r="560" spans="15:126" ht="13.5"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</row>
    <row r="561" spans="15:126" ht="13.5"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</row>
    <row r="562" spans="15:126" ht="13.5"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</row>
    <row r="563" spans="15:126" ht="13.5"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</row>
    <row r="564" spans="15:126" ht="13.5"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</row>
    <row r="565" spans="15:126" ht="13.5"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</row>
    <row r="566" spans="15:126" ht="13.5"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</row>
    <row r="567" spans="15:126" ht="13.5"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</row>
    <row r="568" spans="15:126" ht="13.5"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</row>
    <row r="569" spans="15:126" ht="13.5"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</row>
    <row r="570" spans="15:126" ht="13.5"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</row>
    <row r="571" spans="15:126" ht="13.5"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</row>
    <row r="572" spans="15:126" ht="13.5"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</row>
    <row r="573" spans="15:126" ht="13.5"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</row>
    <row r="574" spans="15:126" ht="13.5"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</row>
    <row r="575" spans="15:126" ht="13.5"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</row>
    <row r="576" spans="15:126" ht="13.5"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</row>
    <row r="577" spans="15:126" ht="13.5"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</row>
    <row r="578" spans="15:126" ht="13.5"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</row>
    <row r="579" spans="15:126" ht="13.5"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</row>
    <row r="580" spans="15:126" ht="13.5"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</row>
    <row r="581" spans="15:126" ht="13.5"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</row>
    <row r="582" spans="15:126" ht="13.5"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</row>
    <row r="583" spans="15:126" ht="13.5"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</row>
    <row r="584" spans="15:126" ht="13.5"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</row>
    <row r="585" spans="15:126" ht="13.5"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</row>
    <row r="586" spans="15:126" ht="13.5"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</row>
    <row r="587" spans="15:126" ht="13.5"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</row>
    <row r="588" spans="15:126" ht="13.5"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</row>
    <row r="589" spans="15:126" ht="13.5"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</row>
    <row r="590" spans="15:126" ht="13.5"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</row>
    <row r="591" spans="15:126" ht="13.5"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</row>
    <row r="592" spans="15:126" ht="13.5"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</row>
    <row r="593" spans="15:126" ht="13.5"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</row>
    <row r="594" spans="15:126" ht="13.5"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</row>
    <row r="595" spans="15:126" ht="13.5"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</row>
    <row r="596" spans="15:126" ht="13.5"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</row>
    <row r="597" spans="15:126" ht="13.5"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</row>
    <row r="598" spans="15:126" ht="13.5"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</row>
    <row r="599" spans="15:126" ht="13.5"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</row>
    <row r="600" spans="15:126" ht="13.5"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</row>
    <row r="601" spans="15:126" ht="13.5"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</row>
    <row r="602" spans="15:126" ht="13.5"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</row>
    <row r="603" spans="15:126" ht="13.5"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</row>
    <row r="604" spans="15:126" ht="13.5"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</row>
    <row r="605" spans="15:126" ht="13.5"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</row>
    <row r="606" spans="15:126" ht="13.5"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</row>
    <row r="607" spans="15:126" ht="13.5"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</row>
    <row r="608" spans="15:126" ht="13.5"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</row>
    <row r="609" spans="15:126" ht="13.5"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</row>
    <row r="610" spans="15:126" ht="13.5"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</row>
    <row r="611" spans="15:126" ht="13.5"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</row>
    <row r="612" spans="15:126" ht="13.5"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</row>
    <row r="613" spans="15:126" ht="13.5"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</row>
    <row r="614" spans="15:126" ht="13.5"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</row>
    <row r="615" spans="15:126" ht="13.5"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</row>
    <row r="616" spans="15:126" ht="13.5"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</row>
    <row r="617" spans="15:126" ht="13.5"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</row>
    <row r="618" spans="15:126" ht="13.5"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</row>
    <row r="619" spans="15:126" ht="13.5"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</row>
    <row r="620" spans="15:126" ht="13.5"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</row>
    <row r="621" spans="15:126" ht="13.5"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</row>
    <row r="622" spans="15:126" ht="13.5"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</row>
    <row r="623" spans="15:126" ht="13.5"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</row>
    <row r="624" spans="15:126" ht="13.5"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</row>
    <row r="625" spans="15:126" ht="13.5"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</row>
    <row r="626" spans="15:126" ht="13.5"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</row>
    <row r="627" spans="15:126" ht="13.5"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</row>
    <row r="628" spans="15:126" ht="13.5"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</row>
    <row r="629" spans="15:126" ht="13.5"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</row>
    <row r="630" spans="15:126" ht="13.5"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</row>
    <row r="631" spans="15:126" ht="13.5"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</row>
    <row r="632" spans="15:126" ht="13.5"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</row>
    <row r="633" spans="15:126" ht="13.5"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</row>
    <row r="634" spans="15:126" ht="13.5"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</row>
    <row r="635" spans="15:126" ht="13.5"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</row>
    <row r="636" spans="15:126" ht="13.5"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</row>
    <row r="637" spans="15:126" ht="13.5"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</row>
    <row r="638" spans="15:126" ht="13.5"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</row>
    <row r="639" spans="15:126" ht="13.5"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</row>
    <row r="640" spans="15:126" ht="13.5"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</row>
    <row r="641" spans="15:126" ht="13.5"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</row>
    <row r="642" spans="15:126" ht="13.5"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</row>
    <row r="643" spans="15:126" ht="13.5"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</row>
    <row r="644" spans="15:126" ht="13.5"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</row>
    <row r="645" spans="15:126" ht="13.5"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</row>
    <row r="646" spans="15:126" ht="13.5"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</row>
    <row r="647" spans="15:126" ht="13.5"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</row>
    <row r="648" spans="15:126" ht="13.5"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</row>
    <row r="649" spans="15:126" ht="13.5"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</row>
    <row r="650" spans="15:126" ht="13.5"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</row>
    <row r="651" spans="15:126" ht="13.5"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</row>
    <row r="652" spans="15:126" ht="13.5"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</row>
    <row r="653" spans="15:126" ht="13.5"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</row>
    <row r="654" spans="15:126" ht="13.5"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</row>
    <row r="655" spans="15:126" ht="13.5"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</row>
    <row r="656" spans="15:126" ht="13.5"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</row>
    <row r="657" spans="15:126" ht="13.5"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</row>
    <row r="658" spans="15:126" ht="13.5"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</row>
    <row r="659" spans="15:126" ht="13.5"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</row>
    <row r="660" spans="15:126" ht="13.5"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</row>
    <row r="661" spans="15:126" ht="13.5"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</row>
    <row r="662" spans="15:126" ht="13.5"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</row>
    <row r="663" spans="15:126" ht="13.5"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</row>
    <row r="664" spans="15:126" ht="13.5"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</row>
    <row r="665" spans="15:126" ht="13.5"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</row>
    <row r="666" spans="15:126" ht="13.5"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</row>
    <row r="667" spans="15:126" ht="13.5"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</row>
    <row r="668" spans="15:126" ht="13.5"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</row>
    <row r="669" spans="15:126" ht="13.5"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</row>
    <row r="670" spans="15:126" ht="13.5"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</row>
    <row r="671" spans="15:126" ht="13.5"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</row>
    <row r="672" spans="15:126" ht="13.5"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</row>
    <row r="673" spans="15:126" ht="13.5"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</row>
  </sheetData>
  <sheetProtection/>
  <mergeCells count="33">
    <mergeCell ref="B1:N1"/>
    <mergeCell ref="E4:E8"/>
    <mergeCell ref="G5:G8"/>
    <mergeCell ref="H4:N4"/>
    <mergeCell ref="I7:I8"/>
    <mergeCell ref="N5:N8"/>
    <mergeCell ref="J7:J8"/>
    <mergeCell ref="J5:K6"/>
    <mergeCell ref="B3:N3"/>
    <mergeCell ref="B2:N2"/>
    <mergeCell ref="B13:B17"/>
    <mergeCell ref="D4:D8"/>
    <mergeCell ref="B10:B12"/>
    <mergeCell ref="H7:H8"/>
    <mergeCell ref="C4:C8"/>
    <mergeCell ref="F4:G4"/>
    <mergeCell ref="L7:L8"/>
    <mergeCell ref="M7:M8"/>
    <mergeCell ref="H5:I6"/>
    <mergeCell ref="F5:F8"/>
    <mergeCell ref="B4:B8"/>
    <mergeCell ref="K7:K8"/>
    <mergeCell ref="L5:M6"/>
    <mergeCell ref="D52:E52"/>
    <mergeCell ref="D50:E50"/>
    <mergeCell ref="D48:E48"/>
    <mergeCell ref="D18:D19"/>
    <mergeCell ref="C18:C19"/>
    <mergeCell ref="B32:B37"/>
    <mergeCell ref="B28:B31"/>
    <mergeCell ref="B20:B26"/>
    <mergeCell ref="D46:E46"/>
  </mergeCells>
  <printOptions/>
  <pageMargins left="0.5511811023622047" right="0.03937007874015748" top="0.5511811023622047" bottom="0.5118110236220472" header="0.15748031496062992" footer="0.15748031496062992"/>
  <pageSetup firstPageNumber="5" useFirstPageNumber="1" horizontalDpi="300" verticalDpi="3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Jaba</cp:lastModifiedBy>
  <cp:lastPrinted>2014-03-30T19:45:06Z</cp:lastPrinted>
  <dcterms:created xsi:type="dcterms:W3CDTF">2004-12-20T11:27:35Z</dcterms:created>
  <dcterms:modified xsi:type="dcterms:W3CDTF">2014-04-15T19:49:45Z</dcterms:modified>
  <cp:category/>
  <cp:version/>
  <cp:contentType/>
  <cp:contentStatus/>
</cp:coreProperties>
</file>