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540" windowWidth="15045" windowHeight="7995" activeTab="0"/>
  </bookViews>
  <sheets>
    <sheet name="1-2" sheetId="1" r:id="rId1"/>
  </sheets>
  <definedNames/>
  <calcPr fullCalcOnLoad="1"/>
</workbook>
</file>

<file path=xl/sharedStrings.xml><?xml version="1.0" encoding="utf-8"?>
<sst xmlns="http://schemas.openxmlformats.org/spreadsheetml/2006/main" count="96" uniqueCount="64">
  <si>
    <t>samuSaoebisa da danaxarjebis dasaxeleba</t>
  </si>
  <si>
    <t>raodenoba</t>
  </si>
  <si>
    <t>sul</t>
  </si>
  <si>
    <t>_</t>
  </si>
  <si>
    <t>jami</t>
  </si>
  <si>
    <t>mTliani</t>
  </si>
  <si>
    <t>normativis nomeri da Sifri</t>
  </si>
  <si>
    <t>saproeqto monacemebiT</t>
  </si>
  <si>
    <t>sazomi erTeuli</t>
  </si>
  <si>
    <t>normativiT  erTeulze</t>
  </si>
  <si>
    <t>xelfasi</t>
  </si>
  <si>
    <t>masalebi</t>
  </si>
  <si>
    <t>transporti</t>
  </si>
  <si>
    <t>saxarjTaRricxvo Rirebuleba</t>
  </si>
  <si>
    <t>erTeuli</t>
  </si>
  <si>
    <t>dRg-s CaTvliT</t>
  </si>
  <si>
    <t>maT Soris dRg</t>
  </si>
  <si>
    <t>dRg - 18%</t>
  </si>
  <si>
    <t>mTlianad</t>
  </si>
  <si>
    <t>manq/sT</t>
  </si>
  <si>
    <t>lari</t>
  </si>
  <si>
    <t>Rirebuleba (lari)</t>
  </si>
  <si>
    <t xml:space="preserve">sul jami </t>
  </si>
  <si>
    <t>gauTvaliswinebeli xarjebi - 3%</t>
  </si>
  <si>
    <t xml:space="preserve">lokalur-resursuli xarjTaRricxva </t>
  </si>
  <si>
    <t>#</t>
  </si>
  <si>
    <t xml:space="preserve"> lari</t>
  </si>
  <si>
    <t>qvesagebi fenis mowyoba da profilireba saproeqto niSnulamde</t>
  </si>
  <si>
    <t>kv.m</t>
  </si>
  <si>
    <t>avtogreideri (108 cx/Z.)</t>
  </si>
  <si>
    <t>m/sT</t>
  </si>
  <si>
    <t xml:space="preserve">buldozeri muxluxa svlaze 79kvt (108cx.Z) </t>
  </si>
  <si>
    <t xml:space="preserve">satkepni sagzao 5tn </t>
  </si>
  <si>
    <t xml:space="preserve">satkepni sagzao 10tn </t>
  </si>
  <si>
    <t>kub.m</t>
  </si>
  <si>
    <t>RorRi fraqcia 0-40mm</t>
  </si>
  <si>
    <t>asfaltis safaris I fenis mowyoba sisqiT 5 sm.</t>
  </si>
  <si>
    <t>100 kv.m²</t>
  </si>
  <si>
    <t>asfaltis damgebi</t>
  </si>
  <si>
    <t>satkepni gluvi 5 tn.</t>
  </si>
  <si>
    <t>asfalti msxvilmarcvlovani</t>
  </si>
  <si>
    <t>tn</t>
  </si>
  <si>
    <t>Txevadi bitumi</t>
  </si>
  <si>
    <t>asfaltis safaris II fenis mowyoba sisqiT 4 sm.</t>
  </si>
  <si>
    <t>asfalti wvrilmarcvlovani</t>
  </si>
  <si>
    <t>gvedulebze qviSa-xreSovani narevis mowyoba</t>
  </si>
  <si>
    <t>m3</t>
  </si>
  <si>
    <t xml:space="preserve">qviSa-xreSovani narevi </t>
  </si>
  <si>
    <t xml:space="preserve">avtogreideri saSualo tipis 79kvt (108cx.Z) </t>
  </si>
  <si>
    <t>zedmeti gruntis gazidva nayarSi   10km-ze</t>
  </si>
  <si>
    <t>tona</t>
  </si>
  <si>
    <t>RorRis transportireba</t>
  </si>
  <si>
    <t xml:space="preserve">wyali </t>
  </si>
  <si>
    <t>asfaltis transportireba 7 km-ze</t>
  </si>
  <si>
    <t>foTis quCaze asfaltis safaris mowyobis</t>
  </si>
  <si>
    <t xml:space="preserve">saniaRvre arxebis amowmenda </t>
  </si>
  <si>
    <t>qviSa-xreSovani narevis  transportireba</t>
  </si>
  <si>
    <t>sakanalizacio da saniaRvre Webis daregulireba saproeqto niSnulze</t>
  </si>
  <si>
    <t>c</t>
  </si>
  <si>
    <t xml:space="preserve">arsebuli dazianebuli safaris da gverdulebis moxsna </t>
  </si>
  <si>
    <t>wylis transportireba</t>
  </si>
  <si>
    <t>gegmiuri dagroveba %</t>
  </si>
  <si>
    <t>zednadebi xarjebi %</t>
  </si>
  <si>
    <t>satransporto xarjebi masalebze %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</si>
</sst>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0.000"/>
    <numFmt numFmtId="181" formatCode="0.0"/>
    <numFmt numFmtId="182" formatCode="0.0000"/>
    <numFmt numFmtId="183" formatCode="0.00000"/>
    <numFmt numFmtId="184" formatCode="0.000000"/>
    <numFmt numFmtId="185" formatCode="0.0000000"/>
    <numFmt numFmtId="186" formatCode="#,##0.0"/>
    <numFmt numFmtId="187" formatCode="#.##0.0"/>
    <numFmt numFmtId="188" formatCode="#.##0.00"/>
    <numFmt numFmtId="189" formatCode="#.##0."/>
    <numFmt numFmtId="190" formatCode="#.##0"/>
    <numFmt numFmtId="191" formatCode="#.##"/>
  </numFmts>
  <fonts count="60">
    <font>
      <sz val="10"/>
      <name val="Arial Cyr"/>
      <family val="0"/>
    </font>
    <font>
      <sz val="10"/>
      <name val="Grigolia"/>
      <family val="0"/>
    </font>
    <font>
      <b/>
      <sz val="12"/>
      <name val="AcadNusx"/>
      <family val="0"/>
    </font>
    <font>
      <sz val="12"/>
      <name val="AcadNusx"/>
      <family val="0"/>
    </font>
    <font>
      <sz val="14"/>
      <name val="AcadNusx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Grigolia"/>
      <family val="0"/>
    </font>
    <font>
      <b/>
      <sz val="10"/>
      <name val="Tahoma"/>
      <family val="2"/>
    </font>
    <font>
      <b/>
      <sz val="14"/>
      <name val="AcadNusx"/>
      <family val="0"/>
    </font>
    <font>
      <sz val="14"/>
      <name val="Arial Cyr"/>
      <family val="0"/>
    </font>
    <font>
      <b/>
      <sz val="12"/>
      <name val="Tahoma"/>
      <family val="2"/>
    </font>
    <font>
      <b/>
      <sz val="11"/>
      <name val="Tahoma"/>
      <family val="2"/>
    </font>
    <font>
      <b/>
      <sz val="14"/>
      <name val="Grigolia"/>
      <family val="0"/>
    </font>
    <font>
      <sz val="11"/>
      <name val="AcadNusx"/>
      <family val="0"/>
    </font>
    <font>
      <b/>
      <sz val="11"/>
      <name val="AcadNusx"/>
      <family val="0"/>
    </font>
    <font>
      <sz val="10"/>
      <name val="AcadNusx"/>
      <family val="0"/>
    </font>
    <font>
      <b/>
      <u val="single"/>
      <sz val="11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7"/>
      <name val="AcadNusx"/>
      <family val="0"/>
    </font>
    <font>
      <sz val="11"/>
      <color indexed="8"/>
      <name val="AcadNusx"/>
      <family val="0"/>
    </font>
    <font>
      <b/>
      <sz val="11"/>
      <color indexed="8"/>
      <name val="AcadNusx"/>
      <family val="0"/>
    </font>
    <font>
      <b/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B050"/>
      <name val="AcadNusx"/>
      <family val="0"/>
    </font>
    <font>
      <sz val="11"/>
      <color theme="1"/>
      <name val="AcadNusx"/>
      <family val="0"/>
    </font>
    <font>
      <b/>
      <sz val="11"/>
      <color theme="1"/>
      <name val="AcadNusx"/>
      <family val="0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0" fontId="56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2" fontId="0" fillId="33" borderId="0" xfId="0" applyNumberFormat="1" applyFill="1" applyAlignment="1">
      <alignment/>
    </xf>
    <xf numFmtId="2" fontId="3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2" fontId="58" fillId="33" borderId="10" xfId="0" applyNumberFormat="1" applyFont="1" applyFill="1" applyBorder="1" applyAlignment="1">
      <alignment horizontal="center" vertical="center" wrapText="1"/>
    </xf>
    <xf numFmtId="2" fontId="14" fillId="33" borderId="11" xfId="0" applyNumberFormat="1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wrapText="1"/>
    </xf>
    <xf numFmtId="0" fontId="14" fillId="33" borderId="10" xfId="0" applyFont="1" applyFill="1" applyBorder="1" applyAlignment="1">
      <alignment horizontal="center"/>
    </xf>
    <xf numFmtId="2" fontId="14" fillId="33" borderId="10" xfId="0" applyNumberFormat="1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vertical="top"/>
    </xf>
    <xf numFmtId="0" fontId="2" fillId="33" borderId="13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181" fontId="8" fillId="33" borderId="13" xfId="0" applyNumberFormat="1" applyFont="1" applyFill="1" applyBorder="1" applyAlignment="1">
      <alignment horizontal="center" vertical="center"/>
    </xf>
    <xf numFmtId="181" fontId="59" fillId="33" borderId="13" xfId="0" applyNumberFormat="1" applyFont="1" applyFill="1" applyBorder="1" applyAlignment="1">
      <alignment horizontal="center" vertical="center" wrapText="1"/>
    </xf>
    <xf numFmtId="181" fontId="12" fillId="33" borderId="13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top"/>
    </xf>
    <xf numFmtId="0" fontId="3" fillId="33" borderId="10" xfId="0" applyFont="1" applyFill="1" applyBorder="1" applyAlignment="1">
      <alignment horizontal="center" vertical="top"/>
    </xf>
    <xf numFmtId="181" fontId="8" fillId="33" borderId="10" xfId="0" applyNumberFormat="1" applyFont="1" applyFill="1" applyBorder="1" applyAlignment="1">
      <alignment horizontal="center" vertical="center"/>
    </xf>
    <xf numFmtId="181" fontId="59" fillId="33" borderId="10" xfId="0" applyNumberFormat="1" applyFont="1" applyFill="1" applyBorder="1" applyAlignment="1">
      <alignment horizontal="center" vertical="center" wrapText="1"/>
    </xf>
    <xf numFmtId="181" fontId="1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left" vertical="top"/>
    </xf>
    <xf numFmtId="181" fontId="8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vertical="top"/>
    </xf>
    <xf numFmtId="181" fontId="0" fillId="33" borderId="0" xfId="0" applyNumberForma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181" fontId="8" fillId="33" borderId="10" xfId="0" applyNumberFormat="1" applyFont="1" applyFill="1" applyBorder="1" applyAlignment="1">
      <alignment horizontal="center" vertical="center"/>
    </xf>
    <xf numFmtId="181" fontId="11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181" fontId="8" fillId="33" borderId="0" xfId="0" applyNumberFormat="1" applyFont="1" applyFill="1" applyBorder="1" applyAlignment="1">
      <alignment horizontal="center" vertical="center"/>
    </xf>
    <xf numFmtId="181" fontId="11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2" fontId="3" fillId="33" borderId="13" xfId="0" applyNumberFormat="1" applyFont="1" applyFill="1" applyBorder="1" applyAlignment="1">
      <alignment horizontal="center" vertical="top"/>
    </xf>
    <xf numFmtId="0" fontId="57" fillId="33" borderId="11" xfId="0" applyFont="1" applyFill="1" applyBorder="1" applyAlignment="1">
      <alignment vertical="center" wrapText="1"/>
    </xf>
    <xf numFmtId="0" fontId="57" fillId="33" borderId="14" xfId="0" applyFont="1" applyFill="1" applyBorder="1" applyAlignment="1">
      <alignment vertical="center" wrapText="1"/>
    </xf>
    <xf numFmtId="0" fontId="57" fillId="33" borderId="13" xfId="0" applyFont="1" applyFill="1" applyBorder="1" applyAlignment="1">
      <alignment vertical="center" wrapText="1"/>
    </xf>
    <xf numFmtId="0" fontId="57" fillId="33" borderId="11" xfId="0" applyFont="1" applyFill="1" applyBorder="1" applyAlignment="1">
      <alignment horizontal="center" vertical="center" wrapText="1"/>
    </xf>
    <xf numFmtId="14" fontId="57" fillId="33" borderId="11" xfId="0" applyNumberFormat="1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2" fontId="15" fillId="33" borderId="11" xfId="0" applyNumberFormat="1" applyFont="1" applyFill="1" applyBorder="1" applyAlignment="1">
      <alignment horizontal="center" vertical="center"/>
    </xf>
    <xf numFmtId="181" fontId="15" fillId="33" borderId="11" xfId="0" applyNumberFormat="1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2" fontId="17" fillId="33" borderId="11" xfId="0" applyNumberFormat="1" applyFont="1" applyFill="1" applyBorder="1" applyAlignment="1">
      <alignment horizontal="center" vertical="center"/>
    </xf>
    <xf numFmtId="0" fontId="58" fillId="33" borderId="15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vertical="center" wrapText="1"/>
    </xf>
    <xf numFmtId="0" fontId="39" fillId="33" borderId="13" xfId="0" applyFont="1" applyFill="1" applyBorder="1" applyAlignment="1">
      <alignment vertical="center" wrapText="1"/>
    </xf>
    <xf numFmtId="2" fontId="57" fillId="33" borderId="10" xfId="0" applyNumberFormat="1" applyFont="1" applyFill="1" applyBorder="1" applyAlignment="1">
      <alignment horizontal="center" vertical="center" wrapText="1"/>
    </xf>
    <xf numFmtId="2" fontId="15" fillId="33" borderId="10" xfId="0" applyNumberFormat="1" applyFont="1" applyFill="1" applyBorder="1" applyAlignment="1">
      <alignment horizontal="center" vertical="center" wrapText="1"/>
    </xf>
    <xf numFmtId="2" fontId="3" fillId="33" borderId="0" xfId="0" applyNumberFormat="1" applyFont="1" applyFill="1" applyAlignment="1">
      <alignment vertical="center"/>
    </xf>
    <xf numFmtId="2" fontId="3" fillId="33" borderId="10" xfId="0" applyNumberFormat="1" applyFont="1" applyFill="1" applyBorder="1" applyAlignment="1">
      <alignment horizontal="center" vertical="top"/>
    </xf>
    <xf numFmtId="2" fontId="2" fillId="33" borderId="10" xfId="0" applyNumberFormat="1" applyFont="1" applyFill="1" applyBorder="1" applyAlignment="1">
      <alignment horizontal="center" vertical="top"/>
    </xf>
    <xf numFmtId="2" fontId="1" fillId="33" borderId="0" xfId="0" applyNumberFormat="1" applyFont="1" applyFill="1" applyAlignment="1">
      <alignment/>
    </xf>
    <xf numFmtId="0" fontId="14" fillId="0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wrapText="1"/>
    </xf>
    <xf numFmtId="0" fontId="16" fillId="33" borderId="1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58" fillId="33" borderId="16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/>
    </xf>
    <xf numFmtId="14" fontId="57" fillId="33" borderId="14" xfId="0" applyNumberFormat="1" applyFont="1" applyFill="1" applyBorder="1" applyAlignment="1">
      <alignment horizontal="center" vertical="center" wrapText="1"/>
    </xf>
    <xf numFmtId="14" fontId="57" fillId="33" borderId="13" xfId="0" applyNumberFormat="1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2" fontId="14" fillId="33" borderId="14" xfId="0" applyNumberFormat="1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 wrapText="1"/>
    </xf>
    <xf numFmtId="2" fontId="15" fillId="33" borderId="13" xfId="0" applyNumberFormat="1" applyFont="1" applyFill="1" applyBorder="1" applyAlignment="1">
      <alignment horizontal="center" vertical="center" wrapText="1"/>
    </xf>
    <xf numFmtId="2" fontId="14" fillId="33" borderId="13" xfId="0" applyNumberFormat="1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2" fontId="14" fillId="33" borderId="11" xfId="0" applyNumberFormat="1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6" fillId="33" borderId="18" xfId="0" applyFont="1" applyFill="1" applyBorder="1" applyAlignment="1">
      <alignment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14" fontId="57" fillId="33" borderId="15" xfId="0" applyNumberFormat="1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vertical="top" wrapText="1"/>
    </xf>
    <xf numFmtId="0" fontId="16" fillId="33" borderId="18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vertical="top" wrapText="1"/>
    </xf>
    <xf numFmtId="1" fontId="3" fillId="33" borderId="10" xfId="0" applyNumberFormat="1" applyFont="1" applyFill="1" applyBorder="1" applyAlignment="1">
      <alignment horizontal="center"/>
    </xf>
    <xf numFmtId="0" fontId="57" fillId="33" borderId="13" xfId="0" applyFont="1" applyFill="1" applyBorder="1" applyAlignment="1">
      <alignment vertical="top" wrapText="1"/>
    </xf>
    <xf numFmtId="1" fontId="15" fillId="33" borderId="10" xfId="0" applyNumberFormat="1" applyFont="1" applyFill="1" applyBorder="1" applyAlignment="1">
      <alignment horizontal="center" vertical="center" wrapText="1"/>
    </xf>
    <xf numFmtId="181" fontId="58" fillId="33" borderId="10" xfId="0" applyNumberFormat="1" applyFont="1" applyFill="1" applyBorder="1" applyAlignment="1">
      <alignment horizontal="center" vertical="center" wrapText="1"/>
    </xf>
    <xf numFmtId="181" fontId="15" fillId="33" borderId="10" xfId="0" applyNumberFormat="1" applyFont="1" applyFill="1" applyBorder="1" applyAlignment="1">
      <alignment horizontal="center" vertical="center" wrapText="1"/>
    </xf>
    <xf numFmtId="181" fontId="14" fillId="33" borderId="10" xfId="0" applyNumberFormat="1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top"/>
    </xf>
    <xf numFmtId="0" fontId="2" fillId="33" borderId="17" xfId="0" applyFont="1" applyFill="1" applyBorder="1" applyAlignment="1">
      <alignment horizontal="center" vertical="top"/>
    </xf>
    <xf numFmtId="0" fontId="2" fillId="33" borderId="15" xfId="0" applyFont="1" applyFill="1" applyBorder="1" applyAlignment="1">
      <alignment horizontal="center" vertical="top"/>
    </xf>
    <xf numFmtId="0" fontId="3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 textRotation="90" wrapText="1"/>
    </xf>
    <xf numFmtId="0" fontId="57" fillId="33" borderId="11" xfId="0" applyFont="1" applyFill="1" applyBorder="1" applyAlignment="1">
      <alignment horizontal="center" vertical="top" wrapText="1"/>
    </xf>
    <xf numFmtId="0" fontId="57" fillId="33" borderId="14" xfId="0" applyFont="1" applyFill="1" applyBorder="1" applyAlignment="1">
      <alignment horizontal="center" vertical="top" wrapText="1"/>
    </xf>
    <xf numFmtId="0" fontId="57" fillId="33" borderId="13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left" vertical="center"/>
    </xf>
    <xf numFmtId="181" fontId="9" fillId="33" borderId="0" xfId="0" applyNumberFormat="1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 textRotation="90" wrapText="1"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181" fontId="13" fillId="33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V553"/>
  <sheetViews>
    <sheetView tabSelected="1" zoomScale="115" zoomScaleNormal="115" zoomScalePageLayoutView="0" workbookViewId="0" topLeftCell="A46">
      <selection activeCell="A1" sqref="A1:N52"/>
    </sheetView>
  </sheetViews>
  <sheetFormatPr defaultColWidth="9.00390625" defaultRowHeight="12.75"/>
  <cols>
    <col min="1" max="1" width="2.625" style="2" customWidth="1"/>
    <col min="2" max="2" width="3.125" style="2" customWidth="1"/>
    <col min="3" max="3" width="12.875" style="2" customWidth="1"/>
    <col min="4" max="4" width="37.625" style="2" customWidth="1"/>
    <col min="5" max="5" width="8.875" style="2" customWidth="1"/>
    <col min="6" max="6" width="9.00390625" style="2" customWidth="1"/>
    <col min="7" max="7" width="10.75390625" style="77" customWidth="1"/>
    <col min="8" max="8" width="7.00390625" style="2" customWidth="1"/>
    <col min="9" max="9" width="9.125" style="2" customWidth="1"/>
    <col min="10" max="10" width="8.375" style="2" customWidth="1"/>
    <col min="11" max="11" width="10.125" style="2" customWidth="1"/>
    <col min="12" max="12" width="7.125" style="2" customWidth="1"/>
    <col min="13" max="13" width="9.00390625" style="2" customWidth="1"/>
    <col min="14" max="14" width="11.875" style="2" customWidth="1"/>
    <col min="15" max="15" width="11.00390625" style="2" customWidth="1"/>
    <col min="16" max="16" width="6.375" style="57" customWidth="1"/>
    <col min="17" max="17" width="6.75390625" style="2" customWidth="1"/>
    <col min="18" max="19" width="6.375" style="2" customWidth="1"/>
    <col min="20" max="20" width="6.75390625" style="2" customWidth="1"/>
    <col min="21" max="21" width="7.00390625" style="2" customWidth="1"/>
    <col min="22" max="23" width="8.625" style="2" customWidth="1"/>
    <col min="24" max="24" width="8.125" style="2" customWidth="1"/>
    <col min="25" max="25" width="8.625" style="2" customWidth="1"/>
    <col min="26" max="26" width="6.75390625" style="2" customWidth="1"/>
    <col min="27" max="27" width="9.75390625" style="2" customWidth="1"/>
    <col min="28" max="28" width="12.25390625" style="2" customWidth="1"/>
    <col min="29" max="16384" width="9.125" style="2" customWidth="1"/>
  </cols>
  <sheetData>
    <row r="1" spans="2:126" ht="20.25">
      <c r="B1" s="128" t="s">
        <v>54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</row>
    <row r="2" spans="2:126" ht="17.25">
      <c r="B2" s="127" t="s">
        <v>24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</row>
    <row r="3" spans="2:126" ht="20.25" customHeight="1">
      <c r="B3" s="3"/>
      <c r="C3" s="125" t="s">
        <v>13</v>
      </c>
      <c r="D3" s="125"/>
      <c r="E3" s="136">
        <f>N52</f>
        <v>0</v>
      </c>
      <c r="F3" s="136"/>
      <c r="G3" s="74" t="s">
        <v>20</v>
      </c>
      <c r="H3" s="137" t="s">
        <v>15</v>
      </c>
      <c r="I3" s="137"/>
      <c r="J3" s="137"/>
      <c r="K3" s="5"/>
      <c r="L3" s="5"/>
      <c r="M3" s="5"/>
      <c r="N3" s="6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</row>
    <row r="4" spans="2:126" ht="18.75" customHeight="1">
      <c r="B4" s="3"/>
      <c r="C4" s="125" t="s">
        <v>16</v>
      </c>
      <c r="D4" s="125"/>
      <c r="E4" s="126">
        <f>N51</f>
        <v>0</v>
      </c>
      <c r="F4" s="126"/>
      <c r="G4" s="74" t="s">
        <v>26</v>
      </c>
      <c r="H4" s="4"/>
      <c r="I4" s="7"/>
      <c r="J4" s="8"/>
      <c r="K4" s="5"/>
      <c r="L4" s="5"/>
      <c r="M4" s="5"/>
      <c r="N4" s="5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</row>
    <row r="5" spans="2:126" ht="23.25" customHeight="1"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</row>
    <row r="6" spans="2:126" ht="21.75" customHeight="1">
      <c r="B6" s="133" t="s">
        <v>25</v>
      </c>
      <c r="C6" s="121" t="s">
        <v>6</v>
      </c>
      <c r="D6" s="116" t="s">
        <v>0</v>
      </c>
      <c r="E6" s="121" t="s">
        <v>8</v>
      </c>
      <c r="F6" s="116" t="s">
        <v>1</v>
      </c>
      <c r="G6" s="116"/>
      <c r="H6" s="116" t="s">
        <v>21</v>
      </c>
      <c r="I6" s="116"/>
      <c r="J6" s="116"/>
      <c r="K6" s="116"/>
      <c r="L6" s="116"/>
      <c r="M6" s="116"/>
      <c r="N6" s="116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</row>
    <row r="7" spans="2:126" ht="11.25" customHeight="1">
      <c r="B7" s="134"/>
      <c r="C7" s="121"/>
      <c r="D7" s="116"/>
      <c r="E7" s="121"/>
      <c r="F7" s="121" t="s">
        <v>9</v>
      </c>
      <c r="G7" s="129" t="s">
        <v>7</v>
      </c>
      <c r="H7" s="116" t="s">
        <v>10</v>
      </c>
      <c r="I7" s="116"/>
      <c r="J7" s="116" t="s">
        <v>11</v>
      </c>
      <c r="K7" s="116"/>
      <c r="L7" s="116" t="s">
        <v>12</v>
      </c>
      <c r="M7" s="116"/>
      <c r="N7" s="116" t="s">
        <v>5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</row>
    <row r="8" spans="2:126" ht="13.5">
      <c r="B8" s="134"/>
      <c r="C8" s="121"/>
      <c r="D8" s="116"/>
      <c r="E8" s="121"/>
      <c r="F8" s="121"/>
      <c r="G8" s="129"/>
      <c r="H8" s="116"/>
      <c r="I8" s="116"/>
      <c r="J8" s="116"/>
      <c r="K8" s="116"/>
      <c r="L8" s="116"/>
      <c r="M8" s="116"/>
      <c r="N8" s="116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</row>
    <row r="9" spans="2:126" ht="16.5" customHeight="1">
      <c r="B9" s="134"/>
      <c r="C9" s="121"/>
      <c r="D9" s="116"/>
      <c r="E9" s="121"/>
      <c r="F9" s="121"/>
      <c r="G9" s="129"/>
      <c r="H9" s="116" t="s">
        <v>14</v>
      </c>
      <c r="I9" s="116" t="s">
        <v>2</v>
      </c>
      <c r="J9" s="116" t="s">
        <v>14</v>
      </c>
      <c r="K9" s="116" t="s">
        <v>2</v>
      </c>
      <c r="L9" s="116" t="s">
        <v>14</v>
      </c>
      <c r="M9" s="138" t="s">
        <v>2</v>
      </c>
      <c r="N9" s="116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</row>
    <row r="10" spans="2:126" ht="45" customHeight="1">
      <c r="B10" s="135"/>
      <c r="C10" s="121"/>
      <c r="D10" s="116"/>
      <c r="E10" s="121"/>
      <c r="F10" s="121"/>
      <c r="G10" s="129"/>
      <c r="H10" s="116"/>
      <c r="I10" s="116"/>
      <c r="J10" s="116"/>
      <c r="K10" s="116"/>
      <c r="L10" s="116"/>
      <c r="M10" s="139"/>
      <c r="N10" s="116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</row>
    <row r="11" spans="2:126" ht="14.25" customHeight="1">
      <c r="B11" s="9">
        <v>1</v>
      </c>
      <c r="C11" s="85">
        <v>2</v>
      </c>
      <c r="D11" s="9">
        <v>3</v>
      </c>
      <c r="E11" s="9">
        <v>4</v>
      </c>
      <c r="F11" s="9">
        <v>5</v>
      </c>
      <c r="G11" s="109">
        <v>6</v>
      </c>
      <c r="H11" s="9">
        <v>7</v>
      </c>
      <c r="I11" s="9">
        <v>8</v>
      </c>
      <c r="J11" s="9">
        <v>9</v>
      </c>
      <c r="K11" s="9">
        <v>10</v>
      </c>
      <c r="L11" s="9">
        <v>11</v>
      </c>
      <c r="M11" s="9">
        <v>12</v>
      </c>
      <c r="N11" s="9">
        <v>13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</row>
    <row r="12" spans="2:126" ht="33">
      <c r="B12" s="122">
        <v>1</v>
      </c>
      <c r="C12" s="63"/>
      <c r="D12" s="83" t="s">
        <v>59</v>
      </c>
      <c r="E12" s="64" t="s">
        <v>34</v>
      </c>
      <c r="F12" s="64" t="s">
        <v>3</v>
      </c>
      <c r="G12" s="17">
        <v>414</v>
      </c>
      <c r="H12" s="62"/>
      <c r="I12" s="65"/>
      <c r="J12" s="18"/>
      <c r="K12" s="66"/>
      <c r="L12" s="67"/>
      <c r="M12" s="65"/>
      <c r="N12" s="68"/>
      <c r="O12" s="12"/>
      <c r="P12" s="12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</row>
    <row r="13" spans="2:126" ht="31.5">
      <c r="B13" s="123"/>
      <c r="C13" s="86"/>
      <c r="D13" s="84" t="s">
        <v>48</v>
      </c>
      <c r="E13" s="11" t="s">
        <v>30</v>
      </c>
      <c r="F13" s="15">
        <v>0.0318</v>
      </c>
      <c r="G13" s="23">
        <f>F13*G12</f>
        <v>13.1652</v>
      </c>
      <c r="H13" s="15"/>
      <c r="I13" s="18"/>
      <c r="J13" s="19"/>
      <c r="K13" s="19"/>
      <c r="L13" s="20"/>
      <c r="M13" s="18"/>
      <c r="N13" s="18"/>
      <c r="O13" s="1"/>
      <c r="P13" s="12"/>
      <c r="Q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</row>
    <row r="14" spans="2:126" ht="32.25" customHeight="1">
      <c r="B14" s="124"/>
      <c r="C14" s="87"/>
      <c r="D14" s="84" t="s">
        <v>31</v>
      </c>
      <c r="E14" s="95" t="s">
        <v>30</v>
      </c>
      <c r="F14" s="88">
        <v>0.0242</v>
      </c>
      <c r="G14" s="96">
        <f>F14*G12</f>
        <v>10.018799999999999</v>
      </c>
      <c r="H14" s="88"/>
      <c r="I14" s="18"/>
      <c r="J14" s="18"/>
      <c r="K14" s="18"/>
      <c r="L14" s="67"/>
      <c r="M14" s="18"/>
      <c r="N14" s="18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</row>
    <row r="15" spans="2:126" ht="25.5" customHeight="1">
      <c r="B15" s="60">
        <v>2</v>
      </c>
      <c r="C15" s="81"/>
      <c r="D15" s="89" t="s">
        <v>55</v>
      </c>
      <c r="E15" s="69" t="s">
        <v>34</v>
      </c>
      <c r="F15" s="26"/>
      <c r="G15" s="113">
        <v>14</v>
      </c>
      <c r="H15" s="15"/>
      <c r="I15" s="19"/>
      <c r="J15" s="19"/>
      <c r="K15" s="19"/>
      <c r="L15" s="20"/>
      <c r="M15" s="19"/>
      <c r="N15" s="19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</row>
    <row r="16" spans="2:126" ht="16.5">
      <c r="B16" s="59">
        <v>3</v>
      </c>
      <c r="C16" s="70"/>
      <c r="D16" s="130" t="s">
        <v>49</v>
      </c>
      <c r="E16" s="69" t="s">
        <v>34</v>
      </c>
      <c r="F16" s="16"/>
      <c r="G16" s="112">
        <v>428</v>
      </c>
      <c r="H16" s="15"/>
      <c r="I16" s="18"/>
      <c r="J16" s="19"/>
      <c r="K16" s="19"/>
      <c r="L16" s="20"/>
      <c r="M16" s="18"/>
      <c r="N16" s="18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</row>
    <row r="17" spans="2:126" ht="17.25" customHeight="1">
      <c r="B17" s="61"/>
      <c r="C17" s="71"/>
      <c r="D17" s="131"/>
      <c r="E17" s="15" t="s">
        <v>50</v>
      </c>
      <c r="F17" s="15">
        <v>1.6</v>
      </c>
      <c r="G17" s="72">
        <f>G16*F17</f>
        <v>684.8000000000001</v>
      </c>
      <c r="H17" s="15"/>
      <c r="I17" s="18"/>
      <c r="J17" s="19"/>
      <c r="K17" s="19"/>
      <c r="L17" s="20"/>
      <c r="M17" s="18"/>
      <c r="N17" s="18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</row>
    <row r="18" spans="2:126" ht="49.5">
      <c r="B18" s="108">
        <v>4</v>
      </c>
      <c r="C18" s="104"/>
      <c r="D18" s="16" t="s">
        <v>27</v>
      </c>
      <c r="E18" s="16" t="s">
        <v>28</v>
      </c>
      <c r="F18" s="16"/>
      <c r="G18" s="112">
        <v>1680</v>
      </c>
      <c r="H18" s="15"/>
      <c r="I18" s="18"/>
      <c r="J18" s="19"/>
      <c r="K18" s="19"/>
      <c r="L18" s="20"/>
      <c r="M18" s="18"/>
      <c r="N18" s="18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</row>
    <row r="19" spans="2:126" ht="23.25" customHeight="1">
      <c r="B19" s="106"/>
      <c r="C19" s="105"/>
      <c r="D19" s="24" t="s">
        <v>29</v>
      </c>
      <c r="E19" s="22" t="s">
        <v>30</v>
      </c>
      <c r="F19" s="15">
        <v>0.0084</v>
      </c>
      <c r="G19" s="23">
        <f>F19*G18</f>
        <v>14.111999999999998</v>
      </c>
      <c r="H19" s="15"/>
      <c r="I19" s="18"/>
      <c r="J19" s="19"/>
      <c r="K19" s="19"/>
      <c r="L19" s="20"/>
      <c r="M19" s="18"/>
      <c r="N19" s="18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</row>
    <row r="20" spans="2:126" ht="23.25" customHeight="1">
      <c r="B20" s="110"/>
      <c r="C20" s="101"/>
      <c r="D20" s="80" t="s">
        <v>32</v>
      </c>
      <c r="E20" s="22" t="s">
        <v>30</v>
      </c>
      <c r="F20" s="15">
        <v>0.0112</v>
      </c>
      <c r="G20" s="23">
        <f>F20*G18</f>
        <v>18.816</v>
      </c>
      <c r="H20" s="15"/>
      <c r="I20" s="19"/>
      <c r="J20" s="19"/>
      <c r="K20" s="19"/>
      <c r="L20" s="20"/>
      <c r="M20" s="19"/>
      <c r="N20" s="19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</row>
    <row r="21" spans="2:126" ht="23.25" customHeight="1">
      <c r="B21" s="115"/>
      <c r="C21" s="104"/>
      <c r="D21" s="21" t="s">
        <v>33</v>
      </c>
      <c r="E21" s="22" t="s">
        <v>30</v>
      </c>
      <c r="F21" s="15">
        <v>0.0248</v>
      </c>
      <c r="G21" s="23">
        <f>F21*G18</f>
        <v>41.664</v>
      </c>
      <c r="H21" s="15"/>
      <c r="I21" s="19"/>
      <c r="J21" s="19"/>
      <c r="K21" s="19"/>
      <c r="L21" s="20"/>
      <c r="M21" s="19"/>
      <c r="N21" s="19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</row>
    <row r="22" spans="2:126" ht="23.25" customHeight="1">
      <c r="B22" s="108"/>
      <c r="C22" s="104"/>
      <c r="D22" s="21" t="s">
        <v>60</v>
      </c>
      <c r="E22" s="15" t="s">
        <v>34</v>
      </c>
      <c r="F22" s="15">
        <v>0.03</v>
      </c>
      <c r="G22" s="72">
        <f>G18*F22</f>
        <v>50.4</v>
      </c>
      <c r="H22" s="15"/>
      <c r="I22" s="18"/>
      <c r="J22" s="19"/>
      <c r="K22" s="19"/>
      <c r="L22" s="20"/>
      <c r="M22" s="18"/>
      <c r="N22" s="18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</row>
    <row r="23" spans="2:126" ht="23.25" customHeight="1">
      <c r="B23" s="106"/>
      <c r="C23" s="104"/>
      <c r="D23" s="15" t="s">
        <v>35</v>
      </c>
      <c r="E23" s="15" t="s">
        <v>34</v>
      </c>
      <c r="F23" s="15">
        <v>0.1</v>
      </c>
      <c r="G23" s="72">
        <f>G18*F23</f>
        <v>168</v>
      </c>
      <c r="H23" s="15"/>
      <c r="I23" s="18"/>
      <c r="J23" s="114"/>
      <c r="K23" s="19"/>
      <c r="L23" s="20"/>
      <c r="M23" s="18"/>
      <c r="N23" s="18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</row>
    <row r="24" spans="2:126" ht="23.25" customHeight="1">
      <c r="B24" s="98"/>
      <c r="C24" s="103"/>
      <c r="D24" s="15" t="s">
        <v>51</v>
      </c>
      <c r="E24" s="15" t="s">
        <v>34</v>
      </c>
      <c r="F24" s="15">
        <v>1.65</v>
      </c>
      <c r="G24" s="72">
        <f>G23*F24</f>
        <v>277.2</v>
      </c>
      <c r="H24" s="15"/>
      <c r="I24" s="18"/>
      <c r="J24" s="19"/>
      <c r="K24" s="19"/>
      <c r="L24" s="20"/>
      <c r="M24" s="18"/>
      <c r="N24" s="18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</row>
    <row r="25" spans="2:126" ht="34.5" customHeight="1">
      <c r="B25" s="122">
        <v>5</v>
      </c>
      <c r="C25" s="24"/>
      <c r="D25" s="25" t="s">
        <v>36</v>
      </c>
      <c r="E25" s="26" t="s">
        <v>37</v>
      </c>
      <c r="F25" s="26"/>
      <c r="G25" s="73">
        <v>16.8</v>
      </c>
      <c r="H25" s="15"/>
      <c r="I25" s="18"/>
      <c r="J25" s="19"/>
      <c r="K25" s="19"/>
      <c r="L25" s="20"/>
      <c r="M25" s="18"/>
      <c r="N25" s="18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</row>
    <row r="26" spans="2:126" ht="19.5" customHeight="1">
      <c r="B26" s="123"/>
      <c r="C26" s="24"/>
      <c r="D26" s="24" t="s">
        <v>38</v>
      </c>
      <c r="E26" s="27" t="s">
        <v>19</v>
      </c>
      <c r="F26" s="27">
        <v>0.3</v>
      </c>
      <c r="G26" s="23">
        <f>F26*G25</f>
        <v>5.04</v>
      </c>
      <c r="H26" s="15"/>
      <c r="I26" s="18"/>
      <c r="J26" s="19"/>
      <c r="K26" s="19"/>
      <c r="L26" s="20"/>
      <c r="M26" s="18"/>
      <c r="N26" s="18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</row>
    <row r="27" spans="2:126" ht="19.5" customHeight="1">
      <c r="B27" s="123"/>
      <c r="C27" s="24"/>
      <c r="D27" s="24" t="s">
        <v>39</v>
      </c>
      <c r="E27" s="27" t="s">
        <v>19</v>
      </c>
      <c r="F27" s="27">
        <v>1.48</v>
      </c>
      <c r="G27" s="23">
        <f>F27*G25</f>
        <v>24.864</v>
      </c>
      <c r="H27" s="15"/>
      <c r="I27" s="18"/>
      <c r="J27" s="19"/>
      <c r="K27" s="19"/>
      <c r="L27" s="20"/>
      <c r="M27" s="18"/>
      <c r="N27" s="18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</row>
    <row r="28" spans="2:126" ht="19.5" customHeight="1">
      <c r="B28" s="123"/>
      <c r="C28" s="24"/>
      <c r="D28" s="24" t="s">
        <v>40</v>
      </c>
      <c r="E28" s="27" t="s">
        <v>41</v>
      </c>
      <c r="F28" s="27">
        <v>12.72</v>
      </c>
      <c r="G28" s="23">
        <f>F28*G25</f>
        <v>213.69600000000003</v>
      </c>
      <c r="H28" s="15"/>
      <c r="I28" s="18"/>
      <c r="J28" s="19"/>
      <c r="K28" s="19"/>
      <c r="L28" s="20"/>
      <c r="M28" s="18"/>
      <c r="N28" s="18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</row>
    <row r="29" spans="2:126" ht="33.75" customHeight="1">
      <c r="B29" s="122">
        <v>6</v>
      </c>
      <c r="C29" s="24"/>
      <c r="D29" s="25" t="s">
        <v>43</v>
      </c>
      <c r="E29" s="26" t="s">
        <v>37</v>
      </c>
      <c r="F29" s="26"/>
      <c r="G29" s="73">
        <v>16.8</v>
      </c>
      <c r="H29" s="15"/>
      <c r="I29" s="18"/>
      <c r="J29" s="19"/>
      <c r="K29" s="19"/>
      <c r="L29" s="20"/>
      <c r="M29" s="18"/>
      <c r="N29" s="18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</row>
    <row r="30" spans="2:126" ht="21.75" customHeight="1">
      <c r="B30" s="123"/>
      <c r="C30" s="24"/>
      <c r="D30" s="24" t="s">
        <v>38</v>
      </c>
      <c r="E30" s="27" t="s">
        <v>19</v>
      </c>
      <c r="F30" s="27">
        <v>0.3</v>
      </c>
      <c r="G30" s="23">
        <f>F30*G29</f>
        <v>5.04</v>
      </c>
      <c r="H30" s="15"/>
      <c r="I30" s="18"/>
      <c r="J30" s="19"/>
      <c r="K30" s="19"/>
      <c r="L30" s="20"/>
      <c r="M30" s="18"/>
      <c r="N30" s="18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</row>
    <row r="31" spans="2:126" ht="21.75" customHeight="1">
      <c r="B31" s="123"/>
      <c r="C31" s="24"/>
      <c r="D31" s="24" t="s">
        <v>39</v>
      </c>
      <c r="E31" s="27" t="s">
        <v>19</v>
      </c>
      <c r="F31" s="27">
        <v>1.48</v>
      </c>
      <c r="G31" s="23">
        <f>F31*G29</f>
        <v>24.864</v>
      </c>
      <c r="H31" s="15"/>
      <c r="I31" s="18"/>
      <c r="J31" s="19"/>
      <c r="K31" s="19"/>
      <c r="L31" s="20"/>
      <c r="M31" s="18"/>
      <c r="N31" s="18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</row>
    <row r="32" spans="2:126" ht="21.75" customHeight="1">
      <c r="B32" s="123"/>
      <c r="C32" s="24"/>
      <c r="D32" s="24" t="s">
        <v>44</v>
      </c>
      <c r="E32" s="27" t="s">
        <v>41</v>
      </c>
      <c r="F32" s="27">
        <v>9.74</v>
      </c>
      <c r="G32" s="23">
        <f>F32*G29</f>
        <v>163.632</v>
      </c>
      <c r="H32" s="15"/>
      <c r="I32" s="18"/>
      <c r="J32" s="19"/>
      <c r="K32" s="19"/>
      <c r="L32" s="20"/>
      <c r="M32" s="18"/>
      <c r="N32" s="18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</row>
    <row r="33" spans="2:126" ht="21.75" customHeight="1">
      <c r="B33" s="123"/>
      <c r="C33" s="24"/>
      <c r="D33" s="24" t="s">
        <v>42</v>
      </c>
      <c r="E33" s="27" t="s">
        <v>41</v>
      </c>
      <c r="F33" s="27">
        <v>0.03</v>
      </c>
      <c r="G33" s="23">
        <f>G29*F33</f>
        <v>0.504</v>
      </c>
      <c r="H33" s="15"/>
      <c r="I33" s="18"/>
      <c r="J33" s="19"/>
      <c r="K33" s="19"/>
      <c r="L33" s="20"/>
      <c r="M33" s="18"/>
      <c r="N33" s="18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</row>
    <row r="34" spans="2:126" ht="21.75" customHeight="1">
      <c r="B34" s="124"/>
      <c r="C34" s="24"/>
      <c r="D34" s="24" t="s">
        <v>53</v>
      </c>
      <c r="E34" s="27" t="s">
        <v>41</v>
      </c>
      <c r="F34" s="27"/>
      <c r="G34" s="23">
        <f>G32+G28</f>
        <v>377.32800000000003</v>
      </c>
      <c r="H34" s="15"/>
      <c r="I34" s="19"/>
      <c r="J34" s="19"/>
      <c r="K34" s="19"/>
      <c r="L34" s="20"/>
      <c r="M34" s="19"/>
      <c r="N34" s="19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</row>
    <row r="35" spans="2:126" ht="41.25" customHeight="1">
      <c r="B35" s="108">
        <v>7</v>
      </c>
      <c r="C35" s="107"/>
      <c r="D35" s="79" t="s">
        <v>45</v>
      </c>
      <c r="E35" s="82" t="s">
        <v>46</v>
      </c>
      <c r="F35" s="91"/>
      <c r="G35" s="92">
        <v>22.56</v>
      </c>
      <c r="H35" s="97"/>
      <c r="I35" s="90"/>
      <c r="J35" s="93"/>
      <c r="K35" s="93"/>
      <c r="L35" s="94"/>
      <c r="M35" s="90"/>
      <c r="N35" s="90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</row>
    <row r="36" spans="2:126" ht="18.75" customHeight="1">
      <c r="B36" s="60"/>
      <c r="C36" s="101"/>
      <c r="D36" s="24" t="s">
        <v>29</v>
      </c>
      <c r="E36" s="11" t="s">
        <v>30</v>
      </c>
      <c r="F36" s="27">
        <v>0.0216</v>
      </c>
      <c r="G36" s="23">
        <f>F36*G35</f>
        <v>0.487296</v>
      </c>
      <c r="H36" s="15"/>
      <c r="I36" s="18"/>
      <c r="J36" s="19"/>
      <c r="K36" s="19"/>
      <c r="L36" s="20"/>
      <c r="M36" s="18"/>
      <c r="N36" s="18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</row>
    <row r="37" spans="2:126" ht="18.75" customHeight="1">
      <c r="B37" s="60"/>
      <c r="C37" s="101"/>
      <c r="D37" s="24" t="s">
        <v>39</v>
      </c>
      <c r="E37" s="11" t="s">
        <v>30</v>
      </c>
      <c r="F37" s="15">
        <v>0.0273</v>
      </c>
      <c r="G37" s="23">
        <f>F37*G35</f>
        <v>0.615888</v>
      </c>
      <c r="H37" s="15"/>
      <c r="I37" s="18"/>
      <c r="J37" s="19"/>
      <c r="K37" s="19"/>
      <c r="L37" s="20"/>
      <c r="M37" s="18"/>
      <c r="N37" s="18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</row>
    <row r="38" spans="2:126" ht="18.75" customHeight="1">
      <c r="B38" s="60"/>
      <c r="C38" s="102"/>
      <c r="D38" s="28" t="s">
        <v>52</v>
      </c>
      <c r="E38" s="11" t="s">
        <v>46</v>
      </c>
      <c r="F38" s="15">
        <v>0.07</v>
      </c>
      <c r="G38" s="23">
        <f>F38*G35</f>
        <v>1.5792000000000002</v>
      </c>
      <c r="H38" s="15"/>
      <c r="I38" s="18"/>
      <c r="J38" s="19"/>
      <c r="K38" s="19"/>
      <c r="L38" s="20"/>
      <c r="M38" s="18"/>
      <c r="N38" s="18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</row>
    <row r="39" spans="2:126" ht="18.75" customHeight="1">
      <c r="B39" s="60"/>
      <c r="C39" s="101"/>
      <c r="D39" s="28" t="s">
        <v>47</v>
      </c>
      <c r="E39" s="11" t="s">
        <v>46</v>
      </c>
      <c r="F39" s="15">
        <v>1.22</v>
      </c>
      <c r="G39" s="23">
        <f>F39*G35</f>
        <v>27.5232</v>
      </c>
      <c r="H39" s="15"/>
      <c r="I39" s="19"/>
      <c r="J39" s="19"/>
      <c r="K39" s="19"/>
      <c r="L39" s="20"/>
      <c r="M39" s="19"/>
      <c r="N39" s="19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</row>
    <row r="40" spans="2:126" ht="34.5" customHeight="1">
      <c r="B40" s="100"/>
      <c r="C40" s="103"/>
      <c r="D40" s="15" t="s">
        <v>56</v>
      </c>
      <c r="E40" s="15" t="s">
        <v>34</v>
      </c>
      <c r="F40" s="15">
        <v>1.65</v>
      </c>
      <c r="G40" s="72">
        <f>G39*F40</f>
        <v>45.41327999999999</v>
      </c>
      <c r="H40" s="15"/>
      <c r="I40" s="19"/>
      <c r="J40" s="19"/>
      <c r="K40" s="19"/>
      <c r="L40" s="20"/>
      <c r="M40" s="19"/>
      <c r="N40" s="19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</row>
    <row r="41" spans="2:126" ht="49.5" customHeight="1">
      <c r="B41" s="108">
        <v>8</v>
      </c>
      <c r="C41" s="78"/>
      <c r="D41" s="99" t="s">
        <v>57</v>
      </c>
      <c r="E41" s="45" t="s">
        <v>58</v>
      </c>
      <c r="F41" s="26"/>
      <c r="G41" s="111">
        <v>17</v>
      </c>
      <c r="H41" s="15"/>
      <c r="I41" s="18"/>
      <c r="J41" s="19"/>
      <c r="K41" s="19"/>
      <c r="L41" s="20"/>
      <c r="M41" s="18"/>
      <c r="N41" s="18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</row>
    <row r="42" spans="2:126" ht="21" customHeight="1">
      <c r="B42" s="29"/>
      <c r="C42" s="29"/>
      <c r="D42" s="30" t="s">
        <v>22</v>
      </c>
      <c r="E42" s="31"/>
      <c r="F42" s="31"/>
      <c r="G42" s="58"/>
      <c r="H42" s="31"/>
      <c r="I42" s="32"/>
      <c r="J42" s="33"/>
      <c r="K42" s="32"/>
      <c r="L42" s="33"/>
      <c r="M42" s="32"/>
      <c r="N42" s="34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</row>
    <row r="43" spans="2:126" ht="21" customHeight="1">
      <c r="B43" s="35"/>
      <c r="C43" s="117" t="s">
        <v>63</v>
      </c>
      <c r="D43" s="118"/>
      <c r="E43" s="118"/>
      <c r="F43" s="119"/>
      <c r="G43" s="75"/>
      <c r="H43" s="36"/>
      <c r="I43" s="37"/>
      <c r="J43" s="38"/>
      <c r="K43" s="37"/>
      <c r="L43" s="38"/>
      <c r="M43" s="37"/>
      <c r="N43" s="39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</row>
    <row r="44" spans="2:126" ht="21" customHeight="1">
      <c r="B44" s="35"/>
      <c r="C44" s="35"/>
      <c r="D44" s="40" t="s">
        <v>4</v>
      </c>
      <c r="E44" s="36"/>
      <c r="F44" s="36"/>
      <c r="G44" s="75"/>
      <c r="H44" s="36"/>
      <c r="I44" s="37"/>
      <c r="J44" s="38"/>
      <c r="K44" s="37"/>
      <c r="L44" s="38"/>
      <c r="M44" s="37"/>
      <c r="N44" s="39"/>
      <c r="O44" s="12"/>
      <c r="P44" s="12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</row>
    <row r="45" spans="2:126" ht="21" customHeight="1">
      <c r="B45" s="35"/>
      <c r="C45" s="35"/>
      <c r="D45" s="40" t="s">
        <v>62</v>
      </c>
      <c r="E45" s="40"/>
      <c r="F45" s="40"/>
      <c r="G45" s="76"/>
      <c r="H45" s="41"/>
      <c r="I45" s="42"/>
      <c r="J45" s="42"/>
      <c r="K45" s="42"/>
      <c r="L45" s="42"/>
      <c r="M45" s="42"/>
      <c r="N45" s="39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</row>
    <row r="46" spans="2:126" ht="21" customHeight="1">
      <c r="B46" s="35"/>
      <c r="C46" s="35"/>
      <c r="D46" s="40" t="s">
        <v>4</v>
      </c>
      <c r="E46" s="36"/>
      <c r="F46" s="36"/>
      <c r="G46" s="75"/>
      <c r="H46" s="36"/>
      <c r="I46" s="42"/>
      <c r="J46" s="42"/>
      <c r="K46" s="42"/>
      <c r="L46" s="42"/>
      <c r="M46" s="42"/>
      <c r="N46" s="39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</row>
    <row r="47" spans="2:126" ht="21" customHeight="1">
      <c r="B47" s="35"/>
      <c r="C47" s="35"/>
      <c r="D47" s="117" t="s">
        <v>61</v>
      </c>
      <c r="E47" s="119"/>
      <c r="F47" s="40"/>
      <c r="G47" s="76"/>
      <c r="H47" s="43"/>
      <c r="I47" s="42"/>
      <c r="J47" s="42"/>
      <c r="K47" s="42"/>
      <c r="L47" s="42"/>
      <c r="M47" s="42"/>
      <c r="N47" s="39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</row>
    <row r="48" spans="2:126" ht="21" customHeight="1">
      <c r="B48" s="35"/>
      <c r="C48" s="35"/>
      <c r="D48" s="40" t="s">
        <v>4</v>
      </c>
      <c r="E48" s="36"/>
      <c r="F48" s="36"/>
      <c r="G48" s="75"/>
      <c r="H48" s="36"/>
      <c r="I48" s="42"/>
      <c r="J48" s="42"/>
      <c r="K48" s="42"/>
      <c r="L48" s="42"/>
      <c r="M48" s="42"/>
      <c r="N48" s="39"/>
      <c r="O48" s="44"/>
      <c r="P48" s="44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</row>
    <row r="49" spans="2:126" ht="21" customHeight="1">
      <c r="B49" s="35"/>
      <c r="C49" s="35"/>
      <c r="D49" s="117" t="s">
        <v>23</v>
      </c>
      <c r="E49" s="118"/>
      <c r="F49" s="119"/>
      <c r="G49" s="76"/>
      <c r="H49" s="41"/>
      <c r="I49" s="42"/>
      <c r="J49" s="42"/>
      <c r="K49" s="42"/>
      <c r="L49" s="42"/>
      <c r="M49" s="42"/>
      <c r="N49" s="39"/>
      <c r="O49" s="1"/>
      <c r="P49" s="44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</row>
    <row r="50" spans="2:126" ht="21" customHeight="1">
      <c r="B50" s="35"/>
      <c r="C50" s="35"/>
      <c r="D50" s="45" t="s">
        <v>4</v>
      </c>
      <c r="E50" s="36"/>
      <c r="F50" s="36"/>
      <c r="G50" s="75"/>
      <c r="H50" s="36"/>
      <c r="I50" s="42"/>
      <c r="J50" s="42"/>
      <c r="K50" s="42"/>
      <c r="L50" s="42"/>
      <c r="M50" s="42"/>
      <c r="N50" s="39"/>
      <c r="O50" s="1"/>
      <c r="P50" s="44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</row>
    <row r="51" spans="2:126" ht="21" customHeight="1">
      <c r="B51" s="35"/>
      <c r="C51" s="35"/>
      <c r="D51" s="40" t="s">
        <v>17</v>
      </c>
      <c r="E51" s="40"/>
      <c r="F51" s="40"/>
      <c r="G51" s="76"/>
      <c r="H51" s="41"/>
      <c r="I51" s="42"/>
      <c r="J51" s="42"/>
      <c r="K51" s="42"/>
      <c r="L51" s="42"/>
      <c r="M51" s="42"/>
      <c r="N51" s="39"/>
      <c r="O51" s="1"/>
      <c r="P51" s="44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</row>
    <row r="52" spans="2:126" ht="21" customHeight="1">
      <c r="B52" s="46"/>
      <c r="C52" s="46"/>
      <c r="D52" s="45" t="s">
        <v>18</v>
      </c>
      <c r="E52" s="11"/>
      <c r="F52" s="11"/>
      <c r="G52" s="10"/>
      <c r="H52" s="11"/>
      <c r="I52" s="47"/>
      <c r="J52" s="47"/>
      <c r="K52" s="47"/>
      <c r="L52" s="47"/>
      <c r="M52" s="47"/>
      <c r="N52" s="48"/>
      <c r="O52" s="44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</row>
    <row r="53" spans="2:126" ht="17.25">
      <c r="B53" s="49"/>
      <c r="C53" s="49"/>
      <c r="D53" s="50"/>
      <c r="E53" s="14"/>
      <c r="F53" s="14"/>
      <c r="G53" s="13"/>
      <c r="H53" s="14"/>
      <c r="I53" s="51"/>
      <c r="J53" s="51"/>
      <c r="K53" s="51"/>
      <c r="L53" s="51"/>
      <c r="M53" s="51"/>
      <c r="N53" s="52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</row>
    <row r="54" spans="2:126" ht="21">
      <c r="B54" s="3"/>
      <c r="C54" s="53"/>
      <c r="D54" s="53"/>
      <c r="E54" s="54"/>
      <c r="F54" s="55"/>
      <c r="G54" s="120"/>
      <c r="H54" s="120"/>
      <c r="I54" s="120"/>
      <c r="J54" s="120"/>
      <c r="K54" s="120"/>
      <c r="L54" s="120"/>
      <c r="M54" s="3"/>
      <c r="N54" s="3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</row>
    <row r="55" spans="2:126" ht="21">
      <c r="B55" s="3"/>
      <c r="C55" s="55"/>
      <c r="D55" s="53"/>
      <c r="E55" s="56"/>
      <c r="F55" s="53"/>
      <c r="G55" s="74"/>
      <c r="H55" s="3"/>
      <c r="I55" s="3"/>
      <c r="J55" s="3"/>
      <c r="K55" s="3"/>
      <c r="L55" s="3"/>
      <c r="M55" s="3"/>
      <c r="N55" s="3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</row>
    <row r="56" spans="3:126" ht="16.5">
      <c r="C56" s="57"/>
      <c r="D56" s="57"/>
      <c r="E56" s="57"/>
      <c r="F56" s="57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</row>
    <row r="57" spans="2:126" ht="13.5">
      <c r="B57" s="1"/>
      <c r="C57" s="1"/>
      <c r="D57" s="1"/>
      <c r="E57" s="1"/>
      <c r="F57" s="1"/>
      <c r="G57" s="1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</row>
    <row r="58" spans="15:126" ht="13.5"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</row>
    <row r="59" spans="15:126" ht="13.5"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</row>
    <row r="60" spans="15:126" ht="13.5"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</row>
    <row r="61" spans="15:126" ht="13.5"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</row>
    <row r="62" spans="15:126" ht="13.5"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</row>
    <row r="63" spans="15:126" ht="13.5"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</row>
    <row r="64" spans="15:126" ht="13.5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</row>
    <row r="65" spans="15:126" ht="13.5"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</row>
    <row r="66" spans="15:126" ht="13.5"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</row>
    <row r="67" spans="15:126" ht="13.5"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</row>
    <row r="68" spans="15:126" ht="13.5"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</row>
    <row r="69" spans="15:126" ht="13.5"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</row>
    <row r="70" spans="15:126" ht="13.5"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</row>
    <row r="71" spans="15:126" ht="13.5"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</row>
    <row r="72" spans="15:126" ht="13.5"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</row>
    <row r="73" spans="15:126" ht="13.5"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</row>
    <row r="74" spans="15:126" ht="13.5"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</row>
    <row r="75" spans="15:126" ht="13.5"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</row>
    <row r="76" spans="15:126" ht="13.5"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</row>
    <row r="77" spans="15:126" ht="13.5"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</row>
    <row r="78" spans="15:126" ht="13.5"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</row>
    <row r="79" spans="15:126" ht="13.5"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</row>
    <row r="80" spans="15:126" ht="13.5"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</row>
    <row r="81" spans="15:126" ht="13.5"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</row>
    <row r="82" spans="15:126" ht="13.5"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</row>
    <row r="83" spans="15:126" ht="13.5"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</row>
    <row r="84" spans="15:126" ht="13.5"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</row>
    <row r="85" spans="15:126" ht="13.5"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</row>
    <row r="86" spans="15:126" ht="13.5"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</row>
    <row r="87" spans="15:126" ht="13.5"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</row>
    <row r="88" spans="15:126" ht="13.5"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</row>
    <row r="89" spans="15:126" ht="13.5"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</row>
    <row r="90" spans="15:126" ht="13.5"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</row>
    <row r="91" spans="15:126" ht="13.5"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</row>
    <row r="92" spans="15:126" ht="13.5"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</row>
    <row r="93" spans="15:126" ht="13.5"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</row>
    <row r="94" spans="15:126" ht="13.5"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</row>
    <row r="95" spans="15:126" ht="13.5"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</row>
    <row r="96" spans="15:126" ht="13.5"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</row>
    <row r="97" spans="15:126" ht="13.5"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</row>
    <row r="98" spans="15:126" ht="13.5"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</row>
    <row r="99" spans="15:126" ht="13.5"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</row>
    <row r="100" spans="15:126" ht="13.5"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</row>
    <row r="101" spans="15:126" ht="13.5"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</row>
    <row r="102" spans="15:126" ht="13.5"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</row>
    <row r="103" spans="15:126" ht="13.5"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</row>
    <row r="104" spans="15:126" ht="13.5"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</row>
    <row r="105" spans="15:126" ht="13.5"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</row>
    <row r="106" spans="15:126" ht="13.5"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</row>
    <row r="107" spans="15:126" ht="13.5"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</row>
    <row r="108" spans="15:126" ht="13.5"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</row>
    <row r="109" spans="15:126" ht="13.5"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</row>
    <row r="110" spans="15:126" ht="13.5"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</row>
    <row r="111" spans="15:126" ht="13.5"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</row>
    <row r="112" spans="15:126" ht="13.5"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</row>
    <row r="113" spans="15:126" ht="13.5"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</row>
    <row r="114" spans="15:126" ht="13.5"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</row>
    <row r="115" spans="15:126" ht="13.5"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</row>
    <row r="116" spans="15:126" ht="13.5"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</row>
    <row r="117" spans="15:126" ht="13.5"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</row>
    <row r="118" spans="15:126" ht="13.5"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</row>
    <row r="119" spans="15:126" ht="13.5"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</row>
    <row r="120" spans="15:126" ht="13.5"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</row>
    <row r="121" spans="15:126" ht="13.5"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</row>
    <row r="122" spans="15:126" ht="13.5"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</row>
    <row r="123" spans="15:126" ht="13.5"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</row>
    <row r="124" spans="15:126" ht="13.5"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</row>
    <row r="125" spans="15:126" ht="13.5"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</row>
    <row r="126" spans="15:126" ht="13.5"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</row>
    <row r="127" spans="15:126" ht="13.5"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</row>
    <row r="128" spans="15:126" ht="13.5"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</row>
    <row r="129" spans="15:126" ht="13.5"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</row>
    <row r="130" spans="15:126" ht="13.5"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</row>
    <row r="131" spans="15:126" ht="13.5"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</row>
    <row r="132" spans="15:126" ht="13.5"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</row>
    <row r="133" spans="15:126" ht="13.5"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</row>
    <row r="134" spans="15:126" ht="13.5"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</row>
    <row r="135" spans="15:126" ht="13.5"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</row>
    <row r="136" spans="15:126" ht="13.5"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</row>
    <row r="137" spans="15:126" ht="13.5"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</row>
    <row r="138" spans="15:126" ht="13.5"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</row>
    <row r="139" spans="15:126" ht="13.5"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</row>
    <row r="140" spans="15:126" ht="13.5"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</row>
    <row r="141" spans="15:126" ht="13.5"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</row>
    <row r="142" spans="15:126" ht="13.5"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</row>
    <row r="143" spans="15:126" ht="13.5"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</row>
    <row r="144" spans="15:126" ht="13.5"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</row>
    <row r="145" spans="15:126" ht="13.5"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</row>
    <row r="146" spans="15:126" ht="13.5"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</row>
    <row r="147" spans="15:126" ht="13.5"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</row>
    <row r="148" spans="15:126" ht="13.5"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</row>
    <row r="149" spans="15:126" ht="13.5"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</row>
    <row r="150" spans="15:126" ht="13.5"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</row>
    <row r="151" spans="15:126" ht="13.5"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</row>
    <row r="152" spans="15:126" ht="13.5"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</row>
    <row r="153" spans="15:126" ht="13.5"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</row>
    <row r="154" spans="15:126" ht="13.5"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</row>
    <row r="155" spans="15:126" ht="13.5"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</row>
    <row r="156" spans="15:126" ht="13.5"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</row>
    <row r="157" spans="15:126" ht="13.5"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</row>
    <row r="158" spans="15:126" ht="13.5"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</row>
    <row r="159" spans="15:126" ht="13.5"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</row>
    <row r="160" spans="15:126" ht="13.5"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</row>
    <row r="161" spans="15:126" ht="13.5"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</row>
    <row r="162" spans="15:126" ht="13.5"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</row>
    <row r="163" spans="15:126" ht="13.5"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</row>
    <row r="164" spans="15:126" ht="13.5"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</row>
    <row r="165" spans="15:126" ht="13.5"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</row>
    <row r="166" spans="15:126" ht="13.5"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</row>
    <row r="167" spans="15:126" ht="13.5"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</row>
    <row r="168" spans="15:126" ht="13.5"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</row>
    <row r="169" spans="15:126" ht="13.5"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</row>
    <row r="170" spans="15:126" ht="13.5"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</row>
    <row r="171" spans="15:126" ht="13.5"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</row>
    <row r="172" spans="15:126" ht="13.5"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</row>
    <row r="173" spans="15:126" ht="13.5"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</row>
    <row r="174" spans="15:126" ht="13.5"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</row>
    <row r="175" spans="15:126" ht="13.5"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</row>
    <row r="176" spans="15:126" ht="13.5"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</row>
    <row r="177" spans="15:126" ht="13.5"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</row>
    <row r="178" spans="15:126" ht="13.5"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</row>
    <row r="179" spans="15:126" ht="13.5"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</row>
    <row r="180" spans="15:126" ht="13.5"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</row>
    <row r="181" spans="15:126" ht="13.5"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</row>
    <row r="182" spans="15:126" ht="13.5"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</row>
    <row r="183" spans="15:126" ht="13.5"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</row>
    <row r="184" spans="15:126" ht="13.5"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</row>
    <row r="185" spans="15:126" ht="13.5"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</row>
    <row r="186" spans="15:126" ht="13.5"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</row>
    <row r="187" spans="15:126" ht="13.5"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</row>
    <row r="188" spans="15:126" ht="13.5"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</row>
    <row r="189" spans="15:126" ht="13.5"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</row>
    <row r="190" spans="15:126" ht="13.5"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</row>
    <row r="191" spans="15:126" ht="13.5"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</row>
    <row r="192" spans="15:126" ht="13.5"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</row>
    <row r="193" spans="15:126" ht="13.5"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</row>
    <row r="194" spans="15:126" ht="13.5"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</row>
    <row r="195" spans="15:126" ht="13.5"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</row>
    <row r="196" spans="15:126" ht="13.5"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</row>
    <row r="197" spans="15:126" ht="13.5"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</row>
    <row r="198" spans="15:126" ht="13.5"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</row>
    <row r="199" spans="15:126" ht="13.5"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</row>
    <row r="200" spans="15:126" ht="13.5"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</row>
    <row r="201" spans="15:126" ht="13.5"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</row>
    <row r="202" spans="15:126" ht="13.5"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</row>
    <row r="203" spans="15:126" ht="13.5"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</row>
    <row r="204" spans="15:126" ht="13.5"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</row>
    <row r="205" spans="15:126" ht="13.5"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</row>
    <row r="206" spans="15:126" ht="13.5"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</row>
    <row r="207" spans="15:126" ht="13.5"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</row>
    <row r="208" spans="15:126" ht="13.5"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</row>
    <row r="209" spans="15:126" ht="13.5"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</row>
    <row r="210" spans="15:126" ht="13.5"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</row>
    <row r="211" spans="15:126" ht="13.5"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</row>
    <row r="212" spans="15:126" ht="13.5"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</row>
    <row r="213" spans="15:126" ht="13.5"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</row>
    <row r="214" spans="15:126" ht="13.5"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</row>
    <row r="215" spans="15:126" ht="13.5"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</row>
    <row r="216" spans="15:126" ht="13.5"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</row>
    <row r="217" spans="15:126" ht="13.5"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</row>
    <row r="218" spans="15:126" ht="13.5"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</row>
    <row r="219" spans="15:126" ht="13.5"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</row>
    <row r="220" spans="15:126" ht="13.5"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</row>
    <row r="221" spans="15:126" ht="13.5"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</row>
    <row r="222" spans="15:126" ht="13.5"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</row>
    <row r="223" spans="15:126" ht="13.5"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</row>
    <row r="224" spans="15:126" ht="13.5"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</row>
    <row r="225" spans="15:126" ht="13.5"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</row>
    <row r="226" spans="15:126" ht="13.5"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</row>
    <row r="227" spans="15:126" ht="13.5"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</row>
    <row r="228" spans="15:126" ht="13.5"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</row>
    <row r="229" spans="15:126" ht="13.5"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</row>
    <row r="230" spans="15:126" ht="13.5"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</row>
    <row r="231" spans="15:126" ht="13.5"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</row>
    <row r="232" spans="15:126" ht="13.5"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</row>
    <row r="233" spans="15:126" ht="13.5"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</row>
    <row r="234" spans="15:126" ht="13.5"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</row>
    <row r="235" spans="15:126" ht="13.5"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</row>
    <row r="236" spans="15:126" ht="13.5"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</row>
    <row r="237" spans="15:126" ht="13.5"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</row>
    <row r="238" spans="15:126" ht="13.5"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</row>
    <row r="239" spans="15:126" ht="13.5"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</row>
    <row r="240" spans="15:126" ht="13.5"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</row>
    <row r="241" spans="15:126" ht="13.5"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</row>
    <row r="242" spans="15:126" ht="13.5"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</row>
    <row r="243" spans="15:126" ht="13.5"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</row>
    <row r="244" spans="15:126" ht="13.5"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</row>
    <row r="245" spans="15:126" ht="13.5"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</row>
    <row r="246" spans="15:126" ht="13.5"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</row>
    <row r="247" spans="15:126" ht="13.5"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</row>
    <row r="248" spans="15:126" ht="13.5"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</row>
    <row r="249" spans="15:126" ht="13.5"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</row>
    <row r="250" spans="15:126" ht="13.5"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</row>
    <row r="251" spans="15:126" ht="13.5"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</row>
    <row r="252" spans="15:126" ht="13.5"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</row>
    <row r="253" spans="15:126" ht="13.5"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</row>
    <row r="254" spans="15:126" ht="13.5"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</row>
    <row r="255" spans="15:126" ht="13.5"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</row>
    <row r="256" spans="15:126" ht="13.5"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</row>
    <row r="257" spans="15:126" ht="13.5"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</row>
    <row r="258" spans="15:126" ht="13.5"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</row>
    <row r="259" spans="15:126" ht="13.5"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</row>
    <row r="260" spans="15:126" ht="13.5"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</row>
    <row r="261" spans="15:126" ht="13.5"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</row>
    <row r="262" spans="15:126" ht="13.5"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</row>
    <row r="263" spans="15:126" ht="13.5"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</row>
    <row r="264" spans="15:126" ht="13.5"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</row>
    <row r="265" spans="15:126" ht="13.5"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</row>
    <row r="266" spans="15:126" ht="13.5"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</row>
    <row r="267" spans="15:126" ht="13.5"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</row>
    <row r="268" spans="15:126" ht="13.5"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</row>
    <row r="269" spans="15:126" ht="13.5"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</row>
    <row r="270" spans="15:126" ht="13.5"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</row>
    <row r="271" spans="15:126" ht="13.5"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</row>
    <row r="272" spans="15:126" ht="13.5"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</row>
    <row r="273" spans="15:126" ht="13.5"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</row>
    <row r="274" spans="15:126" ht="13.5"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</row>
    <row r="275" spans="15:126" ht="13.5"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</row>
    <row r="276" spans="15:126" ht="13.5"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</row>
    <row r="277" spans="15:126" ht="13.5"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</row>
    <row r="278" spans="15:126" ht="13.5"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</row>
    <row r="279" spans="15:126" ht="13.5"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</row>
    <row r="280" spans="15:126" ht="13.5"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</row>
    <row r="281" spans="15:126" ht="13.5"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</row>
    <row r="282" spans="15:126" ht="13.5"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</row>
    <row r="283" spans="15:126" ht="13.5"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</row>
    <row r="284" spans="15:126" ht="13.5"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</row>
    <row r="285" spans="15:126" ht="13.5"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</row>
    <row r="286" spans="15:126" ht="13.5"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</row>
    <row r="287" spans="15:126" ht="13.5"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</row>
    <row r="288" spans="15:126" ht="13.5"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</row>
    <row r="289" spans="15:126" ht="13.5"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</row>
    <row r="290" spans="15:126" ht="13.5"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</row>
    <row r="291" spans="15:126" ht="13.5"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</row>
    <row r="292" spans="15:126" ht="13.5"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</row>
    <row r="293" spans="15:126" ht="13.5"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</row>
    <row r="294" spans="15:126" ht="13.5"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</row>
    <row r="295" spans="15:126" ht="13.5"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</row>
    <row r="296" spans="15:126" ht="13.5"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</row>
    <row r="297" spans="15:126" ht="13.5"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</row>
    <row r="298" spans="15:126" ht="13.5"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</row>
    <row r="299" spans="15:126" ht="13.5"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</row>
    <row r="300" spans="15:126" ht="13.5"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</row>
    <row r="301" spans="15:126" ht="13.5"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</row>
    <row r="302" spans="15:126" ht="13.5"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</row>
    <row r="303" spans="15:126" ht="13.5"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</row>
    <row r="304" spans="15:126" ht="13.5"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</row>
    <row r="305" spans="15:126" ht="13.5"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</row>
    <row r="306" spans="15:126" ht="13.5"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</row>
    <row r="307" spans="15:126" ht="13.5"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</row>
    <row r="308" spans="15:126" ht="13.5"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</row>
    <row r="309" spans="15:126" ht="13.5"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</row>
    <row r="310" spans="15:126" ht="13.5"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</row>
    <row r="311" spans="15:126" ht="13.5"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</row>
    <row r="312" spans="15:126" ht="13.5"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</row>
    <row r="313" spans="15:126" ht="13.5"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</row>
    <row r="314" spans="15:126" ht="13.5"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</row>
    <row r="315" spans="15:126" ht="13.5"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</row>
    <row r="316" spans="15:126" ht="13.5"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</row>
    <row r="317" spans="15:126" ht="13.5"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</row>
    <row r="318" spans="15:126" ht="13.5"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</row>
    <row r="319" spans="15:126" ht="13.5"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</row>
    <row r="320" spans="15:126" ht="13.5"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</row>
    <row r="321" spans="15:126" ht="13.5"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</row>
    <row r="322" spans="15:126" ht="13.5"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</row>
    <row r="323" spans="15:126" ht="13.5"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</row>
    <row r="324" spans="15:126" ht="13.5"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</row>
    <row r="325" spans="15:126" ht="13.5"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</row>
    <row r="326" spans="15:126" ht="13.5"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</row>
    <row r="327" spans="15:126" ht="13.5"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</row>
    <row r="328" spans="15:126" ht="13.5"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</row>
    <row r="329" spans="15:126" ht="13.5"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</row>
    <row r="330" spans="15:126" ht="13.5"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</row>
    <row r="331" spans="15:126" ht="13.5"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</row>
    <row r="332" spans="15:126" ht="13.5"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</row>
    <row r="333" spans="15:126" ht="13.5"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</row>
    <row r="334" spans="15:126" ht="13.5"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</row>
    <row r="335" spans="15:126" ht="13.5"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</row>
    <row r="336" spans="15:126" ht="13.5"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</row>
    <row r="337" spans="15:126" ht="13.5"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</row>
    <row r="338" spans="15:126" ht="13.5"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</row>
    <row r="339" spans="15:126" ht="13.5"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</row>
    <row r="340" spans="15:126" ht="13.5"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</row>
    <row r="341" spans="15:126" ht="13.5"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</row>
    <row r="342" spans="15:126" ht="13.5"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</row>
    <row r="343" spans="15:126" ht="13.5"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</row>
    <row r="344" spans="15:126" ht="13.5"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</row>
    <row r="345" spans="15:126" ht="13.5"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</row>
    <row r="346" spans="15:126" ht="13.5"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</row>
    <row r="347" spans="15:126" ht="13.5"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</row>
    <row r="348" spans="15:126" ht="13.5"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</row>
    <row r="349" spans="15:126" ht="13.5"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</row>
    <row r="350" spans="15:126" ht="13.5"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</row>
    <row r="351" spans="15:126" ht="13.5"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</row>
    <row r="352" spans="15:126" ht="13.5"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</row>
    <row r="353" spans="15:126" ht="13.5"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</row>
    <row r="354" spans="15:126" ht="13.5"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</row>
    <row r="355" spans="15:126" ht="13.5"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</row>
    <row r="356" spans="15:126" ht="13.5"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</row>
    <row r="357" spans="15:126" ht="13.5"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</row>
    <row r="358" spans="15:126" ht="13.5"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</row>
    <row r="359" spans="15:126" ht="13.5"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</row>
    <row r="360" spans="15:126" ht="13.5"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</row>
    <row r="361" spans="15:126" ht="13.5"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</row>
    <row r="362" spans="15:126" ht="13.5"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</row>
    <row r="363" spans="15:126" ht="13.5"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</row>
    <row r="364" spans="15:126" ht="13.5"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</row>
    <row r="365" spans="15:126" ht="13.5"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</row>
    <row r="366" spans="15:126" ht="13.5"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</row>
    <row r="367" spans="15:126" ht="13.5"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</row>
    <row r="368" spans="15:126" ht="13.5"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</row>
    <row r="369" spans="15:126" ht="13.5"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</row>
    <row r="370" spans="15:126" ht="13.5"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</row>
    <row r="371" spans="15:126" ht="13.5"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</row>
    <row r="372" spans="15:126" ht="13.5"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</row>
    <row r="373" spans="15:126" ht="13.5"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</row>
    <row r="374" spans="15:126" ht="13.5"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</row>
    <row r="375" spans="15:126" ht="13.5"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</row>
    <row r="376" spans="15:126" ht="13.5"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</row>
    <row r="377" spans="15:126" ht="13.5"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</row>
    <row r="378" spans="15:126" ht="13.5"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</row>
    <row r="379" spans="15:126" ht="13.5"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</row>
    <row r="380" spans="15:126" ht="13.5"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</row>
    <row r="381" spans="15:126" ht="13.5"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</row>
    <row r="382" spans="15:126" ht="13.5"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</row>
    <row r="383" spans="15:126" ht="13.5"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</row>
    <row r="384" spans="15:126" ht="13.5"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</row>
    <row r="385" spans="15:126" ht="13.5"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</row>
    <row r="386" spans="15:126" ht="13.5"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</row>
    <row r="387" spans="15:126" ht="13.5"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</row>
    <row r="388" spans="15:126" ht="13.5"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</row>
    <row r="389" spans="15:126" ht="13.5"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</row>
    <row r="390" spans="15:126" ht="13.5"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</row>
    <row r="391" spans="15:126" ht="13.5"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</row>
    <row r="392" spans="15:126" ht="13.5"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</row>
    <row r="393" spans="15:126" ht="13.5"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</row>
    <row r="394" spans="15:126" ht="13.5"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</row>
    <row r="395" spans="15:126" ht="13.5"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</row>
    <row r="396" spans="15:126" ht="13.5"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</row>
    <row r="397" spans="15:126" ht="13.5"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</row>
    <row r="398" spans="15:126" ht="13.5"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</row>
    <row r="399" spans="15:126" ht="13.5"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</row>
    <row r="400" spans="15:126" ht="13.5"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</row>
    <row r="401" spans="15:126" ht="13.5"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</row>
    <row r="402" spans="15:126" ht="13.5"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</row>
    <row r="403" spans="15:126" ht="13.5"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</row>
    <row r="404" spans="15:126" ht="13.5"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</row>
    <row r="405" spans="15:126" ht="13.5"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</row>
    <row r="406" spans="15:126" ht="13.5"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</row>
    <row r="407" spans="15:126" ht="13.5"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</row>
    <row r="408" spans="15:126" ht="13.5"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</row>
    <row r="409" spans="15:126" ht="13.5"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</row>
    <row r="410" spans="15:126" ht="13.5"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</row>
    <row r="411" spans="15:126" ht="13.5"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</row>
    <row r="412" spans="15:126" ht="13.5"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</row>
    <row r="413" spans="15:126" ht="13.5"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</row>
    <row r="414" spans="15:126" ht="13.5"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</row>
    <row r="415" spans="15:126" ht="13.5"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</row>
    <row r="416" spans="15:126" ht="13.5"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</row>
    <row r="417" spans="15:126" ht="13.5"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</row>
    <row r="418" spans="15:126" ht="13.5"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</row>
    <row r="419" spans="15:126" ht="13.5"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</row>
    <row r="420" spans="15:126" ht="13.5"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</row>
    <row r="421" spans="15:126" ht="13.5"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</row>
    <row r="422" spans="15:126" ht="13.5"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</row>
    <row r="423" spans="15:126" ht="13.5"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</row>
    <row r="424" spans="15:126" ht="13.5"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</row>
    <row r="425" spans="15:126" ht="13.5"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</row>
    <row r="426" spans="15:126" ht="13.5"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</row>
    <row r="427" spans="15:126" ht="13.5"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</row>
    <row r="428" spans="15:126" ht="13.5"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</row>
    <row r="429" spans="15:126" ht="13.5"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</row>
    <row r="430" spans="15:126" ht="13.5"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</row>
    <row r="431" spans="15:126" ht="13.5"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</row>
    <row r="432" spans="15:126" ht="13.5"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</row>
    <row r="433" spans="15:126" ht="13.5"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</row>
    <row r="434" spans="15:126" ht="13.5"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</row>
    <row r="435" spans="15:126" ht="13.5"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</row>
    <row r="436" spans="15:126" ht="13.5"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</row>
    <row r="437" spans="15:126" ht="13.5"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</row>
    <row r="438" spans="15:126" ht="13.5"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</row>
    <row r="439" spans="15:126" ht="13.5"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</row>
    <row r="440" spans="15:126" ht="13.5"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</row>
    <row r="441" spans="15:126" ht="13.5"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</row>
    <row r="442" spans="15:126" ht="13.5"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</row>
    <row r="443" spans="15:126" ht="13.5"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</row>
    <row r="444" spans="15:126" ht="13.5"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</row>
    <row r="445" spans="15:126" ht="13.5"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</row>
    <row r="446" spans="15:126" ht="13.5"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</row>
    <row r="447" spans="15:126" ht="13.5"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</row>
    <row r="448" spans="15:126" ht="13.5"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</row>
    <row r="449" spans="15:126" ht="13.5"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</row>
    <row r="450" spans="15:126" ht="13.5"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</row>
    <row r="451" spans="15:126" ht="13.5"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</row>
    <row r="452" spans="15:126" ht="13.5"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</row>
    <row r="453" spans="15:126" ht="13.5"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</row>
    <row r="454" spans="15:126" ht="13.5"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</row>
    <row r="455" spans="15:126" ht="13.5"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</row>
    <row r="456" spans="15:126" ht="13.5"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</row>
    <row r="457" spans="15:126" ht="13.5"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</row>
    <row r="458" spans="15:126" ht="13.5"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</row>
    <row r="459" spans="15:126" ht="13.5"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</row>
    <row r="460" spans="15:126" ht="13.5"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</row>
    <row r="461" spans="15:126" ht="13.5"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</row>
    <row r="462" spans="15:126" ht="13.5"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</row>
    <row r="463" spans="15:126" ht="13.5"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</row>
    <row r="464" spans="15:126" ht="13.5"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</row>
    <row r="465" spans="15:126" ht="13.5"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</row>
    <row r="466" spans="15:126" ht="13.5"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</row>
    <row r="467" spans="15:126" ht="13.5"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</row>
    <row r="468" spans="15:126" ht="13.5"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</row>
    <row r="469" spans="15:126" ht="13.5"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</row>
    <row r="470" spans="15:126" ht="13.5"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</row>
    <row r="471" spans="15:126" ht="13.5"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</row>
    <row r="472" spans="15:126" ht="13.5"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</row>
    <row r="473" spans="15:126" ht="13.5"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</row>
    <row r="474" spans="15:126" ht="13.5"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</row>
    <row r="475" spans="15:126" ht="13.5"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</row>
    <row r="476" spans="15:126" ht="13.5"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</row>
    <row r="477" spans="15:126" ht="13.5"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</row>
    <row r="478" spans="15:126" ht="13.5"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</row>
    <row r="479" spans="15:126" ht="13.5"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</row>
    <row r="480" spans="15:126" ht="13.5"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</row>
    <row r="481" spans="15:126" ht="13.5"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</row>
    <row r="482" spans="15:126" ht="13.5"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</row>
    <row r="483" spans="15:126" ht="13.5"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</row>
    <row r="484" spans="15:126" ht="13.5"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</row>
    <row r="485" spans="15:126" ht="13.5"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</row>
    <row r="486" spans="15:126" ht="13.5"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</row>
    <row r="487" spans="15:126" ht="13.5"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</row>
    <row r="488" spans="15:126" ht="13.5"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</row>
    <row r="489" spans="15:126" ht="13.5"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</row>
    <row r="490" spans="15:126" ht="13.5"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</row>
    <row r="491" spans="15:126" ht="13.5"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</row>
    <row r="492" spans="15:126" ht="13.5"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</row>
    <row r="493" spans="15:126" ht="13.5"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</row>
    <row r="494" spans="15:126" ht="13.5"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</row>
    <row r="495" spans="15:126" ht="13.5"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</row>
    <row r="496" spans="15:126" ht="13.5"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</row>
    <row r="497" spans="15:126" ht="13.5"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</row>
    <row r="498" spans="15:126" ht="13.5"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</row>
    <row r="499" spans="15:126" ht="13.5"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</row>
    <row r="500" spans="15:126" ht="13.5"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</row>
    <row r="501" spans="15:126" ht="13.5"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</row>
    <row r="502" spans="15:126" ht="13.5"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</row>
    <row r="503" spans="15:126" ht="13.5"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</row>
    <row r="504" spans="15:126" ht="13.5"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</row>
    <row r="505" spans="15:126" ht="13.5"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</row>
    <row r="506" spans="15:126" ht="13.5"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</row>
    <row r="507" spans="15:126" ht="13.5"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</row>
    <row r="508" spans="15:126" ht="13.5"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</row>
    <row r="509" spans="15:126" ht="13.5"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</row>
    <row r="510" spans="15:126" ht="13.5"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</row>
    <row r="511" spans="15:126" ht="13.5"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</row>
    <row r="512" spans="15:126" ht="13.5"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</row>
    <row r="513" spans="15:126" ht="13.5"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</row>
    <row r="514" spans="15:126" ht="13.5"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</row>
    <row r="515" spans="15:126" ht="13.5"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</row>
    <row r="516" spans="15:126" ht="13.5"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</row>
    <row r="517" spans="15:126" ht="13.5"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</row>
    <row r="518" spans="15:126" ht="13.5"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</row>
    <row r="519" spans="15:126" ht="13.5"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</row>
    <row r="520" spans="15:126" ht="13.5"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</row>
    <row r="521" spans="15:126" ht="13.5"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</row>
    <row r="522" spans="15:126" ht="13.5"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</row>
    <row r="523" spans="15:126" ht="13.5"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</row>
    <row r="524" spans="15:126" ht="13.5"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</row>
    <row r="525" spans="15:126" ht="13.5"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</row>
    <row r="526" spans="15:126" ht="13.5"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</row>
    <row r="527" spans="15:126" ht="13.5"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</row>
    <row r="528" spans="15:126" ht="13.5"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</row>
    <row r="529" spans="15:126" ht="13.5"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</row>
    <row r="530" spans="15:126" ht="13.5"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</row>
    <row r="531" spans="15:126" ht="13.5"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</row>
    <row r="532" spans="15:126" ht="13.5"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</row>
    <row r="533" spans="15:126" ht="13.5"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</row>
    <row r="534" spans="15:126" ht="13.5"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</row>
    <row r="535" spans="15:126" ht="13.5"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</row>
    <row r="536" spans="15:126" ht="13.5"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</row>
    <row r="537" spans="15:126" ht="13.5"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</row>
    <row r="538" spans="15:126" ht="13.5"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</row>
    <row r="539" spans="15:126" ht="13.5"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</row>
    <row r="540" spans="15:126" ht="13.5"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</row>
    <row r="541" spans="15:126" ht="13.5"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</row>
    <row r="542" spans="15:126" ht="13.5"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</row>
    <row r="543" spans="15:126" ht="13.5"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</row>
    <row r="544" spans="15:126" ht="13.5"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</row>
    <row r="545" spans="15:126" ht="13.5"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</row>
    <row r="546" spans="15:126" ht="13.5"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</row>
    <row r="547" spans="15:126" ht="13.5"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</row>
    <row r="548" spans="15:126" ht="13.5"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</row>
    <row r="549" spans="15:126" ht="13.5"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</row>
    <row r="550" spans="15:126" ht="13.5"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</row>
    <row r="551" spans="15:126" ht="13.5"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</row>
    <row r="552" spans="15:126" ht="13.5"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</row>
    <row r="553" spans="15:126" ht="13.5"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</row>
  </sheetData>
  <sheetProtection/>
  <mergeCells count="35">
    <mergeCell ref="B5:N5"/>
    <mergeCell ref="H7:I8"/>
    <mergeCell ref="B6:B10"/>
    <mergeCell ref="L9:L10"/>
    <mergeCell ref="E3:F3"/>
    <mergeCell ref="H3:J3"/>
    <mergeCell ref="C4:D4"/>
    <mergeCell ref="K9:K10"/>
    <mergeCell ref="M9:M10"/>
    <mergeCell ref="C3:D3"/>
    <mergeCell ref="E4:F4"/>
    <mergeCell ref="B2:N2"/>
    <mergeCell ref="B29:B34"/>
    <mergeCell ref="B1:N1"/>
    <mergeCell ref="E6:E10"/>
    <mergeCell ref="G7:G10"/>
    <mergeCell ref="H6:N6"/>
    <mergeCell ref="I9:I10"/>
    <mergeCell ref="D16:D17"/>
    <mergeCell ref="F6:G6"/>
    <mergeCell ref="J9:J10"/>
    <mergeCell ref="F7:F10"/>
    <mergeCell ref="H9:H10"/>
    <mergeCell ref="D6:D10"/>
    <mergeCell ref="B25:B28"/>
    <mergeCell ref="B12:B14"/>
    <mergeCell ref="C6:C10"/>
    <mergeCell ref="J7:K8"/>
    <mergeCell ref="N7:N10"/>
    <mergeCell ref="D49:F49"/>
    <mergeCell ref="C43:F43"/>
    <mergeCell ref="D47:E47"/>
    <mergeCell ref="G54:L54"/>
    <mergeCell ref="L7:M8"/>
  </mergeCells>
  <printOptions/>
  <pageMargins left="0.5511811023622047" right="0.03937007874015748" top="0.5511811023622047" bottom="0.5118110236220472" header="0.15748031496062992" footer="0.15748031496062992"/>
  <pageSetup firstPageNumber="5" useFirstPageNumber="1" horizontalDpi="300" verticalDpi="300" orientation="landscape" paperSize="9" scale="9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Konex-3</dc:creator>
  <cp:keywords/>
  <dc:description/>
  <cp:lastModifiedBy>Jaba</cp:lastModifiedBy>
  <cp:lastPrinted>2014-04-15T19:46:46Z</cp:lastPrinted>
  <dcterms:created xsi:type="dcterms:W3CDTF">2004-12-20T11:27:35Z</dcterms:created>
  <dcterms:modified xsi:type="dcterms:W3CDTF">2014-04-15T19:46:49Z</dcterms:modified>
  <cp:category/>
  <cp:version/>
  <cp:contentType/>
  <cp:contentStatus/>
</cp:coreProperties>
</file>