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<sst xmlns="http://schemas.openxmlformats.org/spreadsheetml/2006/main" count="512" uniqueCount="177">
  <si>
    <t>asfalt-betonis fenis amoWra sisqiT 10 sm</t>
  </si>
  <si>
    <t>SromiTi resursebi</t>
  </si>
  <si>
    <t>kac/sT</t>
  </si>
  <si>
    <t>gruntis damuSaveba xeliT saproeqto niSnulamde</t>
  </si>
  <si>
    <t>m3</t>
  </si>
  <si>
    <t>manqanebi</t>
  </si>
  <si>
    <t>lari</t>
  </si>
  <si>
    <t>fari yalibis</t>
  </si>
  <si>
    <t>daxerxili xe-tye</t>
  </si>
  <si>
    <t>qviSa-xreSovani safuZvlis mowyoba</t>
  </si>
  <si>
    <t>qviSa-xreSovani narevi</t>
  </si>
  <si>
    <t>RorRis fraqcia 10-20mm</t>
  </si>
  <si>
    <t>SromiTi resursebi 40,2+1,06*14=</t>
  </si>
  <si>
    <t>kg</t>
  </si>
  <si>
    <t>manqanebi 1,74+0,28*14=</t>
  </si>
  <si>
    <t>iatakze qviSa-cementis xsnaris moWimva sisqiT 30mm</t>
  </si>
  <si>
    <t>SromiTi resursebi 18,8+,34*2=</t>
  </si>
  <si>
    <t>qviSa-cementis xsnari</t>
  </si>
  <si>
    <t>iatakis mowyoba xelovnuri ganitis filebiT</t>
  </si>
  <si>
    <t>webo cementi</t>
  </si>
  <si>
    <t>xelovnuri granitis fila</t>
  </si>
  <si>
    <t>nestgamZle TabaSir-muyaos fila</t>
  </si>
  <si>
    <t>liTonis konstruqcia</t>
  </si>
  <si>
    <t>m</t>
  </si>
  <si>
    <t>sWvali</t>
  </si>
  <si>
    <t>cali</t>
  </si>
  <si>
    <t>qviSa</t>
  </si>
  <si>
    <t>betonis bordiuris mowyoba betonis safuZvelze</t>
  </si>
  <si>
    <t>betonis dekoratiuli fila</t>
  </si>
  <si>
    <t>Semyvan gamanawilebeli faris montaJi</t>
  </si>
  <si>
    <t>Semyvan gamanawilebeli fari</t>
  </si>
  <si>
    <t>avtomaturi amomrTveli 16amp</t>
  </si>
  <si>
    <t>grZ.m</t>
  </si>
  <si>
    <t>gamanawilebeli kolofi</t>
  </si>
  <si>
    <t>saStefselo rozeti damiwebis konturiT</t>
  </si>
  <si>
    <t>saStefselo rozetis montaJi</t>
  </si>
  <si>
    <t xml:space="preserve">luminescentruli sanaTi mowyobilobis  mowyoba 4X40vt </t>
  </si>
  <si>
    <t>luminesceturi naTura</t>
  </si>
  <si>
    <t>#</t>
  </si>
  <si>
    <t>samuSaos dasaxeleba</t>
  </si>
  <si>
    <t>raodenoba</t>
  </si>
  <si>
    <t>saproeqto monacemebze</t>
  </si>
  <si>
    <t>erTeulze</t>
  </si>
  <si>
    <t>tona</t>
  </si>
  <si>
    <t>TabaSir-muyaos fila</t>
  </si>
  <si>
    <t>betonis iatakis mowyoba sisqiT 10sm. hidrosaizolacio danamatiT</t>
  </si>
  <si>
    <t xml:space="preserve">SromiTi resursebi </t>
  </si>
  <si>
    <t xml:space="preserve">manqanebi </t>
  </si>
  <si>
    <t>mdf-is karis blokis mowyoba</t>
  </si>
  <si>
    <t>safiTxni</t>
  </si>
  <si>
    <t>asfalt-betonis fenis amoWra sisqiT 10sm siganiT 40sm</t>
  </si>
  <si>
    <t>xufi cxauriT liTonis CarCoTi</t>
  </si>
  <si>
    <t>yalibis fari</t>
  </si>
  <si>
    <t>kibis mopirkeTeba bazaltis filebiT</t>
  </si>
  <si>
    <t>bazaltis fila sisqiT 3sm</t>
  </si>
  <si>
    <t>zednadebi xarji</t>
  </si>
  <si>
    <t>gegmiuri dagroveba</t>
  </si>
  <si>
    <t>dRg</t>
  </si>
  <si>
    <t>kompl</t>
  </si>
  <si>
    <t>kedlebis mowyoba nestgamZle TabaSir-muyaos filebisgan</t>
  </si>
  <si>
    <t>arsebuli metlaxis iatakis demontaJi</t>
  </si>
  <si>
    <t>samSeneblo nagvis gatana Senobidan da datvirTva a/manqanaze</t>
  </si>
  <si>
    <t>samSeneblo nagvis transportireba 10 km-ze</t>
  </si>
  <si>
    <t xml:space="preserve">sakanalizacio  d=150mm gofrirebuli milis mowyoba arxSi </t>
  </si>
  <si>
    <t>zedmeti gruntis datvirTva a/manqanaze</t>
  </si>
  <si>
    <t>qviSa-xreSovani narevis Cayra sakanalizacio arxSi</t>
  </si>
  <si>
    <t xml:space="preserve">sakanalizacio Wa siRrmiT 50sm </t>
  </si>
  <si>
    <t>კგ</t>
  </si>
  <si>
    <t>laminatis iatakis demontaJi</t>
  </si>
  <si>
    <t>iatakis ficrebisa da koWebis demontaJi</t>
  </si>
  <si>
    <t xml:space="preserve"> </t>
  </si>
  <si>
    <t>qviSa-xreSovani safuZvlis mowyoba iatakis qveS</t>
  </si>
  <si>
    <t>iatakze qviSa-cementis xsnaris moWimva sisqiT 40mm</t>
  </si>
  <si>
    <t xml:space="preserve">mdf-is karis bloki </t>
  </si>
  <si>
    <t>Riobis Sevseba nestgamZle TabaSir-muyaos filebiT</t>
  </si>
  <si>
    <t>SromiTi resursebi (65,8+85,6)/2+(11,5+15,8)/2</t>
  </si>
  <si>
    <t>grunti</t>
  </si>
  <si>
    <t>fanjris Riobebze farda Jaluzebis mowyoba</t>
  </si>
  <si>
    <t>vertikaluri farda Jaluzebis montaJi</t>
  </si>
  <si>
    <t>saStefselo rozeti damiwebis kontaqtiT</t>
  </si>
  <si>
    <t>wertilovani sanaTebis montaJi</t>
  </si>
  <si>
    <t>wertilovani sanaTi</t>
  </si>
  <si>
    <t>bra</t>
  </si>
  <si>
    <t>SromiTi resursebi 1,08X1,5</t>
  </si>
  <si>
    <t>bgeraizolacia folgiani ormagi fena mineraluri bambisagan sisqiT 5sm+5sm</t>
  </si>
  <si>
    <t>betonis bordiuri kveTiT 24X12sm</t>
  </si>
  <si>
    <t>dekoratiuli filebis mowyoba qviSa-cementis xsnarze</t>
  </si>
  <si>
    <t>qviSa-cementis-cementis xsnari</t>
  </si>
  <si>
    <t>qviSis safuZvlis mowyoba   sisqiT 10sm</t>
  </si>
  <si>
    <t>betonis kibis da pandusis mowyoba</t>
  </si>
  <si>
    <t>RorRis fenis mowyob sisqiT 5sm</t>
  </si>
  <si>
    <t xml:space="preserve">iatakis mowyoba keramogranitis filebiT (plintusebiT) </t>
  </si>
  <si>
    <t>xelovnuri keramogranitis fila</t>
  </si>
  <si>
    <t>iatakis mowyoba xelovnuri keramo granitis filebiT webo-cementis xsnarze</t>
  </si>
  <si>
    <t>komp</t>
  </si>
  <si>
    <t>Sromis resursi  (0,15X1,25)</t>
  </si>
  <si>
    <t>plastmasis gofrirebuli mili d=150mm pilivinilovani SeemaerTebeli detalebiT)</t>
  </si>
  <si>
    <t>gruntis transportireba 10 km-ze</t>
  </si>
  <si>
    <t>liTonis kontruqcia (profilebi)</t>
  </si>
  <si>
    <t>g/m</t>
  </si>
  <si>
    <t>mdf-is karis bloki orfrTiani</t>
  </si>
  <si>
    <t>SromiTi resursebi  1,08X1,5</t>
  </si>
  <si>
    <t>wyalemulsiis saRebavi</t>
  </si>
  <si>
    <t>bgeraizolacia folgiani mineraluri bambisagan sisqiT 5sm+5sm</t>
  </si>
  <si>
    <t>x a r j T a R r i c x v a</t>
  </si>
  <si>
    <t>ganzomilebis erTeuli</t>
  </si>
  <si>
    <t>erTeulis fasi</t>
  </si>
  <si>
    <t>saerTo jami</t>
  </si>
  <si>
    <t xml:space="preserve">Rirebuleba            (lari)  </t>
  </si>
  <si>
    <r>
      <t xml:space="preserve">monoliTuri lenturi saZirkvlis mowyoba betoniT </t>
    </r>
    <r>
      <rPr>
        <b/>
        <sz val="12"/>
        <color indexed="8"/>
        <rFont val="Arial"/>
        <family val="2"/>
      </rPr>
      <t>B-15</t>
    </r>
  </si>
  <si>
    <r>
      <t xml:space="preserve">betoni </t>
    </r>
    <r>
      <rPr>
        <sz val="12"/>
        <color indexed="8"/>
        <rFont val="Arial"/>
        <family val="2"/>
      </rPr>
      <t xml:space="preserve">B-15 </t>
    </r>
  </si>
  <si>
    <r>
      <t xml:space="preserve">betoni </t>
    </r>
    <r>
      <rPr>
        <sz val="12"/>
        <color indexed="8"/>
        <rFont val="Arial"/>
        <family val="2"/>
      </rPr>
      <t>B-18,5</t>
    </r>
  </si>
  <si>
    <r>
      <t xml:space="preserve">betoni </t>
    </r>
    <r>
      <rPr>
        <sz val="12"/>
        <color indexed="8"/>
        <rFont val="Arial"/>
        <family val="2"/>
      </rPr>
      <t>B-15</t>
    </r>
  </si>
  <si>
    <t>manqanebi 0,95+0,23*2=</t>
  </si>
  <si>
    <t>hidrosaizolacio danamati
`penetroni~ an misi eqvivalenturi</t>
  </si>
  <si>
    <r>
      <t xml:space="preserve">monoliTuri betonis zeZirkvlis mowyoba betoniT </t>
    </r>
    <r>
      <rPr>
        <b/>
        <sz val="12"/>
        <rFont val="Arial"/>
        <family val="2"/>
      </rPr>
      <t>B-18,5</t>
    </r>
  </si>
  <si>
    <t>eleqtro samontaJo samuSaoebi</t>
  </si>
  <si>
    <t>el. sadenis montaJi</t>
  </si>
  <si>
    <t>el. gamomrTvelis montaJi</t>
  </si>
  <si>
    <t>orpilusa el. amomrTveli</t>
  </si>
  <si>
    <t>centraluri Sesasvlelze betonis kibis mowyoba</t>
  </si>
  <si>
    <t>webo cementi - (yinvagamZle)</t>
  </si>
  <si>
    <t>satransporto xarjebi – gamosayenebeli masalebis Rirebulebis</t>
  </si>
  <si>
    <t>sul jami:</t>
  </si>
  <si>
    <t>jami:</t>
  </si>
  <si>
    <t>sul pirdapiri danaxarji:</t>
  </si>
  <si>
    <r>
      <t>m</t>
    </r>
    <r>
      <rPr>
        <vertAlign val="superscript"/>
        <sz val="12"/>
        <color indexed="8"/>
        <rFont val="LitNusx"/>
        <family val="0"/>
      </rPr>
      <t>3</t>
    </r>
  </si>
  <si>
    <r>
      <t>m</t>
    </r>
    <r>
      <rPr>
        <vertAlign val="superscript"/>
        <sz val="12"/>
        <color indexed="8"/>
        <rFont val="LitNusx"/>
        <family val="0"/>
      </rPr>
      <t>2</t>
    </r>
  </si>
  <si>
    <t>danarTi #1</t>
  </si>
  <si>
    <t>II. Senobis derefanSi iatakis mowyoba xelovnuri granitis filebiT</t>
  </si>
  <si>
    <t xml:space="preserve">hidrosaizolacio danamati
`penetroni~ an misi eqvivalenturi </t>
  </si>
  <si>
    <t>III. saniaRvre kanalizacia</t>
  </si>
  <si>
    <t>gruntis damuSaveba xeliT siRrme 50sm</t>
  </si>
  <si>
    <t xml:space="preserve">betonis safaris mowyoba sisqiT 10 sm </t>
  </si>
  <si>
    <r>
      <t xml:space="preserve">betoni </t>
    </r>
    <r>
      <rPr>
        <sz val="12"/>
        <color indexed="8"/>
        <rFont val="Arial"/>
        <family val="2"/>
      </rPr>
      <t>B-20</t>
    </r>
  </si>
  <si>
    <t>IV. saaqto darbazi</t>
  </si>
  <si>
    <t>aguris tixrebis demontaJi</t>
  </si>
  <si>
    <t>Weridan dazianebuli TabaSir-muyaos filebis moxsna</t>
  </si>
  <si>
    <t>kedlebis Selesva qviSa-cementis xsnariT</t>
  </si>
  <si>
    <t>duRabis tumbo</t>
  </si>
  <si>
    <t>Weris mowyoba TabaSir-muyaos filebiT scenis perimetrze (20*60) sm safexuriT</t>
  </si>
  <si>
    <t>iatakis mowyoba</t>
  </si>
  <si>
    <t>xis karkasis mowyoba SeficvriT scenis iatakisTvis</t>
  </si>
  <si>
    <t>daxerxili xis masala</t>
  </si>
  <si>
    <t>lursmani</t>
  </si>
  <si>
    <t>iatakis mowyoba laminirebuli parketiT</t>
  </si>
  <si>
    <t>laminirebuli parketi qvesagebiTa da plintusebiT</t>
  </si>
  <si>
    <t>xis kibis safexurebis mowyoba (magari jisis xisagan)</t>
  </si>
  <si>
    <t xml:space="preserve">xis masala  </t>
  </si>
  <si>
    <t xml:space="preserve">kedlebis da Weris damuSaveba da SeRebva wyalemulsiis saRebaviT 2-jer </t>
  </si>
  <si>
    <t>saRebavi (wyalemulsia)</t>
  </si>
  <si>
    <t>fiTxi</t>
  </si>
  <si>
    <t>avtomaturi amomrTveli 16 amp</t>
  </si>
  <si>
    <t>el. bris montaJi</t>
  </si>
  <si>
    <t>el. amomrTvelis montaJi</t>
  </si>
  <si>
    <t>m/sT</t>
  </si>
  <si>
    <t>V. sakonferencio darbazi</t>
  </si>
  <si>
    <t>samSeneblo nagvis gatana Senobidan, datvirTva a/manqanaze da transportireba 5-km-ze</t>
  </si>
  <si>
    <t>sul mTliani jami:</t>
  </si>
  <si>
    <t>(gauTvaliswinebeli xarjebisaTvis Tanxis gamoyeneba moxdeba Semsyidvel organizaciasTan SeTanxmebiT).</t>
  </si>
  <si>
    <r>
      <t xml:space="preserve">pretendentis xelmowera </t>
    </r>
    <r>
      <rPr>
        <sz val="12"/>
        <color indexed="8"/>
        <rFont val="Times New Roman"/>
        <family val="1"/>
      </rPr>
      <t>______________________</t>
    </r>
  </si>
  <si>
    <t>(xelmomweris Tanamdeboba, saxeli, gvari)</t>
  </si>
  <si>
    <t>I. Senobis holis da holis mimdebare teritoriis mowyobis samuSaoebi</t>
  </si>
  <si>
    <t>nestgamZle TabaSir-muyaos fila sisqiT 12,5 mm</t>
  </si>
  <si>
    <t xml:space="preserve">Weris mowyoba amstrongis filebiT </t>
  </si>
  <si>
    <t>amstrongis Weri kompleqtSi</t>
  </si>
  <si>
    <t>holis mimdebare teritoriis keTilmowyobis samuSaoebi</t>
  </si>
  <si>
    <r>
      <t>orZarRviani spilenZis sadeni 2X1,5mm</t>
    </r>
    <r>
      <rPr>
        <vertAlign val="superscript"/>
        <sz val="12"/>
        <color indexed="8"/>
        <rFont val="LitNusx"/>
        <family val="0"/>
      </rPr>
      <t>2</t>
    </r>
  </si>
  <si>
    <t>luminescentruli sanaTi mowyobilobis  mowyoba 4X40vt (amstrongis tipis)</t>
  </si>
  <si>
    <t>%</t>
  </si>
  <si>
    <r>
      <t>samZarRviani spilenZis sadeni 3X2,5mm</t>
    </r>
    <r>
      <rPr>
        <vertAlign val="superscript"/>
        <sz val="12"/>
        <color indexed="8"/>
        <rFont val="LitNusx"/>
        <family val="0"/>
      </rPr>
      <t>2</t>
    </r>
  </si>
  <si>
    <t>zednadebi xarji el. samuSaoebidan xelfasis %</t>
  </si>
  <si>
    <r>
      <t>samZarRviani spinenZis sadeni 3X2,5mm</t>
    </r>
    <r>
      <rPr>
        <vertAlign val="superscript"/>
        <sz val="12"/>
        <color indexed="8"/>
        <rFont val="LitNusx"/>
        <family val="0"/>
      </rPr>
      <t>2</t>
    </r>
  </si>
  <si>
    <t>kedlisa da Weris damuSaveba alag-alag fiTxiT da SeRebva wyalemulsiis saRebaviT (wyalmedegi)</t>
  </si>
  <si>
    <t>metaloplastmasis vitraJebis mowyoba karebiT (feradi profiliT, 4 kameriani)</t>
  </si>
  <si>
    <t>feradi minapaketiT Seminuli metaloplastmasis vitraJi da karebi (feradi profilebiT, 4 kameriani) montaJiT</t>
  </si>
  <si>
    <t>gauTvaliswinebeli xarji 3 %</t>
  </si>
</sst>
</file>

<file path=xl/styles.xml><?xml version="1.0" encoding="utf-8"?>
<styleSheet xmlns="http://schemas.openxmlformats.org/spreadsheetml/2006/main">
  <numFmts count="1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indexed="8"/>
      <name val="Calibri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LitMtavrPS"/>
      <family val="0"/>
    </font>
    <font>
      <b/>
      <i/>
      <sz val="12"/>
      <color indexed="8"/>
      <name val="LitNusx"/>
      <family val="0"/>
    </font>
    <font>
      <sz val="12"/>
      <color indexed="8"/>
      <name val="LitNusx"/>
      <family val="0"/>
    </font>
    <font>
      <b/>
      <sz val="12"/>
      <color indexed="8"/>
      <name val="LitNusx"/>
      <family val="0"/>
    </font>
    <font>
      <b/>
      <i/>
      <sz val="14"/>
      <color indexed="8"/>
      <name val="LitMtavrPS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LitNusx"/>
      <family val="0"/>
    </font>
    <font>
      <i/>
      <sz val="12"/>
      <color indexed="8"/>
      <name val="AcadNusx"/>
      <family val="0"/>
    </font>
    <font>
      <i/>
      <sz val="12"/>
      <color indexed="8"/>
      <name val="LitNusx"/>
      <family val="0"/>
    </font>
    <font>
      <vertAlign val="superscript"/>
      <sz val="12"/>
      <color indexed="8"/>
      <name val="LitNusx"/>
      <family val="0"/>
    </font>
    <font>
      <b/>
      <i/>
      <sz val="12"/>
      <color indexed="8"/>
      <name val="AcadNusx"/>
      <family val="0"/>
    </font>
    <font>
      <sz val="11"/>
      <name val="LitNusx"/>
      <family val="0"/>
    </font>
    <font>
      <sz val="12"/>
      <name val="LitNusx"/>
      <family val="0"/>
    </font>
    <font>
      <b/>
      <i/>
      <sz val="14"/>
      <color indexed="8"/>
      <name val="LitNusx"/>
      <family val="0"/>
    </font>
    <font>
      <b/>
      <i/>
      <sz val="11"/>
      <color indexed="8"/>
      <name val="LitNusx"/>
      <family val="0"/>
    </font>
    <font>
      <b/>
      <i/>
      <sz val="11"/>
      <color indexed="8"/>
      <name val="AcadMtavr"/>
      <family val="0"/>
    </font>
    <font>
      <i/>
      <sz val="10"/>
      <color indexed="8"/>
      <name val="LitNusx"/>
      <family val="0"/>
    </font>
    <font>
      <sz val="9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6" fillId="21" borderId="7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32" fillId="21" borderId="10" xfId="0" applyFont="1" applyFill="1" applyBorder="1" applyAlignment="1">
      <alignment/>
    </xf>
    <xf numFmtId="0" fontId="21" fillId="21" borderId="10" xfId="0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 vertical="center"/>
    </xf>
    <xf numFmtId="0" fontId="33" fillId="21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1" fillId="21" borderId="12" xfId="0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/>
    </xf>
    <xf numFmtId="0" fontId="33" fillId="21" borderId="12" xfId="0" applyFont="1" applyFill="1" applyBorder="1" applyAlignment="1">
      <alignment horizontal="center" vertical="center" wrapText="1"/>
    </xf>
    <xf numFmtId="0" fontId="32" fillId="21" borderId="13" xfId="0" applyFont="1" applyFill="1" applyBorder="1" applyAlignment="1">
      <alignment/>
    </xf>
    <xf numFmtId="0" fontId="32" fillId="21" borderId="14" xfId="0" applyFont="1" applyFill="1" applyBorder="1" applyAlignment="1">
      <alignment/>
    </xf>
    <xf numFmtId="0" fontId="32" fillId="21" borderId="11" xfId="0" applyFont="1" applyFill="1" applyBorder="1" applyAlignment="1">
      <alignment/>
    </xf>
    <xf numFmtId="0" fontId="1" fillId="21" borderId="13" xfId="0" applyFont="1" applyFill="1" applyBorder="1" applyAlignment="1">
      <alignment/>
    </xf>
    <xf numFmtId="0" fontId="1" fillId="21" borderId="14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23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wrapText="1"/>
    </xf>
    <xf numFmtId="0" fontId="25" fillId="21" borderId="13" xfId="0" applyFont="1" applyFill="1" applyBorder="1" applyAlignment="1">
      <alignment/>
    </xf>
    <xf numFmtId="0" fontId="23" fillId="24" borderId="10" xfId="0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/>
      <protection/>
    </xf>
    <xf numFmtId="0" fontId="31" fillId="0" borderId="10" xfId="0" applyFont="1" applyBorder="1" applyAlignment="1" applyProtection="1">
      <alignment vertical="center" wrapText="1"/>
      <protection/>
    </xf>
    <xf numFmtId="49" fontId="23" fillId="0" borderId="10" xfId="0" applyNumberFormat="1" applyFont="1" applyBorder="1" applyAlignment="1" applyProtection="1">
      <alignment vertical="center" wrapText="1"/>
      <protection/>
    </xf>
    <xf numFmtId="49" fontId="22" fillId="0" borderId="10" xfId="0" applyNumberFormat="1" applyFont="1" applyBorder="1" applyAlignment="1" applyProtection="1">
      <alignment vertical="center" wrapText="1"/>
      <protection/>
    </xf>
    <xf numFmtId="0" fontId="23" fillId="0" borderId="12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4" fillId="25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4" fillId="25" borderId="18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25" borderId="19" xfId="0" applyFont="1" applyFill="1" applyBorder="1" applyAlignment="1">
      <alignment horizontal="center" vertical="center"/>
    </xf>
    <xf numFmtId="9" fontId="26" fillId="21" borderId="10" xfId="0" applyNumberFormat="1" applyFont="1" applyFill="1" applyBorder="1" applyAlignment="1" applyProtection="1">
      <alignment horizontal="center" vertical="center"/>
      <protection hidden="1" locked="0"/>
    </xf>
    <xf numFmtId="9" fontId="26" fillId="21" borderId="10" xfId="0" applyNumberFormat="1" applyFont="1" applyFill="1" applyBorder="1" applyAlignment="1" applyProtection="1">
      <alignment horizontal="center" vertical="center" wrapText="1"/>
      <protection hidden="1" locked="0"/>
    </xf>
    <xf numFmtId="9" fontId="26" fillId="21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 applyProtection="1">
      <alignment horizontal="center" vertical="center" wrapText="1"/>
      <protection hidden="1" locked="0"/>
    </xf>
    <xf numFmtId="165" fontId="25" fillId="0" borderId="10" xfId="0" applyNumberFormat="1" applyFont="1" applyBorder="1" applyAlignment="1" applyProtection="1">
      <alignment horizontal="center" vertical="center" wrapText="1"/>
      <protection hidden="1" locked="0"/>
    </xf>
    <xf numFmtId="165" fontId="25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 hidden="1" locked="0"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164" fontId="25" fillId="0" borderId="10" xfId="0" applyNumberFormat="1" applyFont="1" applyBorder="1" applyAlignment="1" applyProtection="1">
      <alignment horizontal="center" vertical="center" wrapText="1"/>
      <protection/>
    </xf>
    <xf numFmtId="2" fontId="28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5" fillId="24" borderId="10" xfId="0" applyNumberFormat="1" applyFont="1" applyFill="1" applyBorder="1" applyAlignment="1">
      <alignment horizontal="center" vertical="center" wrapText="1"/>
    </xf>
    <xf numFmtId="2" fontId="26" fillId="2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1" borderId="10" xfId="0" applyFont="1" applyFill="1" applyBorder="1" applyAlignment="1" applyProtection="1">
      <alignment horizontal="center" vertical="center" wrapText="1"/>
      <protection hidden="1" locked="0"/>
    </xf>
    <xf numFmtId="0" fontId="32" fillId="21" borderId="10" xfId="0" applyFont="1" applyFill="1" applyBorder="1" applyAlignment="1">
      <alignment horizontal="center" vertical="center" wrapText="1"/>
    </xf>
    <xf numFmtId="9" fontId="32" fillId="2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65" fontId="25" fillId="21" borderId="10" xfId="0" applyNumberFormat="1" applyFont="1" applyFill="1" applyBorder="1" applyAlignment="1">
      <alignment horizontal="center" vertical="center" wrapText="1"/>
    </xf>
    <xf numFmtId="0" fontId="1" fillId="21" borderId="10" xfId="0" applyFont="1" applyFill="1" applyBorder="1" applyAlignment="1" applyProtection="1">
      <alignment horizontal="center" vertical="center" wrapText="1"/>
      <protection hidden="1" locked="0"/>
    </xf>
    <xf numFmtId="165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9" fontId="32" fillId="21" borderId="10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="115" zoomScaleNormal="115" zoomScalePageLayoutView="0" workbookViewId="0" topLeftCell="A1">
      <selection activeCell="A6" sqref="A6:G6"/>
    </sheetView>
  </sheetViews>
  <sheetFormatPr defaultColWidth="9.140625" defaultRowHeight="15"/>
  <cols>
    <col min="1" max="1" width="5.7109375" style="1" customWidth="1"/>
    <col min="2" max="2" width="50.7109375" style="2" customWidth="1"/>
    <col min="3" max="3" width="16.140625" style="1" customWidth="1"/>
    <col min="4" max="7" width="15.7109375" style="1" customWidth="1"/>
    <col min="8" max="16384" width="9.140625" style="1" customWidth="1"/>
  </cols>
  <sheetData>
    <row r="1" spans="2:7" s="4" customFormat="1" ht="20.25" customHeight="1">
      <c r="B1" s="2"/>
      <c r="G1" s="22" t="s">
        <v>128</v>
      </c>
    </row>
    <row r="2" spans="1:7" ht="26.25" customHeight="1">
      <c r="A2" s="71" t="s">
        <v>104</v>
      </c>
      <c r="B2" s="71"/>
      <c r="C2" s="71"/>
      <c r="D2" s="71"/>
      <c r="E2" s="71"/>
      <c r="F2" s="71"/>
      <c r="G2" s="71"/>
    </row>
    <row r="3" spans="1:7" ht="39.75" customHeight="1">
      <c r="A3" s="70" t="s">
        <v>38</v>
      </c>
      <c r="B3" s="70" t="s">
        <v>39</v>
      </c>
      <c r="C3" s="70" t="s">
        <v>105</v>
      </c>
      <c r="D3" s="72" t="s">
        <v>40</v>
      </c>
      <c r="E3" s="72"/>
      <c r="F3" s="70" t="s">
        <v>108</v>
      </c>
      <c r="G3" s="70"/>
    </row>
    <row r="4" spans="1:7" ht="39.75" customHeight="1">
      <c r="A4" s="70"/>
      <c r="B4" s="70"/>
      <c r="C4" s="70"/>
      <c r="D4" s="10" t="s">
        <v>42</v>
      </c>
      <c r="E4" s="10" t="s">
        <v>41</v>
      </c>
      <c r="F4" s="10" t="s">
        <v>106</v>
      </c>
      <c r="G4" s="10" t="s">
        <v>107</v>
      </c>
    </row>
    <row r="5" spans="1:7" ht="1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49.5" customHeight="1">
      <c r="A6" s="79" t="s">
        <v>162</v>
      </c>
      <c r="B6" s="79"/>
      <c r="C6" s="79"/>
      <c r="D6" s="79"/>
      <c r="E6" s="79"/>
      <c r="F6" s="79"/>
      <c r="G6" s="79"/>
    </row>
    <row r="7" spans="1:7" ht="31.5" customHeight="1">
      <c r="A7" s="74">
        <v>1</v>
      </c>
      <c r="B7" s="57" t="s">
        <v>0</v>
      </c>
      <c r="C7" s="58" t="s">
        <v>127</v>
      </c>
      <c r="D7" s="69"/>
      <c r="E7" s="109">
        <v>16</v>
      </c>
      <c r="F7" s="110"/>
      <c r="G7" s="110"/>
    </row>
    <row r="8" spans="1:7" ht="16.5">
      <c r="A8" s="74"/>
      <c r="B8" s="59" t="s">
        <v>1</v>
      </c>
      <c r="C8" s="58" t="s">
        <v>2</v>
      </c>
      <c r="D8" s="111">
        <v>1.56</v>
      </c>
      <c r="E8" s="109">
        <f>E7*D8</f>
        <v>24.96</v>
      </c>
      <c r="F8" s="106"/>
      <c r="G8" s="106"/>
    </row>
    <row r="9" spans="1:7" ht="36" customHeight="1">
      <c r="A9" s="74">
        <v>2</v>
      </c>
      <c r="B9" s="60" t="s">
        <v>3</v>
      </c>
      <c r="C9" s="58" t="s">
        <v>126</v>
      </c>
      <c r="D9" s="111"/>
      <c r="E9" s="109">
        <v>11</v>
      </c>
      <c r="F9" s="106"/>
      <c r="G9" s="106"/>
    </row>
    <row r="10" spans="1:7" ht="16.5">
      <c r="A10" s="74"/>
      <c r="B10" s="59" t="s">
        <v>1</v>
      </c>
      <c r="C10" s="58" t="s">
        <v>2</v>
      </c>
      <c r="D10" s="111">
        <v>2.06</v>
      </c>
      <c r="E10" s="111">
        <f>E9*D10</f>
        <v>22.66</v>
      </c>
      <c r="F10" s="106"/>
      <c r="G10" s="106"/>
    </row>
    <row r="11" spans="1:7" ht="33">
      <c r="A11" s="74">
        <v>3</v>
      </c>
      <c r="B11" s="60" t="s">
        <v>109</v>
      </c>
      <c r="C11" s="58" t="s">
        <v>126</v>
      </c>
      <c r="D11" s="112"/>
      <c r="E11" s="109">
        <v>10.6</v>
      </c>
      <c r="F11" s="106"/>
      <c r="G11" s="106"/>
    </row>
    <row r="12" spans="1:7" ht="16.5">
      <c r="A12" s="74"/>
      <c r="B12" s="59" t="s">
        <v>1</v>
      </c>
      <c r="C12" s="58" t="s">
        <v>2</v>
      </c>
      <c r="D12" s="111">
        <v>2.86</v>
      </c>
      <c r="E12" s="111">
        <f>E11*D12</f>
        <v>30.316</v>
      </c>
      <c r="F12" s="106"/>
      <c r="G12" s="106"/>
    </row>
    <row r="13" spans="1:7" ht="16.5">
      <c r="A13" s="74"/>
      <c r="B13" s="61" t="s">
        <v>5</v>
      </c>
      <c r="C13" s="58" t="s">
        <v>6</v>
      </c>
      <c r="D13" s="111">
        <v>0.76</v>
      </c>
      <c r="E13" s="111">
        <f>E11*D13</f>
        <v>8.056</v>
      </c>
      <c r="F13" s="106"/>
      <c r="G13" s="106"/>
    </row>
    <row r="14" spans="1:7" ht="19.5">
      <c r="A14" s="74"/>
      <c r="B14" s="61" t="s">
        <v>110</v>
      </c>
      <c r="C14" s="58" t="s">
        <v>126</v>
      </c>
      <c r="D14" s="111">
        <v>1.02</v>
      </c>
      <c r="E14" s="111">
        <f>E11*D14</f>
        <v>10.812</v>
      </c>
      <c r="F14" s="107"/>
      <c r="G14" s="106"/>
    </row>
    <row r="15" spans="1:7" ht="33">
      <c r="A15" s="74">
        <v>4</v>
      </c>
      <c r="B15" s="62" t="s">
        <v>115</v>
      </c>
      <c r="C15" s="58" t="s">
        <v>126</v>
      </c>
      <c r="D15" s="112"/>
      <c r="E15" s="109">
        <v>7</v>
      </c>
      <c r="F15" s="106"/>
      <c r="G15" s="106"/>
    </row>
    <row r="16" spans="1:7" ht="16.5">
      <c r="A16" s="74"/>
      <c r="B16" s="59" t="s">
        <v>1</v>
      </c>
      <c r="C16" s="58" t="s">
        <v>2</v>
      </c>
      <c r="D16" s="111">
        <v>2.81</v>
      </c>
      <c r="E16" s="111">
        <f>E15*D16</f>
        <v>19.67</v>
      </c>
      <c r="F16" s="106"/>
      <c r="G16" s="106"/>
    </row>
    <row r="17" spans="1:7" ht="16.5">
      <c r="A17" s="74"/>
      <c r="B17" s="61" t="s">
        <v>5</v>
      </c>
      <c r="C17" s="58" t="s">
        <v>6</v>
      </c>
      <c r="D17" s="111">
        <v>0.33</v>
      </c>
      <c r="E17" s="111">
        <f>E15*D17</f>
        <v>2.31</v>
      </c>
      <c r="F17" s="106"/>
      <c r="G17" s="106"/>
    </row>
    <row r="18" spans="1:7" ht="19.5">
      <c r="A18" s="74"/>
      <c r="B18" s="61" t="s">
        <v>111</v>
      </c>
      <c r="C18" s="58" t="s">
        <v>126</v>
      </c>
      <c r="D18" s="111">
        <v>1.02</v>
      </c>
      <c r="E18" s="111">
        <f>E15*D18</f>
        <v>7.140000000000001</v>
      </c>
      <c r="F18" s="107"/>
      <c r="G18" s="106"/>
    </row>
    <row r="19" spans="1:7" ht="19.5">
      <c r="A19" s="74"/>
      <c r="B19" s="61" t="s">
        <v>7</v>
      </c>
      <c r="C19" s="58" t="s">
        <v>127</v>
      </c>
      <c r="D19" s="111">
        <v>0.72</v>
      </c>
      <c r="E19" s="111">
        <f>E15*D19</f>
        <v>5.04</v>
      </c>
      <c r="F19" s="107"/>
      <c r="G19" s="106"/>
    </row>
    <row r="20" spans="1:7" ht="19.5">
      <c r="A20" s="74"/>
      <c r="B20" s="61" t="s">
        <v>8</v>
      </c>
      <c r="C20" s="58" t="s">
        <v>126</v>
      </c>
      <c r="D20" s="112">
        <v>0.016</v>
      </c>
      <c r="E20" s="111">
        <f>E15*D20</f>
        <v>0.112</v>
      </c>
      <c r="F20" s="107"/>
      <c r="G20" s="106"/>
    </row>
    <row r="21" spans="1:7" ht="19.5">
      <c r="A21" s="74">
        <v>5</v>
      </c>
      <c r="B21" s="63" t="s">
        <v>9</v>
      </c>
      <c r="C21" s="58" t="s">
        <v>126</v>
      </c>
      <c r="D21" s="112"/>
      <c r="E21" s="109">
        <v>76</v>
      </c>
      <c r="F21" s="106"/>
      <c r="G21" s="106"/>
    </row>
    <row r="22" spans="1:7" ht="16.5">
      <c r="A22" s="74"/>
      <c r="B22" s="59" t="s">
        <v>1</v>
      </c>
      <c r="C22" s="58" t="s">
        <v>2</v>
      </c>
      <c r="D22" s="112">
        <v>3.52</v>
      </c>
      <c r="E22" s="111">
        <f>E21*D22</f>
        <v>267.52</v>
      </c>
      <c r="F22" s="107"/>
      <c r="G22" s="106"/>
    </row>
    <row r="23" spans="1:7" ht="19.5">
      <c r="A23" s="74"/>
      <c r="B23" s="64" t="s">
        <v>10</v>
      </c>
      <c r="C23" s="58" t="s">
        <v>126</v>
      </c>
      <c r="D23" s="112">
        <v>1.22</v>
      </c>
      <c r="E23" s="111">
        <f>E21*D23</f>
        <v>92.72</v>
      </c>
      <c r="F23" s="107"/>
      <c r="G23" s="106"/>
    </row>
    <row r="24" spans="1:7" ht="23.25" customHeight="1">
      <c r="A24" s="74">
        <v>6</v>
      </c>
      <c r="B24" s="60" t="s">
        <v>90</v>
      </c>
      <c r="C24" s="58" t="s">
        <v>126</v>
      </c>
      <c r="D24" s="112"/>
      <c r="E24" s="111">
        <v>7.5</v>
      </c>
      <c r="F24" s="107"/>
      <c r="G24" s="106"/>
    </row>
    <row r="25" spans="1:7" ht="16.5">
      <c r="A25" s="74"/>
      <c r="B25" s="59" t="s">
        <v>1</v>
      </c>
      <c r="C25" s="58" t="s">
        <v>2</v>
      </c>
      <c r="D25" s="112">
        <v>3.52</v>
      </c>
      <c r="E25" s="109">
        <f>E24*D25</f>
        <v>26.4</v>
      </c>
      <c r="F25" s="107"/>
      <c r="G25" s="106"/>
    </row>
    <row r="26" spans="1:7" ht="19.5">
      <c r="A26" s="74"/>
      <c r="B26" s="61" t="s">
        <v>11</v>
      </c>
      <c r="C26" s="58" t="s">
        <v>126</v>
      </c>
      <c r="D26" s="112">
        <v>1.24</v>
      </c>
      <c r="E26" s="109">
        <f>E24*D26</f>
        <v>9.3</v>
      </c>
      <c r="F26" s="107"/>
      <c r="G26" s="106"/>
    </row>
    <row r="27" spans="1:7" ht="49.5" customHeight="1">
      <c r="A27" s="74">
        <v>7</v>
      </c>
      <c r="B27" s="60" t="s">
        <v>45</v>
      </c>
      <c r="C27" s="58" t="s">
        <v>127</v>
      </c>
      <c r="D27" s="112"/>
      <c r="E27" s="109">
        <v>160</v>
      </c>
      <c r="F27" s="106"/>
      <c r="G27" s="106"/>
    </row>
    <row r="28" spans="1:7" ht="16.5">
      <c r="A28" s="74"/>
      <c r="B28" s="59" t="s">
        <v>12</v>
      </c>
      <c r="C28" s="58" t="s">
        <v>2</v>
      </c>
      <c r="D28" s="111">
        <v>0.55</v>
      </c>
      <c r="E28" s="109">
        <f>E27*D28</f>
        <v>88</v>
      </c>
      <c r="F28" s="107"/>
      <c r="G28" s="106"/>
    </row>
    <row r="29" spans="1:7" ht="16.5">
      <c r="A29" s="74"/>
      <c r="B29" s="61" t="s">
        <v>14</v>
      </c>
      <c r="C29" s="58" t="s">
        <v>6</v>
      </c>
      <c r="D29" s="112">
        <v>0.057</v>
      </c>
      <c r="E29" s="111">
        <f>E27*D29</f>
        <v>9.120000000000001</v>
      </c>
      <c r="F29" s="107"/>
      <c r="G29" s="106"/>
    </row>
    <row r="30" spans="1:7" ht="19.5">
      <c r="A30" s="74"/>
      <c r="B30" s="61" t="s">
        <v>112</v>
      </c>
      <c r="C30" s="58" t="s">
        <v>126</v>
      </c>
      <c r="D30" s="112">
        <v>0.102</v>
      </c>
      <c r="E30" s="111">
        <f>E27*D30</f>
        <v>16.32</v>
      </c>
      <c r="F30" s="107"/>
      <c r="G30" s="106"/>
    </row>
    <row r="31" spans="1:7" ht="34.5" customHeight="1">
      <c r="A31" s="74"/>
      <c r="B31" s="59" t="s">
        <v>114</v>
      </c>
      <c r="C31" s="58" t="s">
        <v>13</v>
      </c>
      <c r="D31" s="111">
        <v>0.2</v>
      </c>
      <c r="E31" s="109">
        <f>E27*D31</f>
        <v>32</v>
      </c>
      <c r="F31" s="107"/>
      <c r="G31" s="107"/>
    </row>
    <row r="32" spans="1:7" ht="33">
      <c r="A32" s="85">
        <v>8</v>
      </c>
      <c r="B32" s="60" t="s">
        <v>15</v>
      </c>
      <c r="C32" s="58" t="s">
        <v>127</v>
      </c>
      <c r="D32" s="112"/>
      <c r="E32" s="109">
        <v>160</v>
      </c>
      <c r="F32" s="106"/>
      <c r="G32" s="106"/>
    </row>
    <row r="33" spans="1:7" ht="16.5">
      <c r="A33" s="85"/>
      <c r="B33" s="59" t="s">
        <v>16</v>
      </c>
      <c r="C33" s="58" t="s">
        <v>2</v>
      </c>
      <c r="D33" s="112">
        <v>0.195</v>
      </c>
      <c r="E33" s="109">
        <f>E32*D33</f>
        <v>31.200000000000003</v>
      </c>
      <c r="F33" s="107"/>
      <c r="G33" s="106"/>
    </row>
    <row r="34" spans="1:7" ht="16.5">
      <c r="A34" s="85"/>
      <c r="B34" s="61" t="s">
        <v>113</v>
      </c>
      <c r="C34" s="58" t="s">
        <v>6</v>
      </c>
      <c r="D34" s="112">
        <v>0.043</v>
      </c>
      <c r="E34" s="109">
        <f>D34*E32</f>
        <v>6.879999999999999</v>
      </c>
      <c r="F34" s="107"/>
      <c r="G34" s="106"/>
    </row>
    <row r="35" spans="1:7" ht="19.5">
      <c r="A35" s="85"/>
      <c r="B35" s="61" t="s">
        <v>17</v>
      </c>
      <c r="C35" s="58" t="s">
        <v>126</v>
      </c>
      <c r="D35" s="112">
        <v>0.0306</v>
      </c>
      <c r="E35" s="109">
        <f>D35*E32</f>
        <v>4.896</v>
      </c>
      <c r="F35" s="107"/>
      <c r="G35" s="106"/>
    </row>
    <row r="36" spans="1:7" ht="33">
      <c r="A36" s="85"/>
      <c r="B36" s="59" t="s">
        <v>114</v>
      </c>
      <c r="C36" s="58" t="s">
        <v>13</v>
      </c>
      <c r="D36" s="112">
        <v>0.06</v>
      </c>
      <c r="E36" s="109">
        <f>D36*E32</f>
        <v>9.6</v>
      </c>
      <c r="F36" s="107"/>
      <c r="G36" s="106"/>
    </row>
    <row r="37" spans="1:7" ht="39" customHeight="1">
      <c r="A37" s="74">
        <v>9</v>
      </c>
      <c r="B37" s="60" t="s">
        <v>93</v>
      </c>
      <c r="C37" s="58" t="s">
        <v>127</v>
      </c>
      <c r="D37" s="112"/>
      <c r="E37" s="109">
        <v>156</v>
      </c>
      <c r="F37" s="106"/>
      <c r="G37" s="106"/>
    </row>
    <row r="38" spans="1:7" ht="19.5" customHeight="1">
      <c r="A38" s="74"/>
      <c r="B38" s="59" t="s">
        <v>83</v>
      </c>
      <c r="C38" s="58" t="s">
        <v>2</v>
      </c>
      <c r="D38" s="111">
        <v>1.62</v>
      </c>
      <c r="E38" s="109">
        <f>E37*D38</f>
        <v>252.72000000000003</v>
      </c>
      <c r="F38" s="106"/>
      <c r="G38" s="106"/>
    </row>
    <row r="39" spans="1:7" ht="21.75" customHeight="1">
      <c r="A39" s="74"/>
      <c r="B39" s="61" t="s">
        <v>19</v>
      </c>
      <c r="C39" s="58" t="s">
        <v>13</v>
      </c>
      <c r="D39" s="109">
        <v>5</v>
      </c>
      <c r="E39" s="109">
        <f>E37*D39</f>
        <v>780</v>
      </c>
      <c r="F39" s="106"/>
      <c r="G39" s="106"/>
    </row>
    <row r="40" spans="1:7" ht="23.25" customHeight="1">
      <c r="A40" s="74"/>
      <c r="B40" s="61" t="s">
        <v>92</v>
      </c>
      <c r="C40" s="58" t="s">
        <v>127</v>
      </c>
      <c r="D40" s="111">
        <v>1.02</v>
      </c>
      <c r="E40" s="111">
        <f>E37*D40</f>
        <v>159.12</v>
      </c>
      <c r="F40" s="113"/>
      <c r="G40" s="106"/>
    </row>
    <row r="41" spans="1:7" ht="33">
      <c r="A41" s="74">
        <v>10</v>
      </c>
      <c r="B41" s="60" t="s">
        <v>59</v>
      </c>
      <c r="C41" s="58" t="s">
        <v>127</v>
      </c>
      <c r="D41" s="112"/>
      <c r="E41" s="109">
        <v>18</v>
      </c>
      <c r="F41" s="106"/>
      <c r="G41" s="106"/>
    </row>
    <row r="42" spans="1:7" ht="16.5">
      <c r="A42" s="74"/>
      <c r="B42" s="59" t="s">
        <v>1</v>
      </c>
      <c r="C42" s="58" t="s">
        <v>2</v>
      </c>
      <c r="D42" s="111">
        <v>1.2</v>
      </c>
      <c r="E42" s="109">
        <f>E41*D42</f>
        <v>21.599999999999998</v>
      </c>
      <c r="F42" s="107"/>
      <c r="G42" s="106"/>
    </row>
    <row r="43" spans="1:7" ht="33">
      <c r="A43" s="74"/>
      <c r="B43" s="59" t="s">
        <v>163</v>
      </c>
      <c r="C43" s="58" t="s">
        <v>127</v>
      </c>
      <c r="D43" s="111">
        <v>1.02</v>
      </c>
      <c r="E43" s="111">
        <f>E41*D43</f>
        <v>18.36</v>
      </c>
      <c r="F43" s="107"/>
      <c r="G43" s="106"/>
    </row>
    <row r="44" spans="1:7" ht="24.75" customHeight="1">
      <c r="A44" s="74"/>
      <c r="B44" s="59" t="s">
        <v>22</v>
      </c>
      <c r="C44" s="58" t="s">
        <v>23</v>
      </c>
      <c r="D44" s="111">
        <v>4</v>
      </c>
      <c r="E44" s="109">
        <f>E41*D44</f>
        <v>72</v>
      </c>
      <c r="F44" s="107"/>
      <c r="G44" s="106"/>
    </row>
    <row r="45" spans="1:7" ht="51" customHeight="1">
      <c r="A45" s="74"/>
      <c r="B45" s="59" t="s">
        <v>84</v>
      </c>
      <c r="C45" s="58" t="s">
        <v>127</v>
      </c>
      <c r="D45" s="112"/>
      <c r="E45" s="109">
        <v>36</v>
      </c>
      <c r="F45" s="106"/>
      <c r="G45" s="106"/>
    </row>
    <row r="46" spans="1:7" ht="21.75" customHeight="1">
      <c r="A46" s="74"/>
      <c r="B46" s="61" t="s">
        <v>24</v>
      </c>
      <c r="C46" s="58" t="s">
        <v>25</v>
      </c>
      <c r="D46" s="109">
        <v>15</v>
      </c>
      <c r="E46" s="109">
        <f>E41*D46</f>
        <v>270</v>
      </c>
      <c r="F46" s="107"/>
      <c r="G46" s="107"/>
    </row>
    <row r="47" spans="1:7" ht="40.5" customHeight="1">
      <c r="A47" s="74">
        <v>11</v>
      </c>
      <c r="B47" s="60" t="s">
        <v>164</v>
      </c>
      <c r="C47" s="58" t="s">
        <v>127</v>
      </c>
      <c r="D47" s="112"/>
      <c r="E47" s="109">
        <v>160</v>
      </c>
      <c r="F47" s="107"/>
      <c r="G47" s="106"/>
    </row>
    <row r="48" spans="1:7" ht="23.25" customHeight="1">
      <c r="A48" s="74"/>
      <c r="B48" s="59" t="s">
        <v>1</v>
      </c>
      <c r="C48" s="58" t="s">
        <v>2</v>
      </c>
      <c r="D48" s="111">
        <v>1.2</v>
      </c>
      <c r="E48" s="109">
        <f>E47*D48</f>
        <v>192</v>
      </c>
      <c r="F48" s="107"/>
      <c r="G48" s="107"/>
    </row>
    <row r="49" spans="1:7" ht="19.5">
      <c r="A49" s="77"/>
      <c r="B49" s="59" t="s">
        <v>165</v>
      </c>
      <c r="C49" s="58" t="s">
        <v>127</v>
      </c>
      <c r="D49" s="111">
        <v>1.02</v>
      </c>
      <c r="E49" s="109">
        <f>E47*D49</f>
        <v>163.2</v>
      </c>
      <c r="F49" s="107"/>
      <c r="G49" s="107"/>
    </row>
    <row r="50" spans="1:7" ht="37.5" customHeight="1">
      <c r="A50" s="77">
        <v>12</v>
      </c>
      <c r="B50" s="65" t="s">
        <v>174</v>
      </c>
      <c r="C50" s="58" t="s">
        <v>127</v>
      </c>
      <c r="D50" s="112"/>
      <c r="E50" s="109">
        <v>86</v>
      </c>
      <c r="F50" s="106"/>
      <c r="G50" s="106"/>
    </row>
    <row r="51" spans="1:7" ht="52.5" customHeight="1">
      <c r="A51" s="78"/>
      <c r="B51" s="66" t="s">
        <v>175</v>
      </c>
      <c r="C51" s="58" t="s">
        <v>127</v>
      </c>
      <c r="D51" s="109">
        <v>1</v>
      </c>
      <c r="E51" s="109">
        <f>E50*D51</f>
        <v>86</v>
      </c>
      <c r="F51" s="107"/>
      <c r="G51" s="107"/>
    </row>
    <row r="52" spans="1:7" ht="17.25" customHeight="1">
      <c r="A52" s="67"/>
      <c r="B52" s="68" t="s">
        <v>124</v>
      </c>
      <c r="C52" s="58"/>
      <c r="D52" s="109"/>
      <c r="E52" s="109"/>
      <c r="F52" s="107"/>
      <c r="G52" s="107"/>
    </row>
    <row r="53" spans="1:7" ht="27" customHeight="1">
      <c r="A53" s="95" t="s">
        <v>166</v>
      </c>
      <c r="B53" s="96"/>
      <c r="C53" s="96"/>
      <c r="D53" s="96"/>
      <c r="E53" s="96"/>
      <c r="F53" s="96"/>
      <c r="G53" s="97"/>
    </row>
    <row r="54" spans="1:7" ht="27.75" customHeight="1">
      <c r="A54" s="73">
        <v>13</v>
      </c>
      <c r="B54" s="14" t="s">
        <v>88</v>
      </c>
      <c r="C54" s="8" t="s">
        <v>126</v>
      </c>
      <c r="D54" s="104"/>
      <c r="E54" s="108">
        <v>51.6</v>
      </c>
      <c r="F54" s="106"/>
      <c r="G54" s="106"/>
    </row>
    <row r="55" spans="1:7" ht="21.75" customHeight="1">
      <c r="A55" s="73"/>
      <c r="B55" s="13" t="s">
        <v>1</v>
      </c>
      <c r="C55" s="8" t="s">
        <v>2</v>
      </c>
      <c r="D55" s="108">
        <v>3</v>
      </c>
      <c r="E55" s="108">
        <f>E54*D55</f>
        <v>154.8</v>
      </c>
      <c r="F55" s="107"/>
      <c r="G55" s="107"/>
    </row>
    <row r="56" spans="1:7" ht="21" customHeight="1">
      <c r="A56" s="73"/>
      <c r="B56" s="15" t="s">
        <v>26</v>
      </c>
      <c r="C56" s="8" t="s">
        <v>4</v>
      </c>
      <c r="D56" s="105">
        <v>1.22</v>
      </c>
      <c r="E56" s="108">
        <f>E54*D56</f>
        <v>62.952</v>
      </c>
      <c r="F56" s="107"/>
      <c r="G56" s="107"/>
    </row>
    <row r="57" spans="1:7" ht="36.75" customHeight="1">
      <c r="A57" s="73">
        <v>14</v>
      </c>
      <c r="B57" s="14" t="s">
        <v>27</v>
      </c>
      <c r="C57" s="8" t="s">
        <v>23</v>
      </c>
      <c r="D57" s="104"/>
      <c r="E57" s="105">
        <v>93.5</v>
      </c>
      <c r="F57" s="106"/>
      <c r="G57" s="106"/>
    </row>
    <row r="58" spans="1:7" ht="24.75" customHeight="1">
      <c r="A58" s="73"/>
      <c r="B58" s="13" t="s">
        <v>1</v>
      </c>
      <c r="C58" s="8" t="s">
        <v>2</v>
      </c>
      <c r="D58" s="104">
        <v>1.11</v>
      </c>
      <c r="E58" s="105">
        <f>E57*D58</f>
        <v>103.78500000000001</v>
      </c>
      <c r="F58" s="107"/>
      <c r="G58" s="106"/>
    </row>
    <row r="59" spans="1:7" ht="24" customHeight="1">
      <c r="A59" s="73"/>
      <c r="B59" s="15" t="s">
        <v>85</v>
      </c>
      <c r="C59" s="8" t="s">
        <v>32</v>
      </c>
      <c r="D59" s="105">
        <v>1</v>
      </c>
      <c r="E59" s="105">
        <f>E57*D59</f>
        <v>93.5</v>
      </c>
      <c r="F59" s="107"/>
      <c r="G59" s="106"/>
    </row>
    <row r="60" spans="1:7" ht="21" customHeight="1">
      <c r="A60" s="75"/>
      <c r="B60" s="15" t="s">
        <v>112</v>
      </c>
      <c r="C60" s="8" t="s">
        <v>126</v>
      </c>
      <c r="D60" s="105">
        <v>0.06</v>
      </c>
      <c r="E60" s="105">
        <f>E57*D60</f>
        <v>5.609999999999999</v>
      </c>
      <c r="F60" s="107"/>
      <c r="G60" s="106"/>
    </row>
    <row r="61" spans="1:7" ht="38.25" customHeight="1">
      <c r="A61" s="75">
        <v>15</v>
      </c>
      <c r="B61" s="40" t="s">
        <v>86</v>
      </c>
      <c r="C61" s="8" t="s">
        <v>127</v>
      </c>
      <c r="D61" s="104"/>
      <c r="E61" s="105">
        <v>516</v>
      </c>
      <c r="F61" s="106"/>
      <c r="G61" s="106"/>
    </row>
    <row r="62" spans="1:7" ht="20.25" customHeight="1">
      <c r="A62" s="76"/>
      <c r="B62" s="41" t="s">
        <v>1</v>
      </c>
      <c r="C62" s="8" t="s">
        <v>2</v>
      </c>
      <c r="D62" s="104">
        <v>0.737</v>
      </c>
      <c r="E62" s="105">
        <f>E61*D62</f>
        <v>380.292</v>
      </c>
      <c r="F62" s="107"/>
      <c r="G62" s="106"/>
    </row>
    <row r="63" spans="1:7" ht="21" customHeight="1">
      <c r="A63" s="76"/>
      <c r="B63" s="42" t="s">
        <v>28</v>
      </c>
      <c r="C63" s="8" t="s">
        <v>127</v>
      </c>
      <c r="D63" s="104">
        <v>1.02</v>
      </c>
      <c r="E63" s="105">
        <f>E61*D63</f>
        <v>526.32</v>
      </c>
      <c r="F63" s="107"/>
      <c r="G63" s="106"/>
    </row>
    <row r="64" spans="1:7" ht="24" customHeight="1">
      <c r="A64" s="76"/>
      <c r="B64" s="42" t="s">
        <v>87</v>
      </c>
      <c r="C64" s="8" t="s">
        <v>126</v>
      </c>
      <c r="D64" s="104">
        <v>0.0408</v>
      </c>
      <c r="E64" s="105">
        <f>E61*D64</f>
        <v>21.0528</v>
      </c>
      <c r="F64" s="107"/>
      <c r="G64" s="106"/>
    </row>
    <row r="65" spans="1:7" ht="19.5" customHeight="1">
      <c r="A65" s="21"/>
      <c r="B65" s="32" t="s">
        <v>124</v>
      </c>
      <c r="C65" s="8"/>
      <c r="D65" s="104"/>
      <c r="E65" s="105"/>
      <c r="F65" s="107"/>
      <c r="G65" s="106"/>
    </row>
    <row r="66" spans="1:7" ht="19.5" customHeight="1">
      <c r="A66" s="80" t="s">
        <v>116</v>
      </c>
      <c r="B66" s="81"/>
      <c r="C66" s="81"/>
      <c r="D66" s="81"/>
      <c r="E66" s="81"/>
      <c r="F66" s="81"/>
      <c r="G66" s="81"/>
    </row>
    <row r="67" spans="1:7" ht="16.5">
      <c r="A67" s="73">
        <v>16</v>
      </c>
      <c r="B67" s="14" t="s">
        <v>29</v>
      </c>
      <c r="C67" s="8" t="s">
        <v>94</v>
      </c>
      <c r="D67" s="104"/>
      <c r="E67" s="105">
        <v>1</v>
      </c>
      <c r="F67" s="106"/>
      <c r="G67" s="106"/>
    </row>
    <row r="68" spans="1:7" ht="16.5">
      <c r="A68" s="73"/>
      <c r="B68" s="13" t="s">
        <v>1</v>
      </c>
      <c r="C68" s="8" t="s">
        <v>2</v>
      </c>
      <c r="D68" s="104">
        <v>3.17</v>
      </c>
      <c r="E68" s="105">
        <f>E67*D68</f>
        <v>3.17</v>
      </c>
      <c r="F68" s="107"/>
      <c r="G68" s="106"/>
    </row>
    <row r="69" spans="1:7" ht="16.5">
      <c r="A69" s="73"/>
      <c r="B69" s="15" t="s">
        <v>30</v>
      </c>
      <c r="C69" s="8" t="s">
        <v>94</v>
      </c>
      <c r="D69" s="105">
        <v>1</v>
      </c>
      <c r="E69" s="105">
        <v>1</v>
      </c>
      <c r="F69" s="107"/>
      <c r="G69" s="107"/>
    </row>
    <row r="70" spans="1:7" ht="16.5">
      <c r="A70" s="73"/>
      <c r="B70" s="15" t="s">
        <v>31</v>
      </c>
      <c r="C70" s="8" t="s">
        <v>25</v>
      </c>
      <c r="D70" s="104"/>
      <c r="E70" s="105">
        <v>5</v>
      </c>
      <c r="F70" s="107"/>
      <c r="G70" s="107"/>
    </row>
    <row r="71" spans="1:7" ht="16.5">
      <c r="A71" s="73">
        <v>17</v>
      </c>
      <c r="B71" s="14" t="s">
        <v>117</v>
      </c>
      <c r="C71" s="8" t="s">
        <v>32</v>
      </c>
      <c r="D71" s="104"/>
      <c r="E71" s="105">
        <v>158</v>
      </c>
      <c r="F71" s="107"/>
      <c r="G71" s="106"/>
    </row>
    <row r="72" spans="1:7" ht="16.5">
      <c r="A72" s="73"/>
      <c r="B72" s="13" t="s">
        <v>1</v>
      </c>
      <c r="C72" s="8" t="s">
        <v>2</v>
      </c>
      <c r="D72" s="104">
        <v>0.139</v>
      </c>
      <c r="E72" s="105">
        <f>E71*D72</f>
        <v>21.962000000000003</v>
      </c>
      <c r="F72" s="107"/>
      <c r="G72" s="106"/>
    </row>
    <row r="73" spans="1:7" ht="19.5">
      <c r="A73" s="73"/>
      <c r="B73" s="13" t="s">
        <v>167</v>
      </c>
      <c r="C73" s="8" t="s">
        <v>32</v>
      </c>
      <c r="D73" s="104"/>
      <c r="E73" s="108">
        <v>96</v>
      </c>
      <c r="F73" s="107"/>
      <c r="G73" s="107"/>
    </row>
    <row r="74" spans="1:7" ht="19.5">
      <c r="A74" s="73"/>
      <c r="B74" s="13" t="s">
        <v>172</v>
      </c>
      <c r="C74" s="8" t="s">
        <v>32</v>
      </c>
      <c r="D74" s="104"/>
      <c r="E74" s="108">
        <v>62</v>
      </c>
      <c r="F74" s="107"/>
      <c r="G74" s="107"/>
    </row>
    <row r="75" spans="1:7" ht="16.5">
      <c r="A75" s="73"/>
      <c r="B75" s="15" t="s">
        <v>33</v>
      </c>
      <c r="C75" s="8" t="s">
        <v>25</v>
      </c>
      <c r="D75" s="104"/>
      <c r="E75" s="108">
        <v>2</v>
      </c>
      <c r="F75" s="107"/>
      <c r="G75" s="107"/>
    </row>
    <row r="76" spans="1:7" ht="16.5">
      <c r="A76" s="73">
        <v>18</v>
      </c>
      <c r="B76" s="14" t="s">
        <v>118</v>
      </c>
      <c r="C76" s="8" t="s">
        <v>25</v>
      </c>
      <c r="D76" s="104"/>
      <c r="E76" s="108">
        <v>4</v>
      </c>
      <c r="F76" s="107"/>
      <c r="G76" s="106"/>
    </row>
    <row r="77" spans="1:7" ht="16.5">
      <c r="A77" s="73"/>
      <c r="B77" s="13" t="s">
        <v>1</v>
      </c>
      <c r="C77" s="8" t="s">
        <v>2</v>
      </c>
      <c r="D77" s="114">
        <v>0.192</v>
      </c>
      <c r="E77" s="105">
        <f>E76*D77</f>
        <v>0.768</v>
      </c>
      <c r="F77" s="107"/>
      <c r="G77" s="106"/>
    </row>
    <row r="78" spans="1:7" ht="15" customHeight="1">
      <c r="A78" s="73"/>
      <c r="B78" s="15" t="s">
        <v>119</v>
      </c>
      <c r="C78" s="8" t="s">
        <v>25</v>
      </c>
      <c r="D78" s="104"/>
      <c r="E78" s="105">
        <v>4</v>
      </c>
      <c r="F78" s="107"/>
      <c r="G78" s="107"/>
    </row>
    <row r="79" spans="1:7" ht="16.5">
      <c r="A79" s="73">
        <v>19</v>
      </c>
      <c r="B79" s="14" t="s">
        <v>35</v>
      </c>
      <c r="C79" s="8" t="s">
        <v>25</v>
      </c>
      <c r="D79" s="104"/>
      <c r="E79" s="105">
        <v>8</v>
      </c>
      <c r="F79" s="107"/>
      <c r="G79" s="106"/>
    </row>
    <row r="80" spans="1:7" ht="16.5">
      <c r="A80" s="73"/>
      <c r="B80" s="13" t="s">
        <v>1</v>
      </c>
      <c r="C80" s="8" t="s">
        <v>2</v>
      </c>
      <c r="D80" s="104">
        <v>0.192</v>
      </c>
      <c r="E80" s="105">
        <f>E79*D80</f>
        <v>1.536</v>
      </c>
      <c r="F80" s="107"/>
      <c r="G80" s="106"/>
    </row>
    <row r="81" spans="1:7" ht="16.5" customHeight="1">
      <c r="A81" s="73"/>
      <c r="B81" s="13" t="s">
        <v>34</v>
      </c>
      <c r="C81" s="8" t="s">
        <v>25</v>
      </c>
      <c r="D81" s="104"/>
      <c r="E81" s="105">
        <v>8</v>
      </c>
      <c r="F81" s="107"/>
      <c r="G81" s="106"/>
    </row>
    <row r="82" spans="1:7" ht="54" customHeight="1">
      <c r="A82" s="75">
        <v>20</v>
      </c>
      <c r="B82" s="40" t="s">
        <v>168</v>
      </c>
      <c r="C82" s="8" t="s">
        <v>25</v>
      </c>
      <c r="D82" s="104"/>
      <c r="E82" s="108">
        <v>15</v>
      </c>
      <c r="F82" s="106"/>
      <c r="G82" s="106"/>
    </row>
    <row r="83" spans="1:7" ht="23.25" customHeight="1">
      <c r="A83" s="76"/>
      <c r="B83" s="41" t="s">
        <v>1</v>
      </c>
      <c r="C83" s="8" t="s">
        <v>2</v>
      </c>
      <c r="D83" s="105">
        <v>1.67</v>
      </c>
      <c r="E83" s="108">
        <f>E82*D83</f>
        <v>25.049999999999997</v>
      </c>
      <c r="F83" s="107"/>
      <c r="G83" s="106"/>
    </row>
    <row r="84" spans="1:7" ht="42.75" customHeight="1">
      <c r="A84" s="76"/>
      <c r="B84" s="41" t="s">
        <v>36</v>
      </c>
      <c r="C84" s="8" t="s">
        <v>25</v>
      </c>
      <c r="D84" s="104"/>
      <c r="E84" s="108">
        <v>15</v>
      </c>
      <c r="F84" s="107"/>
      <c r="G84" s="107"/>
    </row>
    <row r="85" spans="1:7" ht="22.5" customHeight="1">
      <c r="A85" s="76"/>
      <c r="B85" s="42" t="s">
        <v>37</v>
      </c>
      <c r="C85" s="8" t="s">
        <v>25</v>
      </c>
      <c r="D85" s="104"/>
      <c r="E85" s="108">
        <v>60</v>
      </c>
      <c r="F85" s="107"/>
      <c r="G85" s="107"/>
    </row>
    <row r="86" spans="1:7" ht="16.5">
      <c r="A86" s="21"/>
      <c r="B86" s="32" t="s">
        <v>124</v>
      </c>
      <c r="C86" s="8"/>
      <c r="D86" s="104"/>
      <c r="E86" s="108"/>
      <c r="F86" s="107"/>
      <c r="G86" s="107"/>
    </row>
    <row r="87" spans="1:7" ht="19.5" customHeight="1">
      <c r="A87" s="82" t="s">
        <v>120</v>
      </c>
      <c r="B87" s="83"/>
      <c r="C87" s="83"/>
      <c r="D87" s="83"/>
      <c r="E87" s="83"/>
      <c r="F87" s="83"/>
      <c r="G87" s="84"/>
    </row>
    <row r="88" spans="1:7" ht="33" customHeight="1">
      <c r="A88" s="73">
        <v>21</v>
      </c>
      <c r="B88" s="14" t="s">
        <v>89</v>
      </c>
      <c r="C88" s="8" t="s">
        <v>126</v>
      </c>
      <c r="D88" s="104"/>
      <c r="E88" s="105">
        <v>4.8</v>
      </c>
      <c r="F88" s="106"/>
      <c r="G88" s="106"/>
    </row>
    <row r="89" spans="1:7" ht="16.5">
      <c r="A89" s="73"/>
      <c r="B89" s="13" t="s">
        <v>1</v>
      </c>
      <c r="C89" s="8" t="s">
        <v>2</v>
      </c>
      <c r="D89" s="105">
        <v>0.99</v>
      </c>
      <c r="E89" s="105">
        <f>E88*D89</f>
        <v>4.752</v>
      </c>
      <c r="F89" s="107"/>
      <c r="G89" s="106"/>
    </row>
    <row r="90" spans="1:7" ht="19.5">
      <c r="A90" s="73"/>
      <c r="B90" s="15" t="s">
        <v>112</v>
      </c>
      <c r="C90" s="8" t="s">
        <v>126</v>
      </c>
      <c r="D90" s="105">
        <v>1.02</v>
      </c>
      <c r="E90" s="105">
        <f>E88*D90</f>
        <v>4.896</v>
      </c>
      <c r="F90" s="107"/>
      <c r="G90" s="106"/>
    </row>
    <row r="91" spans="1:7" ht="19.5">
      <c r="A91" s="73"/>
      <c r="B91" s="15" t="s">
        <v>52</v>
      </c>
      <c r="C91" s="8" t="s">
        <v>127</v>
      </c>
      <c r="D91" s="105">
        <v>7.54</v>
      </c>
      <c r="E91" s="105">
        <f>E88*D91</f>
        <v>36.192</v>
      </c>
      <c r="F91" s="107"/>
      <c r="G91" s="106"/>
    </row>
    <row r="92" spans="1:7" ht="19.5">
      <c r="A92" s="73">
        <v>22</v>
      </c>
      <c r="B92" s="14" t="s">
        <v>53</v>
      </c>
      <c r="C92" s="8" t="s">
        <v>127</v>
      </c>
      <c r="D92" s="104"/>
      <c r="E92" s="108">
        <v>15</v>
      </c>
      <c r="F92" s="106"/>
      <c r="G92" s="106"/>
    </row>
    <row r="93" spans="1:7" ht="16.5">
      <c r="A93" s="73"/>
      <c r="B93" s="13" t="s">
        <v>1</v>
      </c>
      <c r="C93" s="8" t="s">
        <v>2</v>
      </c>
      <c r="D93" s="105">
        <v>5.75</v>
      </c>
      <c r="E93" s="105">
        <f>E92*D93</f>
        <v>86.25</v>
      </c>
      <c r="F93" s="107"/>
      <c r="G93" s="106"/>
    </row>
    <row r="94" spans="1:7" ht="19.5">
      <c r="A94" s="73"/>
      <c r="B94" s="15" t="s">
        <v>54</v>
      </c>
      <c r="C94" s="8" t="s">
        <v>127</v>
      </c>
      <c r="D94" s="105">
        <v>1.01</v>
      </c>
      <c r="E94" s="105">
        <f>E92*D94</f>
        <v>15.15</v>
      </c>
      <c r="F94" s="107"/>
      <c r="G94" s="107"/>
    </row>
    <row r="95" spans="1:7" ht="16.5">
      <c r="A95" s="75"/>
      <c r="B95" s="15" t="s">
        <v>121</v>
      </c>
      <c r="C95" s="8" t="s">
        <v>13</v>
      </c>
      <c r="D95" s="108">
        <v>5</v>
      </c>
      <c r="E95" s="108">
        <f>E92*D95</f>
        <v>75</v>
      </c>
      <c r="F95" s="107"/>
      <c r="G95" s="107"/>
    </row>
    <row r="96" spans="1:7" ht="24" customHeight="1">
      <c r="A96" s="46"/>
      <c r="B96" s="43" t="s">
        <v>125</v>
      </c>
      <c r="C96" s="117"/>
      <c r="D96" s="116"/>
      <c r="E96" s="116"/>
      <c r="F96" s="116"/>
      <c r="G96" s="115"/>
    </row>
    <row r="97" spans="1:9" ht="36" customHeight="1">
      <c r="A97" s="47"/>
      <c r="B97" s="43" t="s">
        <v>122</v>
      </c>
      <c r="C97" s="102" t="s">
        <v>169</v>
      </c>
      <c r="D97" s="116"/>
      <c r="E97" s="116"/>
      <c r="F97" s="116"/>
      <c r="G97" s="115"/>
      <c r="I97" s="6"/>
    </row>
    <row r="98" spans="1:7" ht="17.25" customHeight="1">
      <c r="A98" s="47"/>
      <c r="B98" s="43" t="s">
        <v>124</v>
      </c>
      <c r="C98" s="102"/>
      <c r="D98" s="116"/>
      <c r="E98" s="116"/>
      <c r="F98" s="116"/>
      <c r="G98" s="115"/>
    </row>
    <row r="99" spans="1:7" ht="18.75" customHeight="1">
      <c r="A99" s="47"/>
      <c r="B99" s="44" t="s">
        <v>55</v>
      </c>
      <c r="C99" s="102" t="s">
        <v>169</v>
      </c>
      <c r="D99" s="116"/>
      <c r="E99" s="116"/>
      <c r="F99" s="116"/>
      <c r="G99" s="115"/>
    </row>
    <row r="100" spans="1:9" ht="33">
      <c r="A100" s="47"/>
      <c r="B100" s="45" t="s">
        <v>171</v>
      </c>
      <c r="C100" s="102" t="s">
        <v>169</v>
      </c>
      <c r="D100" s="116"/>
      <c r="E100" s="116"/>
      <c r="F100" s="115"/>
      <c r="G100" s="115"/>
      <c r="I100" s="6"/>
    </row>
    <row r="101" spans="1:7" ht="21" customHeight="1">
      <c r="A101" s="48"/>
      <c r="B101" s="43" t="s">
        <v>124</v>
      </c>
      <c r="C101" s="102"/>
      <c r="D101" s="116"/>
      <c r="E101" s="116"/>
      <c r="F101" s="116"/>
      <c r="G101" s="115"/>
    </row>
    <row r="102" spans="1:7" ht="22.5" customHeight="1">
      <c r="A102" s="46"/>
      <c r="B102" s="44" t="s">
        <v>56</v>
      </c>
      <c r="C102" s="102" t="s">
        <v>169</v>
      </c>
      <c r="D102" s="116"/>
      <c r="E102" s="116"/>
      <c r="F102" s="116"/>
      <c r="G102" s="115"/>
    </row>
    <row r="103" spans="1:9" ht="20.25" customHeight="1">
      <c r="A103" s="47"/>
      <c r="B103" s="43" t="s">
        <v>124</v>
      </c>
      <c r="C103" s="102"/>
      <c r="D103" s="116"/>
      <c r="E103" s="116"/>
      <c r="F103" s="116"/>
      <c r="G103" s="115"/>
      <c r="I103" s="6"/>
    </row>
    <row r="104" spans="1:7" ht="21" customHeight="1">
      <c r="A104" s="47"/>
      <c r="B104" s="44" t="s">
        <v>176</v>
      </c>
      <c r="C104" s="102">
        <v>0.03</v>
      </c>
      <c r="D104" s="102"/>
      <c r="E104" s="116"/>
      <c r="F104" s="116"/>
      <c r="G104" s="115"/>
    </row>
    <row r="105" spans="1:7" ht="19.5" customHeight="1">
      <c r="A105" s="47"/>
      <c r="B105" s="43" t="s">
        <v>124</v>
      </c>
      <c r="C105" s="102"/>
      <c r="D105" s="116"/>
      <c r="E105" s="116"/>
      <c r="F105" s="116"/>
      <c r="G105" s="115"/>
    </row>
    <row r="106" spans="1:7" ht="17.25" customHeight="1">
      <c r="A106" s="47"/>
      <c r="B106" s="44" t="s">
        <v>57</v>
      </c>
      <c r="C106" s="102">
        <v>0.18</v>
      </c>
      <c r="D106" s="102"/>
      <c r="E106" s="116"/>
      <c r="F106" s="116"/>
      <c r="G106" s="115"/>
    </row>
    <row r="107" spans="1:7" ht="21.75" customHeight="1">
      <c r="A107" s="48"/>
      <c r="B107" s="43" t="s">
        <v>123</v>
      </c>
      <c r="C107" s="118"/>
      <c r="D107" s="116"/>
      <c r="E107" s="116"/>
      <c r="F107" s="116"/>
      <c r="G107" s="115"/>
    </row>
    <row r="108" spans="1:7" ht="49.5" customHeight="1">
      <c r="A108" s="90" t="s">
        <v>129</v>
      </c>
      <c r="B108" s="79"/>
      <c r="C108" s="79"/>
      <c r="D108" s="79"/>
      <c r="E108" s="79"/>
      <c r="F108" s="79"/>
      <c r="G108" s="79"/>
    </row>
    <row r="109" spans="1:7" ht="19.5">
      <c r="A109" s="73">
        <v>1</v>
      </c>
      <c r="B109" s="23" t="s">
        <v>60</v>
      </c>
      <c r="C109" s="8" t="s">
        <v>127</v>
      </c>
      <c r="D109" s="108"/>
      <c r="E109" s="108">
        <v>98</v>
      </c>
      <c r="F109" s="119"/>
      <c r="G109" s="119"/>
    </row>
    <row r="110" spans="1:7" ht="16.5">
      <c r="A110" s="73"/>
      <c r="B110" s="24" t="s">
        <v>95</v>
      </c>
      <c r="C110" s="8" t="s">
        <v>2</v>
      </c>
      <c r="D110" s="108">
        <v>0.188</v>
      </c>
      <c r="E110" s="108">
        <f>E109*D110</f>
        <v>18.424</v>
      </c>
      <c r="F110" s="119"/>
      <c r="G110" s="119"/>
    </row>
    <row r="111" spans="1:7" ht="33">
      <c r="A111" s="73">
        <v>2</v>
      </c>
      <c r="B111" s="23" t="s">
        <v>15</v>
      </c>
      <c r="C111" s="8" t="s">
        <v>127</v>
      </c>
      <c r="D111" s="108"/>
      <c r="E111" s="108">
        <v>98</v>
      </c>
      <c r="F111" s="119"/>
      <c r="G111" s="119"/>
    </row>
    <row r="112" spans="1:7" ht="16.5">
      <c r="A112" s="73"/>
      <c r="B112" s="25" t="s">
        <v>46</v>
      </c>
      <c r="C112" s="8" t="s">
        <v>2</v>
      </c>
      <c r="D112" s="108">
        <v>0.195</v>
      </c>
      <c r="E112" s="108">
        <f>E111*D112</f>
        <v>19.11</v>
      </c>
      <c r="F112" s="119"/>
      <c r="G112" s="119"/>
    </row>
    <row r="113" spans="1:7" ht="16.5">
      <c r="A113" s="73"/>
      <c r="B113" s="26" t="s">
        <v>5</v>
      </c>
      <c r="C113" s="8" t="s">
        <v>6</v>
      </c>
      <c r="D113" s="108">
        <v>0.043</v>
      </c>
      <c r="E113" s="108">
        <f>E111*D113</f>
        <v>4.2139999999999995</v>
      </c>
      <c r="F113" s="119"/>
      <c r="G113" s="119"/>
    </row>
    <row r="114" spans="1:7" ht="19.5">
      <c r="A114" s="73"/>
      <c r="B114" s="26" t="s">
        <v>17</v>
      </c>
      <c r="C114" s="8" t="s">
        <v>126</v>
      </c>
      <c r="D114" s="108">
        <v>0.0306</v>
      </c>
      <c r="E114" s="108">
        <f>E111*D114</f>
        <v>2.9987999999999997</v>
      </c>
      <c r="F114" s="119"/>
      <c r="G114" s="119"/>
    </row>
    <row r="115" spans="1:7" ht="33">
      <c r="A115" s="73"/>
      <c r="B115" s="25" t="s">
        <v>130</v>
      </c>
      <c r="C115" s="3" t="s">
        <v>13</v>
      </c>
      <c r="D115" s="108">
        <v>0.06</v>
      </c>
      <c r="E115" s="108">
        <f>E111*D115</f>
        <v>5.88</v>
      </c>
      <c r="F115" s="119"/>
      <c r="G115" s="119"/>
    </row>
    <row r="116" spans="1:7" ht="39" customHeight="1">
      <c r="A116" s="73">
        <v>3</v>
      </c>
      <c r="B116" s="23" t="s">
        <v>91</v>
      </c>
      <c r="C116" s="8" t="s">
        <v>127</v>
      </c>
      <c r="D116" s="108"/>
      <c r="E116" s="108">
        <v>98</v>
      </c>
      <c r="F116" s="119"/>
      <c r="G116" s="119"/>
    </row>
    <row r="117" spans="1:7" ht="19.5" customHeight="1">
      <c r="A117" s="73"/>
      <c r="B117" s="25" t="s">
        <v>83</v>
      </c>
      <c r="C117" s="8" t="s">
        <v>2</v>
      </c>
      <c r="D117" s="108">
        <v>1.62</v>
      </c>
      <c r="E117" s="108">
        <f>E116*D117</f>
        <v>158.76000000000002</v>
      </c>
      <c r="F117" s="119"/>
      <c r="G117" s="119"/>
    </row>
    <row r="118" spans="1:7" ht="21" customHeight="1">
      <c r="A118" s="73"/>
      <c r="B118" s="26" t="s">
        <v>19</v>
      </c>
      <c r="C118" s="8" t="s">
        <v>13</v>
      </c>
      <c r="D118" s="108">
        <v>5</v>
      </c>
      <c r="E118" s="108">
        <f>E116*D118</f>
        <v>490</v>
      </c>
      <c r="F118" s="119"/>
      <c r="G118" s="119"/>
    </row>
    <row r="119" spans="1:7" ht="19.5">
      <c r="A119" s="73"/>
      <c r="B119" s="26" t="s">
        <v>92</v>
      </c>
      <c r="C119" s="8" t="s">
        <v>127</v>
      </c>
      <c r="D119" s="108">
        <v>1.02</v>
      </c>
      <c r="E119" s="108">
        <f>E116*D119</f>
        <v>99.96000000000001</v>
      </c>
      <c r="F119" s="119"/>
      <c r="G119" s="119"/>
    </row>
    <row r="120" spans="1:7" ht="38.25" customHeight="1">
      <c r="A120" s="11">
        <v>4</v>
      </c>
      <c r="B120" s="23" t="s">
        <v>61</v>
      </c>
      <c r="C120" s="8" t="s">
        <v>43</v>
      </c>
      <c r="D120" s="108"/>
      <c r="E120" s="108">
        <v>2.8</v>
      </c>
      <c r="F120" s="119"/>
      <c r="G120" s="119"/>
    </row>
    <row r="121" spans="1:7" ht="33">
      <c r="A121" s="11">
        <v>5</v>
      </c>
      <c r="B121" s="23" t="s">
        <v>62</v>
      </c>
      <c r="C121" s="8" t="s">
        <v>43</v>
      </c>
      <c r="D121" s="108"/>
      <c r="E121" s="108">
        <v>2.5</v>
      </c>
      <c r="F121" s="119"/>
      <c r="G121" s="119"/>
    </row>
    <row r="122" spans="1:7" ht="22.5" customHeight="1">
      <c r="A122" s="49"/>
      <c r="B122" s="43" t="s">
        <v>125</v>
      </c>
      <c r="C122" s="101"/>
      <c r="D122" s="120"/>
      <c r="E122" s="120"/>
      <c r="F122" s="121"/>
      <c r="G122" s="121"/>
    </row>
    <row r="123" spans="1:7" ht="36" customHeight="1">
      <c r="A123" s="50"/>
      <c r="B123" s="43" t="s">
        <v>122</v>
      </c>
      <c r="C123" s="101" t="s">
        <v>169</v>
      </c>
      <c r="D123" s="120"/>
      <c r="E123" s="120"/>
      <c r="F123" s="121"/>
      <c r="G123" s="121"/>
    </row>
    <row r="124" spans="1:7" ht="18" customHeight="1">
      <c r="A124" s="50"/>
      <c r="B124" s="43" t="s">
        <v>124</v>
      </c>
      <c r="C124" s="101"/>
      <c r="D124" s="120"/>
      <c r="E124" s="120"/>
      <c r="F124" s="121"/>
      <c r="G124" s="121"/>
    </row>
    <row r="125" spans="1:7" ht="21" customHeight="1">
      <c r="A125" s="50"/>
      <c r="B125" s="44" t="s">
        <v>55</v>
      </c>
      <c r="C125" s="101" t="s">
        <v>169</v>
      </c>
      <c r="D125" s="120"/>
      <c r="E125" s="120"/>
      <c r="F125" s="121"/>
      <c r="G125" s="121"/>
    </row>
    <row r="126" spans="1:7" ht="20.25" customHeight="1">
      <c r="A126" s="50"/>
      <c r="B126" s="43" t="s">
        <v>124</v>
      </c>
      <c r="C126" s="101"/>
      <c r="D126" s="120"/>
      <c r="E126" s="120"/>
      <c r="F126" s="121"/>
      <c r="G126" s="121"/>
    </row>
    <row r="127" spans="1:7" ht="19.5" customHeight="1">
      <c r="A127" s="50"/>
      <c r="B127" s="44" t="s">
        <v>56</v>
      </c>
      <c r="C127" s="101" t="s">
        <v>169</v>
      </c>
      <c r="D127" s="120"/>
      <c r="E127" s="120"/>
      <c r="F127" s="121"/>
      <c r="G127" s="121"/>
    </row>
    <row r="128" spans="1:7" ht="16.5">
      <c r="A128" s="50"/>
      <c r="B128" s="43" t="s">
        <v>124</v>
      </c>
      <c r="C128" s="101"/>
      <c r="D128" s="120"/>
      <c r="E128" s="120"/>
      <c r="F128" s="121"/>
      <c r="G128" s="121"/>
    </row>
    <row r="129" spans="1:7" ht="20.25" customHeight="1">
      <c r="A129" s="50"/>
      <c r="B129" s="44" t="s">
        <v>176</v>
      </c>
      <c r="C129" s="101">
        <v>0.03</v>
      </c>
      <c r="D129" s="120"/>
      <c r="E129" s="120"/>
      <c r="F129" s="121"/>
      <c r="G129" s="121"/>
    </row>
    <row r="130" spans="1:7" ht="21.75" customHeight="1">
      <c r="A130" s="50"/>
      <c r="B130" s="43" t="s">
        <v>124</v>
      </c>
      <c r="C130" s="101"/>
      <c r="D130" s="120"/>
      <c r="E130" s="120"/>
      <c r="F130" s="121"/>
      <c r="G130" s="121"/>
    </row>
    <row r="131" spans="1:7" ht="16.5">
      <c r="A131" s="50"/>
      <c r="B131" s="44" t="s">
        <v>57</v>
      </c>
      <c r="C131" s="101">
        <v>0.18</v>
      </c>
      <c r="D131" s="120"/>
      <c r="E131" s="120"/>
      <c r="F131" s="121"/>
      <c r="G131" s="121"/>
    </row>
    <row r="132" spans="1:7" ht="19.5" customHeight="1">
      <c r="A132" s="51"/>
      <c r="B132" s="43" t="s">
        <v>123</v>
      </c>
      <c r="C132" s="101"/>
      <c r="D132" s="120"/>
      <c r="E132" s="120"/>
      <c r="F132" s="121"/>
      <c r="G132" s="121"/>
    </row>
    <row r="133" spans="1:7" ht="49.5" customHeight="1">
      <c r="A133" s="79" t="s">
        <v>131</v>
      </c>
      <c r="B133" s="79"/>
      <c r="C133" s="79"/>
      <c r="D133" s="79"/>
      <c r="E133" s="79"/>
      <c r="F133" s="79"/>
      <c r="G133" s="79"/>
    </row>
    <row r="134" spans="1:7" ht="36.75" customHeight="1">
      <c r="A134" s="73">
        <v>1</v>
      </c>
      <c r="B134" s="23" t="s">
        <v>50</v>
      </c>
      <c r="C134" s="7" t="s">
        <v>127</v>
      </c>
      <c r="D134" s="108"/>
      <c r="E134" s="108">
        <v>22.4</v>
      </c>
      <c r="F134" s="119"/>
      <c r="G134" s="119"/>
    </row>
    <row r="135" spans="1:7" ht="24.75" customHeight="1">
      <c r="A135" s="73"/>
      <c r="B135" s="25" t="s">
        <v>1</v>
      </c>
      <c r="C135" s="7" t="s">
        <v>2</v>
      </c>
      <c r="D135" s="108">
        <v>1.56</v>
      </c>
      <c r="E135" s="108">
        <f>E134*D135</f>
        <v>34.943999999999996</v>
      </c>
      <c r="F135" s="119"/>
      <c r="G135" s="119"/>
    </row>
    <row r="136" spans="1:7" ht="23.25" customHeight="1">
      <c r="A136" s="73">
        <v>2</v>
      </c>
      <c r="B136" s="23" t="s">
        <v>132</v>
      </c>
      <c r="C136" s="7" t="s">
        <v>126</v>
      </c>
      <c r="D136" s="108"/>
      <c r="E136" s="108">
        <v>11.2</v>
      </c>
      <c r="F136" s="119"/>
      <c r="G136" s="119"/>
    </row>
    <row r="137" spans="1:7" ht="21.75" customHeight="1">
      <c r="A137" s="73"/>
      <c r="B137" s="25" t="s">
        <v>1</v>
      </c>
      <c r="C137" s="7" t="s">
        <v>2</v>
      </c>
      <c r="D137" s="108">
        <v>2.06</v>
      </c>
      <c r="E137" s="108">
        <f>E136*D137</f>
        <v>23.072</v>
      </c>
      <c r="F137" s="119"/>
      <c r="G137" s="119"/>
    </row>
    <row r="138" spans="1:7" ht="37.5" customHeight="1">
      <c r="A138" s="73">
        <v>3</v>
      </c>
      <c r="B138" s="23" t="s">
        <v>63</v>
      </c>
      <c r="C138" s="7" t="s">
        <v>32</v>
      </c>
      <c r="D138" s="108"/>
      <c r="E138" s="108">
        <v>56</v>
      </c>
      <c r="F138" s="119"/>
      <c r="G138" s="119"/>
    </row>
    <row r="139" spans="1:7" ht="21.75" customHeight="1">
      <c r="A139" s="73"/>
      <c r="B139" s="25" t="s">
        <v>1</v>
      </c>
      <c r="C139" s="7" t="s">
        <v>2</v>
      </c>
      <c r="D139" s="108">
        <v>0.12</v>
      </c>
      <c r="E139" s="108">
        <f>E138*D139</f>
        <v>6.72</v>
      </c>
      <c r="F139" s="119"/>
      <c r="G139" s="119"/>
    </row>
    <row r="140" spans="1:7" ht="41.25" customHeight="1">
      <c r="A140" s="73"/>
      <c r="B140" s="27" t="s">
        <v>96</v>
      </c>
      <c r="C140" s="7" t="s">
        <v>32</v>
      </c>
      <c r="D140" s="108">
        <v>1</v>
      </c>
      <c r="E140" s="108">
        <f>E138*D140</f>
        <v>56</v>
      </c>
      <c r="F140" s="119"/>
      <c r="G140" s="119"/>
    </row>
    <row r="141" spans="1:7" ht="23.25" customHeight="1">
      <c r="A141" s="11">
        <v>4</v>
      </c>
      <c r="B141" s="23" t="s">
        <v>64</v>
      </c>
      <c r="C141" s="7" t="s">
        <v>43</v>
      </c>
      <c r="D141" s="108">
        <v>1.6</v>
      </c>
      <c r="E141" s="108">
        <v>17.92</v>
      </c>
      <c r="F141" s="119"/>
      <c r="G141" s="119"/>
    </row>
    <row r="142" spans="1:7" ht="27.75" customHeight="1">
      <c r="A142" s="11">
        <v>5</v>
      </c>
      <c r="B142" s="23" t="s">
        <v>97</v>
      </c>
      <c r="C142" s="7" t="s">
        <v>43</v>
      </c>
      <c r="D142" s="108">
        <v>1.6</v>
      </c>
      <c r="E142" s="108">
        <v>17.92</v>
      </c>
      <c r="F142" s="119"/>
      <c r="G142" s="119"/>
    </row>
    <row r="143" spans="1:7" ht="39" customHeight="1">
      <c r="A143" s="73">
        <v>6</v>
      </c>
      <c r="B143" s="23" t="s">
        <v>65</v>
      </c>
      <c r="C143" s="7" t="s">
        <v>126</v>
      </c>
      <c r="D143" s="108"/>
      <c r="E143" s="108">
        <v>10.4</v>
      </c>
      <c r="F143" s="119"/>
      <c r="G143" s="119"/>
    </row>
    <row r="144" spans="1:7" ht="23.25" customHeight="1">
      <c r="A144" s="73"/>
      <c r="B144" s="25" t="s">
        <v>1</v>
      </c>
      <c r="C144" s="7" t="s">
        <v>2</v>
      </c>
      <c r="D144" s="108">
        <v>1.21</v>
      </c>
      <c r="E144" s="108">
        <f>E143*D144</f>
        <v>12.584</v>
      </c>
      <c r="F144" s="119"/>
      <c r="G144" s="119"/>
    </row>
    <row r="145" spans="1:7" ht="22.5" customHeight="1">
      <c r="A145" s="73"/>
      <c r="B145" s="25" t="s">
        <v>10</v>
      </c>
      <c r="C145" s="7" t="s">
        <v>126</v>
      </c>
      <c r="D145" s="108">
        <v>1.22</v>
      </c>
      <c r="E145" s="108">
        <f>E143*D145</f>
        <v>12.688</v>
      </c>
      <c r="F145" s="119"/>
      <c r="G145" s="119"/>
    </row>
    <row r="146" spans="1:7" ht="23.25" customHeight="1">
      <c r="A146" s="73">
        <v>7</v>
      </c>
      <c r="B146" s="23" t="s">
        <v>133</v>
      </c>
      <c r="C146" s="7" t="s">
        <v>127</v>
      </c>
      <c r="D146" s="108"/>
      <c r="E146" s="108">
        <v>22.4</v>
      </c>
      <c r="F146" s="119"/>
      <c r="G146" s="119"/>
    </row>
    <row r="147" spans="1:7" ht="22.5" customHeight="1">
      <c r="A147" s="73"/>
      <c r="B147" s="25" t="s">
        <v>1</v>
      </c>
      <c r="C147" s="7" t="s">
        <v>2</v>
      </c>
      <c r="D147" s="108">
        <v>0.55</v>
      </c>
      <c r="E147" s="108">
        <f>E146*D147</f>
        <v>12.32</v>
      </c>
      <c r="F147" s="119"/>
      <c r="G147" s="119"/>
    </row>
    <row r="148" spans="1:7" ht="19.5" customHeight="1">
      <c r="A148" s="73"/>
      <c r="B148" s="25" t="s">
        <v>5</v>
      </c>
      <c r="C148" s="7" t="s">
        <v>6</v>
      </c>
      <c r="D148" s="108">
        <v>0.057</v>
      </c>
      <c r="E148" s="108">
        <f>E146*D148</f>
        <v>1.2768</v>
      </c>
      <c r="F148" s="119"/>
      <c r="G148" s="119"/>
    </row>
    <row r="149" spans="1:7" ht="19.5">
      <c r="A149" s="73"/>
      <c r="B149" s="27" t="s">
        <v>134</v>
      </c>
      <c r="C149" s="7" t="s">
        <v>126</v>
      </c>
      <c r="D149" s="108">
        <v>0.102</v>
      </c>
      <c r="E149" s="108">
        <f>E146*D149</f>
        <v>2.2847999999999997</v>
      </c>
      <c r="F149" s="119"/>
      <c r="G149" s="119"/>
    </row>
    <row r="150" spans="1:7" ht="19.5">
      <c r="A150" s="73">
        <v>8</v>
      </c>
      <c r="B150" s="23" t="s">
        <v>66</v>
      </c>
      <c r="C150" s="7" t="s">
        <v>126</v>
      </c>
      <c r="D150" s="108"/>
      <c r="E150" s="108">
        <v>0.62</v>
      </c>
      <c r="F150" s="119"/>
      <c r="G150" s="119"/>
    </row>
    <row r="151" spans="1:7" ht="16.5">
      <c r="A151" s="73"/>
      <c r="B151" s="25" t="s">
        <v>1</v>
      </c>
      <c r="C151" s="7" t="s">
        <v>2</v>
      </c>
      <c r="D151" s="108">
        <v>12.6</v>
      </c>
      <c r="E151" s="108">
        <f>E150*D151</f>
        <v>7.811999999999999</v>
      </c>
      <c r="F151" s="119"/>
      <c r="G151" s="119"/>
    </row>
    <row r="152" spans="1:7" ht="19.5">
      <c r="A152" s="73"/>
      <c r="B152" s="27" t="s">
        <v>134</v>
      </c>
      <c r="C152" s="7" t="s">
        <v>126</v>
      </c>
      <c r="D152" s="108">
        <v>1.02</v>
      </c>
      <c r="E152" s="108">
        <f>E150*D152</f>
        <v>0.6324</v>
      </c>
      <c r="F152" s="119"/>
      <c r="G152" s="119"/>
    </row>
    <row r="153" spans="1:7" ht="16.5">
      <c r="A153" s="75"/>
      <c r="B153" s="26" t="s">
        <v>51</v>
      </c>
      <c r="C153" s="7" t="s">
        <v>25</v>
      </c>
      <c r="D153" s="108"/>
      <c r="E153" s="108">
        <v>4</v>
      </c>
      <c r="F153" s="119"/>
      <c r="G153" s="119"/>
    </row>
    <row r="154" spans="1:7" ht="16.5">
      <c r="A154" s="56"/>
      <c r="B154" s="43" t="s">
        <v>125</v>
      </c>
      <c r="C154" s="103"/>
      <c r="D154" s="120"/>
      <c r="E154" s="120"/>
      <c r="F154" s="121"/>
      <c r="G154" s="121"/>
    </row>
    <row r="155" spans="1:7" ht="33">
      <c r="A155" s="50"/>
      <c r="B155" s="43" t="s">
        <v>122</v>
      </c>
      <c r="C155" s="102" t="s">
        <v>169</v>
      </c>
      <c r="D155" s="120"/>
      <c r="E155" s="120"/>
      <c r="F155" s="121"/>
      <c r="G155" s="121"/>
    </row>
    <row r="156" spans="1:7" ht="16.5">
      <c r="A156" s="50"/>
      <c r="B156" s="43" t="s">
        <v>124</v>
      </c>
      <c r="C156" s="102"/>
      <c r="D156" s="120"/>
      <c r="E156" s="120"/>
      <c r="F156" s="121"/>
      <c r="G156" s="121"/>
    </row>
    <row r="157" spans="1:7" ht="16.5">
      <c r="A157" s="50"/>
      <c r="B157" s="44" t="s">
        <v>55</v>
      </c>
      <c r="C157" s="102" t="s">
        <v>169</v>
      </c>
      <c r="D157" s="120"/>
      <c r="E157" s="120"/>
      <c r="F157" s="121"/>
      <c r="G157" s="121"/>
    </row>
    <row r="158" spans="1:7" ht="16.5">
      <c r="A158" s="50"/>
      <c r="B158" s="43" t="s">
        <v>124</v>
      </c>
      <c r="C158" s="102"/>
      <c r="D158" s="120"/>
      <c r="E158" s="120"/>
      <c r="F158" s="121"/>
      <c r="G158" s="121"/>
    </row>
    <row r="159" spans="1:7" ht="16.5">
      <c r="A159" s="50"/>
      <c r="B159" s="44" t="s">
        <v>56</v>
      </c>
      <c r="C159" s="102" t="s">
        <v>169</v>
      </c>
      <c r="D159" s="120"/>
      <c r="E159" s="120"/>
      <c r="F159" s="121"/>
      <c r="G159" s="121"/>
    </row>
    <row r="160" spans="1:7" ht="16.5">
      <c r="A160" s="50"/>
      <c r="B160" s="43" t="s">
        <v>124</v>
      </c>
      <c r="C160" s="102"/>
      <c r="D160" s="120"/>
      <c r="E160" s="120"/>
      <c r="F160" s="121"/>
      <c r="G160" s="121"/>
    </row>
    <row r="161" spans="1:7" ht="16.5">
      <c r="A161" s="50"/>
      <c r="B161" s="44" t="s">
        <v>176</v>
      </c>
      <c r="C161" s="102">
        <v>0.03</v>
      </c>
      <c r="D161" s="120"/>
      <c r="E161" s="120"/>
      <c r="F161" s="121"/>
      <c r="G161" s="121"/>
    </row>
    <row r="162" spans="1:7" ht="16.5">
      <c r="A162" s="50"/>
      <c r="B162" s="43" t="s">
        <v>124</v>
      </c>
      <c r="C162" s="102"/>
      <c r="D162" s="120"/>
      <c r="E162" s="120"/>
      <c r="F162" s="121"/>
      <c r="G162" s="121"/>
    </row>
    <row r="163" spans="1:7" ht="16.5">
      <c r="A163" s="50"/>
      <c r="B163" s="44" t="s">
        <v>57</v>
      </c>
      <c r="C163" s="102">
        <v>0.18</v>
      </c>
      <c r="D163" s="120"/>
      <c r="E163" s="120"/>
      <c r="F163" s="121"/>
      <c r="G163" s="121"/>
    </row>
    <row r="164" spans="1:7" ht="16.5">
      <c r="A164" s="51"/>
      <c r="B164" s="43" t="s">
        <v>123</v>
      </c>
      <c r="C164" s="102"/>
      <c r="D164" s="120"/>
      <c r="E164" s="120"/>
      <c r="F164" s="121"/>
      <c r="G164" s="121"/>
    </row>
    <row r="165" spans="1:7" ht="49.5" customHeight="1">
      <c r="A165" s="100" t="s">
        <v>135</v>
      </c>
      <c r="B165" s="87"/>
      <c r="C165" s="87"/>
      <c r="D165" s="87"/>
      <c r="E165" s="87"/>
      <c r="F165" s="87"/>
      <c r="G165" s="88"/>
    </row>
    <row r="166" spans="1:7" ht="23.25" customHeight="1">
      <c r="A166" s="73">
        <v>1</v>
      </c>
      <c r="B166" s="28" t="s">
        <v>136</v>
      </c>
      <c r="C166" s="7" t="s">
        <v>126</v>
      </c>
      <c r="D166" s="108"/>
      <c r="E166" s="108">
        <v>4.3</v>
      </c>
      <c r="F166" s="107"/>
      <c r="G166" s="107"/>
    </row>
    <row r="167" spans="1:7" ht="20.25" customHeight="1">
      <c r="A167" s="73"/>
      <c r="B167" s="25" t="s">
        <v>1</v>
      </c>
      <c r="C167" s="7" t="s">
        <v>2</v>
      </c>
      <c r="D167" s="108">
        <v>6.5</v>
      </c>
      <c r="E167" s="108">
        <f>E166*D167</f>
        <v>27.95</v>
      </c>
      <c r="F167" s="107"/>
      <c r="G167" s="107"/>
    </row>
    <row r="168" spans="1:7" ht="36" customHeight="1">
      <c r="A168" s="73">
        <v>2</v>
      </c>
      <c r="B168" s="23" t="s">
        <v>137</v>
      </c>
      <c r="C168" s="7" t="s">
        <v>127</v>
      </c>
      <c r="D168" s="108"/>
      <c r="E168" s="108">
        <v>16</v>
      </c>
      <c r="F168" s="107"/>
      <c r="G168" s="107"/>
    </row>
    <row r="169" spans="1:7" ht="21" customHeight="1">
      <c r="A169" s="73"/>
      <c r="B169" s="25" t="s">
        <v>1</v>
      </c>
      <c r="C169" s="7" t="s">
        <v>2</v>
      </c>
      <c r="D169" s="108">
        <v>0.36</v>
      </c>
      <c r="E169" s="108">
        <f>E168*D169</f>
        <v>5.76</v>
      </c>
      <c r="F169" s="107"/>
      <c r="G169" s="107"/>
    </row>
    <row r="170" spans="1:7" ht="19.5">
      <c r="A170" s="73">
        <v>3</v>
      </c>
      <c r="B170" s="23" t="s">
        <v>138</v>
      </c>
      <c r="C170" s="7" t="s">
        <v>127</v>
      </c>
      <c r="D170" s="108"/>
      <c r="E170" s="108">
        <v>18</v>
      </c>
      <c r="F170" s="107"/>
      <c r="G170" s="107"/>
    </row>
    <row r="171" spans="1:7" ht="16.5">
      <c r="A171" s="73"/>
      <c r="B171" s="25" t="s">
        <v>1</v>
      </c>
      <c r="C171" s="7" t="s">
        <v>2</v>
      </c>
      <c r="D171" s="108">
        <v>1.01</v>
      </c>
      <c r="E171" s="108">
        <f>E170*D171</f>
        <v>18.18</v>
      </c>
      <c r="F171" s="107"/>
      <c r="G171" s="107"/>
    </row>
    <row r="172" spans="1:7" ht="16.5">
      <c r="A172" s="73"/>
      <c r="B172" s="25" t="s">
        <v>139</v>
      </c>
      <c r="C172" s="7" t="s">
        <v>155</v>
      </c>
      <c r="D172" s="108">
        <v>0.041</v>
      </c>
      <c r="E172" s="108">
        <f>E170*D172</f>
        <v>0.738</v>
      </c>
      <c r="F172" s="107"/>
      <c r="G172" s="107"/>
    </row>
    <row r="173" spans="1:7" ht="19.5">
      <c r="A173" s="75"/>
      <c r="B173" s="25" t="s">
        <v>17</v>
      </c>
      <c r="C173" s="7" t="s">
        <v>126</v>
      </c>
      <c r="D173" s="108">
        <v>0.024</v>
      </c>
      <c r="E173" s="108">
        <f>E170*D173</f>
        <v>0.432</v>
      </c>
      <c r="F173" s="107"/>
      <c r="G173" s="107"/>
    </row>
    <row r="174" spans="1:7" ht="36.75" customHeight="1">
      <c r="A174" s="75">
        <v>4</v>
      </c>
      <c r="B174" s="52" t="s">
        <v>140</v>
      </c>
      <c r="C174" s="7" t="s">
        <v>127</v>
      </c>
      <c r="D174" s="108"/>
      <c r="E174" s="108">
        <v>35.8</v>
      </c>
      <c r="F174" s="107"/>
      <c r="G174" s="107"/>
    </row>
    <row r="175" spans="1:7" ht="23.25" customHeight="1">
      <c r="A175" s="76"/>
      <c r="B175" s="53" t="s">
        <v>1</v>
      </c>
      <c r="C175" s="7" t="s">
        <v>2</v>
      </c>
      <c r="D175" s="108">
        <v>1.2</v>
      </c>
      <c r="E175" s="108">
        <f>E174*D175</f>
        <v>42.959999999999994</v>
      </c>
      <c r="F175" s="107"/>
      <c r="G175" s="107"/>
    </row>
    <row r="176" spans="1:7" ht="21.75" customHeight="1">
      <c r="A176" s="76"/>
      <c r="B176" s="54" t="s">
        <v>44</v>
      </c>
      <c r="C176" s="7" t="s">
        <v>127</v>
      </c>
      <c r="D176" s="108">
        <v>1.02</v>
      </c>
      <c r="E176" s="108">
        <f>E174*D176</f>
        <v>36.516</v>
      </c>
      <c r="F176" s="107"/>
      <c r="G176" s="107"/>
    </row>
    <row r="177" spans="1:7" ht="22.5" customHeight="1">
      <c r="A177" s="76"/>
      <c r="B177" s="54" t="s">
        <v>98</v>
      </c>
      <c r="C177" s="7" t="s">
        <v>99</v>
      </c>
      <c r="D177" s="108">
        <v>4.5</v>
      </c>
      <c r="E177" s="108">
        <f>E174*D177</f>
        <v>161.1</v>
      </c>
      <c r="F177" s="107"/>
      <c r="G177" s="107"/>
    </row>
    <row r="178" spans="1:7" ht="20.25" customHeight="1">
      <c r="A178" s="76"/>
      <c r="B178" s="54" t="s">
        <v>24</v>
      </c>
      <c r="C178" s="7" t="s">
        <v>25</v>
      </c>
      <c r="D178" s="108">
        <v>15</v>
      </c>
      <c r="E178" s="108">
        <f>E174*D178</f>
        <v>537</v>
      </c>
      <c r="F178" s="107"/>
      <c r="G178" s="107"/>
    </row>
    <row r="179" spans="1:7" ht="16.5">
      <c r="A179" s="5"/>
      <c r="B179" s="32" t="s">
        <v>124</v>
      </c>
      <c r="C179" s="7"/>
      <c r="D179" s="122"/>
      <c r="E179" s="122"/>
      <c r="F179" s="119"/>
      <c r="G179" s="119"/>
    </row>
    <row r="180" spans="1:7" ht="19.5" customHeight="1">
      <c r="A180" s="91" t="s">
        <v>141</v>
      </c>
      <c r="B180" s="92"/>
      <c r="C180" s="92"/>
      <c r="D180" s="92"/>
      <c r="E180" s="92"/>
      <c r="F180" s="92"/>
      <c r="G180" s="92"/>
    </row>
    <row r="181" spans="1:7" ht="37.5" customHeight="1">
      <c r="A181" s="73">
        <v>5</v>
      </c>
      <c r="B181" s="23" t="s">
        <v>142</v>
      </c>
      <c r="C181" s="7" t="s">
        <v>126</v>
      </c>
      <c r="D181" s="108"/>
      <c r="E181" s="108">
        <v>2.92</v>
      </c>
      <c r="F181" s="107"/>
      <c r="G181" s="107"/>
    </row>
    <row r="182" spans="1:7" ht="21" customHeight="1">
      <c r="A182" s="73"/>
      <c r="B182" s="25" t="s">
        <v>1</v>
      </c>
      <c r="C182" s="7" t="s">
        <v>2</v>
      </c>
      <c r="D182" s="108">
        <v>23.8</v>
      </c>
      <c r="E182" s="108">
        <f>E181*D182</f>
        <v>69.496</v>
      </c>
      <c r="F182" s="107"/>
      <c r="G182" s="107"/>
    </row>
    <row r="183" spans="1:7" ht="21.75" customHeight="1">
      <c r="A183" s="73"/>
      <c r="B183" s="25" t="s">
        <v>143</v>
      </c>
      <c r="C183" s="7" t="s">
        <v>126</v>
      </c>
      <c r="D183" s="108">
        <v>1.05</v>
      </c>
      <c r="E183" s="108">
        <f>E181*D183</f>
        <v>3.066</v>
      </c>
      <c r="F183" s="107"/>
      <c r="G183" s="107"/>
    </row>
    <row r="184" spans="1:7" ht="20.25" customHeight="1">
      <c r="A184" s="73"/>
      <c r="B184" s="25" t="s">
        <v>144</v>
      </c>
      <c r="C184" s="7" t="s">
        <v>67</v>
      </c>
      <c r="D184" s="108">
        <v>8</v>
      </c>
      <c r="E184" s="108">
        <f>E181*D184</f>
        <v>23.36</v>
      </c>
      <c r="F184" s="107"/>
      <c r="G184" s="107"/>
    </row>
    <row r="185" spans="1:7" ht="24" customHeight="1">
      <c r="A185" s="75">
        <v>6</v>
      </c>
      <c r="B185" s="23" t="s">
        <v>145</v>
      </c>
      <c r="C185" s="7" t="s">
        <v>127</v>
      </c>
      <c r="D185" s="108"/>
      <c r="E185" s="108">
        <v>42</v>
      </c>
      <c r="F185" s="107"/>
      <c r="G185" s="107"/>
    </row>
    <row r="186" spans="1:7" ht="16.5">
      <c r="A186" s="89"/>
      <c r="B186" s="25" t="s">
        <v>1</v>
      </c>
      <c r="C186" s="7" t="s">
        <v>2</v>
      </c>
      <c r="D186" s="108">
        <v>0.71</v>
      </c>
      <c r="E186" s="108">
        <f>E185*D186</f>
        <v>29.82</v>
      </c>
      <c r="F186" s="107"/>
      <c r="G186" s="107"/>
    </row>
    <row r="187" spans="1:7" ht="33">
      <c r="A187" s="11">
        <v>7</v>
      </c>
      <c r="B187" s="23" t="s">
        <v>146</v>
      </c>
      <c r="C187" s="7" t="s">
        <v>127</v>
      </c>
      <c r="D187" s="108">
        <v>1.015</v>
      </c>
      <c r="E187" s="108">
        <f>E185*D187</f>
        <v>42.629999999999995</v>
      </c>
      <c r="F187" s="107"/>
      <c r="G187" s="107"/>
    </row>
    <row r="188" spans="1:7" ht="33">
      <c r="A188" s="73">
        <v>8</v>
      </c>
      <c r="B188" s="23" t="s">
        <v>147</v>
      </c>
      <c r="C188" s="7" t="s">
        <v>127</v>
      </c>
      <c r="D188" s="108"/>
      <c r="E188" s="108">
        <v>5.16</v>
      </c>
      <c r="F188" s="107"/>
      <c r="G188" s="107"/>
    </row>
    <row r="189" spans="1:7" ht="16.5">
      <c r="A189" s="73"/>
      <c r="B189" s="25" t="s">
        <v>1</v>
      </c>
      <c r="C189" s="7" t="s">
        <v>2</v>
      </c>
      <c r="D189" s="108">
        <v>2.1</v>
      </c>
      <c r="E189" s="108">
        <f>E188*D189</f>
        <v>10.836</v>
      </c>
      <c r="F189" s="107"/>
      <c r="G189" s="107"/>
    </row>
    <row r="190" spans="1:7" ht="19.5">
      <c r="A190" s="73"/>
      <c r="B190" s="23" t="s">
        <v>148</v>
      </c>
      <c r="C190" s="7" t="s">
        <v>126</v>
      </c>
      <c r="D190" s="108">
        <v>0.05</v>
      </c>
      <c r="E190" s="108">
        <f>E188*D190</f>
        <v>0.258</v>
      </c>
      <c r="F190" s="107"/>
      <c r="G190" s="107"/>
    </row>
    <row r="191" spans="1:7" ht="19.5">
      <c r="A191" s="73">
        <v>9</v>
      </c>
      <c r="B191" s="23" t="s">
        <v>48</v>
      </c>
      <c r="C191" s="7" t="s">
        <v>127</v>
      </c>
      <c r="D191" s="108"/>
      <c r="E191" s="108">
        <v>2.1</v>
      </c>
      <c r="F191" s="107"/>
      <c r="G191" s="107"/>
    </row>
    <row r="192" spans="1:7" ht="16.5">
      <c r="A192" s="73"/>
      <c r="B192" s="25" t="s">
        <v>1</v>
      </c>
      <c r="C192" s="7" t="s">
        <v>2</v>
      </c>
      <c r="D192" s="108">
        <v>1.85</v>
      </c>
      <c r="E192" s="108">
        <f>E191*D192</f>
        <v>3.8850000000000002</v>
      </c>
      <c r="F192" s="107"/>
      <c r="G192" s="107"/>
    </row>
    <row r="193" spans="1:7" ht="19.5">
      <c r="A193" s="73"/>
      <c r="B193" s="25" t="s">
        <v>100</v>
      </c>
      <c r="C193" s="7" t="s">
        <v>127</v>
      </c>
      <c r="D193" s="108">
        <v>1</v>
      </c>
      <c r="E193" s="108">
        <f>E191*D193</f>
        <v>2.1</v>
      </c>
      <c r="F193" s="107"/>
      <c r="G193" s="107"/>
    </row>
    <row r="194" spans="1:7" ht="36.75" customHeight="1">
      <c r="A194" s="73">
        <v>10</v>
      </c>
      <c r="B194" s="23" t="s">
        <v>149</v>
      </c>
      <c r="C194" s="7" t="s">
        <v>127</v>
      </c>
      <c r="D194" s="108"/>
      <c r="E194" s="108">
        <v>98</v>
      </c>
      <c r="F194" s="107"/>
      <c r="G194" s="107"/>
    </row>
    <row r="195" spans="1:7" ht="21.75" customHeight="1">
      <c r="A195" s="73"/>
      <c r="B195" s="25" t="s">
        <v>1</v>
      </c>
      <c r="C195" s="7" t="s">
        <v>2</v>
      </c>
      <c r="D195" s="108">
        <v>0.89</v>
      </c>
      <c r="E195" s="108">
        <f>E194*D195</f>
        <v>87.22</v>
      </c>
      <c r="F195" s="107"/>
      <c r="G195" s="107"/>
    </row>
    <row r="196" spans="1:7" ht="19.5" customHeight="1">
      <c r="A196" s="73"/>
      <c r="B196" s="23" t="s">
        <v>47</v>
      </c>
      <c r="C196" s="7" t="s">
        <v>6</v>
      </c>
      <c r="D196" s="108">
        <v>0.011</v>
      </c>
      <c r="E196" s="108">
        <f>E194*D196</f>
        <v>1.0779999999999998</v>
      </c>
      <c r="F196" s="107"/>
      <c r="G196" s="107"/>
    </row>
    <row r="197" spans="1:7" ht="20.25" customHeight="1">
      <c r="A197" s="73"/>
      <c r="B197" s="25" t="s">
        <v>150</v>
      </c>
      <c r="C197" s="7" t="s">
        <v>13</v>
      </c>
      <c r="D197" s="108">
        <v>0.63</v>
      </c>
      <c r="E197" s="108">
        <f>E194*D197</f>
        <v>61.74</v>
      </c>
      <c r="F197" s="107"/>
      <c r="G197" s="107"/>
    </row>
    <row r="198" spans="1:7" ht="16.5">
      <c r="A198" s="73"/>
      <c r="B198" s="25" t="s">
        <v>151</v>
      </c>
      <c r="C198" s="7" t="s">
        <v>13</v>
      </c>
      <c r="D198" s="108">
        <v>1.16</v>
      </c>
      <c r="E198" s="108">
        <f>E194*D198</f>
        <v>113.67999999999999</v>
      </c>
      <c r="F198" s="107"/>
      <c r="G198" s="107"/>
    </row>
    <row r="199" spans="1:7" ht="19.5" customHeight="1">
      <c r="A199" s="75"/>
      <c r="B199" s="25" t="s">
        <v>76</v>
      </c>
      <c r="C199" s="7" t="s">
        <v>13</v>
      </c>
      <c r="D199" s="108">
        <v>0.1</v>
      </c>
      <c r="E199" s="108">
        <f>D199*E194</f>
        <v>9.8</v>
      </c>
      <c r="F199" s="107"/>
      <c r="G199" s="107"/>
    </row>
    <row r="200" spans="1:7" ht="36" customHeight="1">
      <c r="A200" s="75">
        <v>11</v>
      </c>
      <c r="B200" s="55" t="s">
        <v>61</v>
      </c>
      <c r="C200" s="7" t="s">
        <v>43</v>
      </c>
      <c r="D200" s="108"/>
      <c r="E200" s="108">
        <v>3.5</v>
      </c>
      <c r="F200" s="107"/>
      <c r="G200" s="107"/>
    </row>
    <row r="201" spans="1:7" ht="20.25" customHeight="1">
      <c r="A201" s="76"/>
      <c r="B201" s="53" t="s">
        <v>1</v>
      </c>
      <c r="C201" s="7" t="s">
        <v>2</v>
      </c>
      <c r="D201" s="108">
        <v>5.2</v>
      </c>
      <c r="E201" s="108">
        <f>E200*D201</f>
        <v>18.2</v>
      </c>
      <c r="F201" s="107"/>
      <c r="G201" s="107"/>
    </row>
    <row r="202" spans="1:7" ht="16.5">
      <c r="A202" s="5"/>
      <c r="B202" s="9" t="s">
        <v>124</v>
      </c>
      <c r="C202" s="7"/>
      <c r="D202" s="108"/>
      <c r="E202" s="108"/>
      <c r="F202" s="107"/>
      <c r="G202" s="107"/>
    </row>
    <row r="203" spans="1:7" ht="19.5" customHeight="1">
      <c r="A203" s="93" t="s">
        <v>116</v>
      </c>
      <c r="B203" s="94"/>
      <c r="C203" s="94"/>
      <c r="D203" s="94"/>
      <c r="E203" s="94"/>
      <c r="F203" s="94"/>
      <c r="G203" s="94"/>
    </row>
    <row r="204" spans="1:7" ht="16.5">
      <c r="A204" s="73">
        <v>12</v>
      </c>
      <c r="B204" s="23" t="s">
        <v>29</v>
      </c>
      <c r="C204" s="31"/>
      <c r="D204" s="123"/>
      <c r="E204" s="108">
        <v>1</v>
      </c>
      <c r="F204" s="107"/>
      <c r="G204" s="107"/>
    </row>
    <row r="205" spans="1:7" ht="16.5">
      <c r="A205" s="73"/>
      <c r="B205" s="25" t="s">
        <v>1</v>
      </c>
      <c r="C205" s="8" t="s">
        <v>2</v>
      </c>
      <c r="D205" s="108">
        <v>3.17</v>
      </c>
      <c r="E205" s="108">
        <f>E204*D205</f>
        <v>3.17</v>
      </c>
      <c r="F205" s="107"/>
      <c r="G205" s="107"/>
    </row>
    <row r="206" spans="1:7" ht="16.5">
      <c r="A206" s="73"/>
      <c r="B206" s="26" t="s">
        <v>30</v>
      </c>
      <c r="C206" s="7" t="s">
        <v>58</v>
      </c>
      <c r="D206" s="108">
        <v>1</v>
      </c>
      <c r="E206" s="108">
        <v>1</v>
      </c>
      <c r="F206" s="107"/>
      <c r="G206" s="107"/>
    </row>
    <row r="207" spans="1:7" ht="16.5">
      <c r="A207" s="73"/>
      <c r="B207" s="26" t="s">
        <v>152</v>
      </c>
      <c r="C207" s="8" t="s">
        <v>25</v>
      </c>
      <c r="D207" s="108"/>
      <c r="E207" s="108">
        <v>4</v>
      </c>
      <c r="F207" s="107"/>
      <c r="G207" s="107"/>
    </row>
    <row r="208" spans="1:7" ht="16.5">
      <c r="A208" s="73">
        <v>13</v>
      </c>
      <c r="B208" s="23" t="s">
        <v>117</v>
      </c>
      <c r="C208" s="8" t="s">
        <v>32</v>
      </c>
      <c r="D208" s="108"/>
      <c r="E208" s="108">
        <v>268</v>
      </c>
      <c r="F208" s="107"/>
      <c r="G208" s="107"/>
    </row>
    <row r="209" spans="1:7" ht="16.5">
      <c r="A209" s="73"/>
      <c r="B209" s="25" t="s">
        <v>1</v>
      </c>
      <c r="C209" s="8" t="s">
        <v>2</v>
      </c>
      <c r="D209" s="108">
        <v>0.139</v>
      </c>
      <c r="E209" s="108">
        <f>E208*D209</f>
        <v>37.252</v>
      </c>
      <c r="F209" s="107"/>
      <c r="G209" s="107"/>
    </row>
    <row r="210" spans="1:7" ht="19.5">
      <c r="A210" s="73"/>
      <c r="B210" s="25" t="s">
        <v>167</v>
      </c>
      <c r="C210" s="8" t="s">
        <v>32</v>
      </c>
      <c r="D210" s="108"/>
      <c r="E210" s="108">
        <v>192</v>
      </c>
      <c r="F210" s="107"/>
      <c r="G210" s="107"/>
    </row>
    <row r="211" spans="1:7" ht="19.5">
      <c r="A211" s="73"/>
      <c r="B211" s="25" t="s">
        <v>170</v>
      </c>
      <c r="C211" s="8" t="s">
        <v>32</v>
      </c>
      <c r="D211" s="108"/>
      <c r="E211" s="108">
        <v>76</v>
      </c>
      <c r="F211" s="107"/>
      <c r="G211" s="107"/>
    </row>
    <row r="212" spans="1:7" ht="16.5">
      <c r="A212" s="73">
        <v>14</v>
      </c>
      <c r="B212" s="23" t="s">
        <v>154</v>
      </c>
      <c r="C212" s="8" t="s">
        <v>25</v>
      </c>
      <c r="D212" s="108"/>
      <c r="E212" s="108">
        <v>5</v>
      </c>
      <c r="F212" s="107"/>
      <c r="G212" s="107"/>
    </row>
    <row r="213" spans="1:7" ht="16.5">
      <c r="A213" s="73"/>
      <c r="B213" s="25" t="s">
        <v>1</v>
      </c>
      <c r="C213" s="8" t="s">
        <v>2</v>
      </c>
      <c r="D213" s="108">
        <v>0.192</v>
      </c>
      <c r="E213" s="108">
        <f>E212*D213</f>
        <v>0.96</v>
      </c>
      <c r="F213" s="107"/>
      <c r="G213" s="107"/>
    </row>
    <row r="214" spans="1:7" ht="16.5">
      <c r="A214" s="73"/>
      <c r="B214" s="26" t="s">
        <v>119</v>
      </c>
      <c r="C214" s="8" t="s">
        <v>25</v>
      </c>
      <c r="D214" s="108"/>
      <c r="E214" s="108">
        <v>5</v>
      </c>
      <c r="F214" s="107"/>
      <c r="G214" s="107"/>
    </row>
    <row r="215" spans="1:7" ht="16.5">
      <c r="A215" s="73">
        <v>15</v>
      </c>
      <c r="B215" s="23" t="s">
        <v>35</v>
      </c>
      <c r="C215" s="8" t="s">
        <v>25</v>
      </c>
      <c r="D215" s="108"/>
      <c r="E215" s="108">
        <v>6</v>
      </c>
      <c r="F215" s="107"/>
      <c r="G215" s="107"/>
    </row>
    <row r="216" spans="1:7" ht="16.5">
      <c r="A216" s="73"/>
      <c r="B216" s="25" t="s">
        <v>1</v>
      </c>
      <c r="C216" s="8" t="s">
        <v>2</v>
      </c>
      <c r="D216" s="108">
        <v>0.192</v>
      </c>
      <c r="E216" s="108">
        <f>E215*D216</f>
        <v>1.1520000000000001</v>
      </c>
      <c r="F216" s="107"/>
      <c r="G216" s="107"/>
    </row>
    <row r="217" spans="1:7" ht="16.5">
      <c r="A217" s="73"/>
      <c r="B217" s="25" t="s">
        <v>79</v>
      </c>
      <c r="C217" s="8" t="s">
        <v>25</v>
      </c>
      <c r="D217" s="108"/>
      <c r="E217" s="108">
        <v>6</v>
      </c>
      <c r="F217" s="107"/>
      <c r="G217" s="107"/>
    </row>
    <row r="218" spans="1:7" ht="16.5">
      <c r="A218" s="73">
        <v>16</v>
      </c>
      <c r="B218" s="23" t="s">
        <v>80</v>
      </c>
      <c r="C218" s="8" t="s">
        <v>25</v>
      </c>
      <c r="D218" s="108"/>
      <c r="E218" s="108">
        <v>48</v>
      </c>
      <c r="F218" s="107"/>
      <c r="G218" s="107"/>
    </row>
    <row r="219" spans="1:7" ht="16.5">
      <c r="A219" s="73"/>
      <c r="B219" s="25" t="s">
        <v>1</v>
      </c>
      <c r="C219" s="8" t="s">
        <v>2</v>
      </c>
      <c r="D219" s="108">
        <v>0.882</v>
      </c>
      <c r="E219" s="108">
        <f>E218*D219</f>
        <v>42.336</v>
      </c>
      <c r="F219" s="107"/>
      <c r="G219" s="107"/>
    </row>
    <row r="220" spans="1:7" ht="16.5">
      <c r="A220" s="73"/>
      <c r="B220" s="25" t="s">
        <v>81</v>
      </c>
      <c r="C220" s="8" t="s">
        <v>25</v>
      </c>
      <c r="D220" s="108">
        <v>1</v>
      </c>
      <c r="E220" s="108">
        <f>E218*D220</f>
        <v>48</v>
      </c>
      <c r="F220" s="107"/>
      <c r="G220" s="107"/>
    </row>
    <row r="221" spans="1:7" ht="16.5">
      <c r="A221" s="73">
        <v>17</v>
      </c>
      <c r="B221" s="23" t="s">
        <v>153</v>
      </c>
      <c r="C221" s="8" t="s">
        <v>25</v>
      </c>
      <c r="D221" s="108"/>
      <c r="E221" s="108">
        <v>4</v>
      </c>
      <c r="F221" s="107"/>
      <c r="G221" s="107"/>
    </row>
    <row r="222" spans="1:7" ht="16.5">
      <c r="A222" s="73"/>
      <c r="B222" s="25" t="s">
        <v>1</v>
      </c>
      <c r="C222" s="8" t="s">
        <v>2</v>
      </c>
      <c r="D222" s="108">
        <v>0.566</v>
      </c>
      <c r="E222" s="108">
        <f>E221*D222</f>
        <v>2.264</v>
      </c>
      <c r="F222" s="107"/>
      <c r="G222" s="107"/>
    </row>
    <row r="223" spans="1:7" ht="16.5">
      <c r="A223" s="73"/>
      <c r="B223" s="25" t="s">
        <v>82</v>
      </c>
      <c r="C223" s="8" t="s">
        <v>25</v>
      </c>
      <c r="D223" s="108">
        <v>1</v>
      </c>
      <c r="E223" s="108">
        <f>E221*D223</f>
        <v>4</v>
      </c>
      <c r="F223" s="107"/>
      <c r="G223" s="107"/>
    </row>
    <row r="224" spans="1:7" ht="16.5">
      <c r="A224" s="16"/>
      <c r="B224" s="17" t="s">
        <v>125</v>
      </c>
      <c r="C224" s="18"/>
      <c r="D224" s="124"/>
      <c r="E224" s="124"/>
      <c r="F224" s="116"/>
      <c r="G224" s="115"/>
    </row>
    <row r="225" spans="1:7" ht="33">
      <c r="A225" s="16"/>
      <c r="B225" s="17" t="s">
        <v>122</v>
      </c>
      <c r="C225" s="101" t="s">
        <v>169</v>
      </c>
      <c r="D225" s="124"/>
      <c r="E225" s="124"/>
      <c r="F225" s="116"/>
      <c r="G225" s="115"/>
    </row>
    <row r="226" spans="1:7" ht="16.5">
      <c r="A226" s="16"/>
      <c r="B226" s="17" t="s">
        <v>124</v>
      </c>
      <c r="C226" s="101"/>
      <c r="D226" s="124"/>
      <c r="E226" s="124"/>
      <c r="F226" s="116"/>
      <c r="G226" s="115"/>
    </row>
    <row r="227" spans="1:7" ht="16.5">
      <c r="A227" s="16"/>
      <c r="B227" s="19" t="s">
        <v>55</v>
      </c>
      <c r="C227" s="101" t="s">
        <v>169</v>
      </c>
      <c r="D227" s="124"/>
      <c r="E227" s="124"/>
      <c r="F227" s="116"/>
      <c r="G227" s="115"/>
    </row>
    <row r="228" spans="1:7" ht="33">
      <c r="A228" s="16"/>
      <c r="B228" s="20" t="s">
        <v>171</v>
      </c>
      <c r="C228" s="101" t="s">
        <v>169</v>
      </c>
      <c r="D228" s="124"/>
      <c r="E228" s="124"/>
      <c r="F228" s="115"/>
      <c r="G228" s="115"/>
    </row>
    <row r="229" spans="1:7" ht="16.5">
      <c r="A229" s="16"/>
      <c r="B229" s="17" t="s">
        <v>124</v>
      </c>
      <c r="C229" s="101"/>
      <c r="D229" s="124"/>
      <c r="E229" s="124"/>
      <c r="F229" s="116"/>
      <c r="G229" s="115"/>
    </row>
    <row r="230" spans="1:7" ht="16.5">
      <c r="A230" s="16"/>
      <c r="B230" s="19" t="s">
        <v>56</v>
      </c>
      <c r="C230" s="101" t="s">
        <v>169</v>
      </c>
      <c r="D230" s="124"/>
      <c r="E230" s="124"/>
      <c r="F230" s="116"/>
      <c r="G230" s="115"/>
    </row>
    <row r="231" spans="1:7" ht="16.5">
      <c r="A231" s="16"/>
      <c r="B231" s="17" t="s">
        <v>124</v>
      </c>
      <c r="C231" s="101"/>
      <c r="D231" s="124"/>
      <c r="E231" s="124"/>
      <c r="F231" s="116"/>
      <c r="G231" s="115"/>
    </row>
    <row r="232" spans="1:7" ht="16.5">
      <c r="A232" s="16"/>
      <c r="B232" s="19" t="s">
        <v>176</v>
      </c>
      <c r="C232" s="101">
        <v>0.03</v>
      </c>
      <c r="D232" s="124"/>
      <c r="E232" s="124"/>
      <c r="F232" s="116"/>
      <c r="G232" s="115"/>
    </row>
    <row r="233" spans="1:7" ht="16.5">
      <c r="A233" s="16"/>
      <c r="B233" s="17" t="s">
        <v>124</v>
      </c>
      <c r="C233" s="101"/>
      <c r="D233" s="124"/>
      <c r="E233" s="124"/>
      <c r="F233" s="116"/>
      <c r="G233" s="115"/>
    </row>
    <row r="234" spans="1:7" ht="16.5">
      <c r="A234" s="16"/>
      <c r="B234" s="19" t="s">
        <v>57</v>
      </c>
      <c r="C234" s="101">
        <v>0.18</v>
      </c>
      <c r="D234" s="124"/>
      <c r="E234" s="124"/>
      <c r="F234" s="116"/>
      <c r="G234" s="115"/>
    </row>
    <row r="235" spans="1:7" ht="16.5">
      <c r="A235" s="16"/>
      <c r="B235" s="17" t="s">
        <v>123</v>
      </c>
      <c r="C235" s="125"/>
      <c r="D235" s="124"/>
      <c r="E235" s="124"/>
      <c r="F235" s="116"/>
      <c r="G235" s="115"/>
    </row>
    <row r="236" spans="1:7" ht="49.5" customHeight="1">
      <c r="A236" s="86" t="s">
        <v>156</v>
      </c>
      <c r="B236" s="87"/>
      <c r="C236" s="87"/>
      <c r="D236" s="87"/>
      <c r="E236" s="87"/>
      <c r="F236" s="87"/>
      <c r="G236" s="88"/>
    </row>
    <row r="237" spans="1:7" ht="26.25" customHeight="1">
      <c r="A237" s="75">
        <v>1</v>
      </c>
      <c r="B237" s="23" t="s">
        <v>68</v>
      </c>
      <c r="C237" s="8" t="s">
        <v>127</v>
      </c>
      <c r="D237" s="108"/>
      <c r="E237" s="108">
        <v>81</v>
      </c>
      <c r="F237" s="119"/>
      <c r="G237" s="119"/>
    </row>
    <row r="238" spans="1:7" ht="24" customHeight="1">
      <c r="A238" s="89"/>
      <c r="B238" s="25" t="s">
        <v>1</v>
      </c>
      <c r="C238" s="8" t="s">
        <v>2</v>
      </c>
      <c r="D238" s="108">
        <v>0.2</v>
      </c>
      <c r="E238" s="108">
        <f>E237*D238</f>
        <v>16.2</v>
      </c>
      <c r="F238" s="119"/>
      <c r="G238" s="119"/>
    </row>
    <row r="239" spans="1:7" ht="24" customHeight="1">
      <c r="A239" s="75">
        <v>2</v>
      </c>
      <c r="B239" s="23" t="s">
        <v>69</v>
      </c>
      <c r="C239" s="8" t="s">
        <v>127</v>
      </c>
      <c r="D239" s="108"/>
      <c r="E239" s="108">
        <v>81</v>
      </c>
      <c r="F239" s="119"/>
      <c r="G239" s="119"/>
    </row>
    <row r="240" spans="1:7" ht="21.75" customHeight="1">
      <c r="A240" s="89"/>
      <c r="B240" s="25" t="s">
        <v>1</v>
      </c>
      <c r="C240" s="8" t="s">
        <v>2</v>
      </c>
      <c r="D240" s="108">
        <v>0.289</v>
      </c>
      <c r="E240" s="108">
        <f>E239*D240</f>
        <v>23.409</v>
      </c>
      <c r="F240" s="119"/>
      <c r="G240" s="119"/>
    </row>
    <row r="241" spans="1:7" ht="49.5">
      <c r="A241" s="75">
        <v>3</v>
      </c>
      <c r="B241" s="23" t="s">
        <v>157</v>
      </c>
      <c r="C241" s="8" t="s">
        <v>43</v>
      </c>
      <c r="D241" s="108" t="s">
        <v>70</v>
      </c>
      <c r="E241" s="108">
        <v>3.2</v>
      </c>
      <c r="F241" s="119"/>
      <c r="G241" s="119"/>
    </row>
    <row r="242" spans="1:7" ht="21" customHeight="1">
      <c r="A242" s="89"/>
      <c r="B242" s="25" t="s">
        <v>1</v>
      </c>
      <c r="C242" s="8" t="s">
        <v>2</v>
      </c>
      <c r="D242" s="108">
        <v>4.8</v>
      </c>
      <c r="E242" s="108">
        <f>E241*D242</f>
        <v>15.36</v>
      </c>
      <c r="F242" s="119"/>
      <c r="G242" s="119"/>
    </row>
    <row r="243" spans="1:7" ht="33">
      <c r="A243" s="75">
        <v>4</v>
      </c>
      <c r="B243" s="33" t="s">
        <v>71</v>
      </c>
      <c r="C243" s="8" t="s">
        <v>126</v>
      </c>
      <c r="D243" s="108"/>
      <c r="E243" s="108">
        <v>11.35</v>
      </c>
      <c r="F243" s="119"/>
      <c r="G243" s="119"/>
    </row>
    <row r="244" spans="1:7" ht="22.5" customHeight="1">
      <c r="A244" s="76"/>
      <c r="B244" s="25" t="s">
        <v>1</v>
      </c>
      <c r="C244" s="8" t="s">
        <v>2</v>
      </c>
      <c r="D244" s="108">
        <v>3.58</v>
      </c>
      <c r="E244" s="108">
        <f>E243*D244</f>
        <v>40.633</v>
      </c>
      <c r="F244" s="119"/>
      <c r="G244" s="119"/>
    </row>
    <row r="245" spans="1:7" ht="24.75" customHeight="1">
      <c r="A245" s="89"/>
      <c r="B245" s="34" t="s">
        <v>10</v>
      </c>
      <c r="C245" s="8" t="s">
        <v>126</v>
      </c>
      <c r="D245" s="108">
        <v>1.22</v>
      </c>
      <c r="E245" s="108">
        <f>E243*D245</f>
        <v>13.847</v>
      </c>
      <c r="F245" s="119"/>
      <c r="G245" s="119"/>
    </row>
    <row r="246" spans="1:7" ht="36" customHeight="1">
      <c r="A246" s="75">
        <v>5</v>
      </c>
      <c r="B246" s="23" t="s">
        <v>72</v>
      </c>
      <c r="C246" s="8" t="s">
        <v>127</v>
      </c>
      <c r="D246" s="108"/>
      <c r="E246" s="108">
        <v>81</v>
      </c>
      <c r="F246" s="119"/>
      <c r="G246" s="119"/>
    </row>
    <row r="247" spans="1:7" ht="21" customHeight="1">
      <c r="A247" s="76"/>
      <c r="B247" s="25" t="s">
        <v>46</v>
      </c>
      <c r="C247" s="8" t="s">
        <v>2</v>
      </c>
      <c r="D247" s="108">
        <v>0.195</v>
      </c>
      <c r="E247" s="108">
        <f>E246*D247</f>
        <v>15.795</v>
      </c>
      <c r="F247" s="119"/>
      <c r="G247" s="119"/>
    </row>
    <row r="248" spans="1:7" ht="16.5">
      <c r="A248" s="76"/>
      <c r="B248" s="26" t="s">
        <v>47</v>
      </c>
      <c r="C248" s="8" t="s">
        <v>6</v>
      </c>
      <c r="D248" s="108">
        <v>0.043</v>
      </c>
      <c r="E248" s="108">
        <f>D248*E246</f>
        <v>3.4829999999999997</v>
      </c>
      <c r="F248" s="119"/>
      <c r="G248" s="119"/>
    </row>
    <row r="249" spans="1:7" ht="19.5">
      <c r="A249" s="89"/>
      <c r="B249" s="26" t="s">
        <v>17</v>
      </c>
      <c r="C249" s="8" t="s">
        <v>126</v>
      </c>
      <c r="D249" s="108">
        <v>0.0306</v>
      </c>
      <c r="E249" s="108">
        <f>D249*E246</f>
        <v>2.4785999999999997</v>
      </c>
      <c r="F249" s="119"/>
      <c r="G249" s="119"/>
    </row>
    <row r="250" spans="1:7" ht="33">
      <c r="A250" s="75">
        <v>6</v>
      </c>
      <c r="B250" s="23" t="s">
        <v>18</v>
      </c>
      <c r="C250" s="8" t="s">
        <v>127</v>
      </c>
      <c r="D250" s="108"/>
      <c r="E250" s="108">
        <v>89</v>
      </c>
      <c r="F250" s="119"/>
      <c r="G250" s="119"/>
    </row>
    <row r="251" spans="1:7" ht="22.5" customHeight="1">
      <c r="A251" s="76"/>
      <c r="B251" s="25" t="s">
        <v>101</v>
      </c>
      <c r="C251" s="8" t="s">
        <v>2</v>
      </c>
      <c r="D251" s="108">
        <v>1.62</v>
      </c>
      <c r="E251" s="108">
        <f>E250*D251</f>
        <v>144.18</v>
      </c>
      <c r="F251" s="119"/>
      <c r="G251" s="119"/>
    </row>
    <row r="252" spans="1:7" ht="21.75" customHeight="1">
      <c r="A252" s="76"/>
      <c r="B252" s="26" t="s">
        <v>19</v>
      </c>
      <c r="C252" s="8" t="s">
        <v>13</v>
      </c>
      <c r="D252" s="108">
        <v>5</v>
      </c>
      <c r="E252" s="108">
        <f>E250*D252</f>
        <v>445</v>
      </c>
      <c r="F252" s="119"/>
      <c r="G252" s="119"/>
    </row>
    <row r="253" spans="1:7" ht="23.25" customHeight="1">
      <c r="A253" s="89"/>
      <c r="B253" s="26" t="s">
        <v>20</v>
      </c>
      <c r="C253" s="8" t="s">
        <v>127</v>
      </c>
      <c r="D253" s="108">
        <v>1.02</v>
      </c>
      <c r="E253" s="108">
        <f>E250*D253</f>
        <v>90.78</v>
      </c>
      <c r="F253" s="119"/>
      <c r="G253" s="119"/>
    </row>
    <row r="254" spans="1:7" ht="19.5">
      <c r="A254" s="75">
        <v>7</v>
      </c>
      <c r="B254" s="23" t="s">
        <v>48</v>
      </c>
      <c r="C254" s="8" t="s">
        <v>127</v>
      </c>
      <c r="D254" s="108"/>
      <c r="E254" s="108">
        <v>3.65</v>
      </c>
      <c r="F254" s="119"/>
      <c r="G254" s="119"/>
    </row>
    <row r="255" spans="1:7" ht="16.5">
      <c r="A255" s="76"/>
      <c r="B255" s="25" t="s">
        <v>1</v>
      </c>
      <c r="C255" s="8" t="s">
        <v>2</v>
      </c>
      <c r="D255" s="108">
        <v>1.85</v>
      </c>
      <c r="E255" s="108">
        <f>E254*D255</f>
        <v>6.7525</v>
      </c>
      <c r="F255" s="119"/>
      <c r="G255" s="119"/>
    </row>
    <row r="256" spans="1:7" ht="19.5">
      <c r="A256" s="89"/>
      <c r="B256" s="25" t="s">
        <v>73</v>
      </c>
      <c r="C256" s="8" t="s">
        <v>127</v>
      </c>
      <c r="D256" s="108">
        <v>1</v>
      </c>
      <c r="E256" s="108">
        <f>E254*D256</f>
        <v>3.65</v>
      </c>
      <c r="F256" s="119"/>
      <c r="G256" s="119"/>
    </row>
    <row r="257" spans="1:7" ht="33">
      <c r="A257" s="75">
        <v>8</v>
      </c>
      <c r="B257" s="29" t="s">
        <v>74</v>
      </c>
      <c r="C257" s="8" t="s">
        <v>127</v>
      </c>
      <c r="D257" s="108"/>
      <c r="E257" s="108">
        <v>2.2</v>
      </c>
      <c r="F257" s="119"/>
      <c r="G257" s="119"/>
    </row>
    <row r="258" spans="1:7" ht="16.5">
      <c r="A258" s="76"/>
      <c r="B258" s="30" t="s">
        <v>1</v>
      </c>
      <c r="C258" s="8" t="s">
        <v>2</v>
      </c>
      <c r="D258" s="108">
        <v>1.2</v>
      </c>
      <c r="E258" s="108">
        <f>E257*D258</f>
        <v>2.64</v>
      </c>
      <c r="F258" s="119"/>
      <c r="G258" s="119"/>
    </row>
    <row r="259" spans="1:7" ht="19.5">
      <c r="A259" s="76"/>
      <c r="B259" s="30" t="s">
        <v>21</v>
      </c>
      <c r="C259" s="8" t="s">
        <v>127</v>
      </c>
      <c r="D259" s="108">
        <v>1.02</v>
      </c>
      <c r="E259" s="108">
        <f>E257*D259</f>
        <v>2.244</v>
      </c>
      <c r="F259" s="119"/>
      <c r="G259" s="119"/>
    </row>
    <row r="260" spans="1:7" ht="16.5">
      <c r="A260" s="76"/>
      <c r="B260" s="30" t="s">
        <v>22</v>
      </c>
      <c r="C260" s="8" t="s">
        <v>23</v>
      </c>
      <c r="D260" s="108">
        <v>1.9</v>
      </c>
      <c r="E260" s="108">
        <f>E257*D260</f>
        <v>4.18</v>
      </c>
      <c r="F260" s="119"/>
      <c r="G260" s="119"/>
    </row>
    <row r="261" spans="1:7" ht="33">
      <c r="A261" s="76"/>
      <c r="B261" s="30" t="s">
        <v>103</v>
      </c>
      <c r="C261" s="8" t="s">
        <v>126</v>
      </c>
      <c r="D261" s="108"/>
      <c r="E261" s="108">
        <v>4.4</v>
      </c>
      <c r="F261" s="119"/>
      <c r="G261" s="119"/>
    </row>
    <row r="262" spans="1:7" ht="16.5">
      <c r="A262" s="89"/>
      <c r="B262" s="26" t="s">
        <v>24</v>
      </c>
      <c r="C262" s="8" t="s">
        <v>25</v>
      </c>
      <c r="D262" s="108">
        <v>15</v>
      </c>
      <c r="E262" s="108">
        <f>E257*D262</f>
        <v>33</v>
      </c>
      <c r="F262" s="119"/>
      <c r="G262" s="119"/>
    </row>
    <row r="263" spans="1:7" ht="51.75" customHeight="1">
      <c r="A263" s="75">
        <v>9</v>
      </c>
      <c r="B263" s="23" t="s">
        <v>173</v>
      </c>
      <c r="C263" s="8" t="s">
        <v>127</v>
      </c>
      <c r="D263" s="108"/>
      <c r="E263" s="108">
        <v>172</v>
      </c>
      <c r="F263" s="119"/>
      <c r="G263" s="119"/>
    </row>
    <row r="264" spans="1:7" ht="19.5" customHeight="1">
      <c r="A264" s="76"/>
      <c r="B264" s="25" t="s">
        <v>75</v>
      </c>
      <c r="C264" s="8" t="s">
        <v>2</v>
      </c>
      <c r="D264" s="108">
        <v>0.89</v>
      </c>
      <c r="E264" s="108">
        <f>E263*D264</f>
        <v>153.08</v>
      </c>
      <c r="F264" s="119"/>
      <c r="G264" s="119"/>
    </row>
    <row r="265" spans="1:7" ht="20.25" customHeight="1">
      <c r="A265" s="76"/>
      <c r="B265" s="26" t="s">
        <v>47</v>
      </c>
      <c r="C265" s="8" t="s">
        <v>6</v>
      </c>
      <c r="D265" s="108">
        <v>0.012</v>
      </c>
      <c r="E265" s="108">
        <f>E263*D265</f>
        <v>2.064</v>
      </c>
      <c r="F265" s="119"/>
      <c r="G265" s="119"/>
    </row>
    <row r="266" spans="1:7" ht="20.25" customHeight="1">
      <c r="A266" s="76"/>
      <c r="B266" s="26" t="s">
        <v>102</v>
      </c>
      <c r="C266" s="8" t="s">
        <v>13</v>
      </c>
      <c r="D266" s="108">
        <v>0.63</v>
      </c>
      <c r="E266" s="108">
        <f>E263*D266</f>
        <v>108.36</v>
      </c>
      <c r="F266" s="119"/>
      <c r="G266" s="119"/>
    </row>
    <row r="267" spans="1:7" ht="22.5" customHeight="1">
      <c r="A267" s="76"/>
      <c r="B267" s="26" t="s">
        <v>49</v>
      </c>
      <c r="C267" s="8" t="s">
        <v>13</v>
      </c>
      <c r="D267" s="108">
        <v>0.58</v>
      </c>
      <c r="E267" s="108">
        <f>E263*D267</f>
        <v>99.75999999999999</v>
      </c>
      <c r="F267" s="119"/>
      <c r="G267" s="119"/>
    </row>
    <row r="268" spans="1:7" ht="20.25" customHeight="1">
      <c r="A268" s="89"/>
      <c r="B268" s="26" t="s">
        <v>76</v>
      </c>
      <c r="C268" s="8" t="s">
        <v>13</v>
      </c>
      <c r="D268" s="108">
        <v>0.1</v>
      </c>
      <c r="E268" s="108">
        <f>D268*E263</f>
        <v>17.2</v>
      </c>
      <c r="F268" s="119"/>
      <c r="G268" s="119"/>
    </row>
    <row r="269" spans="1:7" ht="34.5" customHeight="1">
      <c r="A269" s="75">
        <v>10</v>
      </c>
      <c r="B269" s="23" t="s">
        <v>77</v>
      </c>
      <c r="C269" s="8" t="s">
        <v>127</v>
      </c>
      <c r="D269" s="108"/>
      <c r="E269" s="108">
        <v>19.2</v>
      </c>
      <c r="F269" s="119"/>
      <c r="G269" s="119"/>
    </row>
    <row r="270" spans="1:7" ht="23.25" customHeight="1">
      <c r="A270" s="76"/>
      <c r="B270" s="25" t="s">
        <v>78</v>
      </c>
      <c r="C270" s="8" t="s">
        <v>127</v>
      </c>
      <c r="D270" s="108">
        <v>1</v>
      </c>
      <c r="E270" s="108">
        <v>19.2</v>
      </c>
      <c r="F270" s="119"/>
      <c r="G270" s="119"/>
    </row>
    <row r="271" spans="1:7" ht="20.25" customHeight="1">
      <c r="A271" s="49"/>
      <c r="B271" s="43" t="s">
        <v>125</v>
      </c>
      <c r="C271" s="101"/>
      <c r="D271" s="120"/>
      <c r="E271" s="120"/>
      <c r="F271" s="121"/>
      <c r="G271" s="121"/>
    </row>
    <row r="272" spans="1:7" ht="33">
      <c r="A272" s="50"/>
      <c r="B272" s="43" t="s">
        <v>122</v>
      </c>
      <c r="C272" s="101" t="s">
        <v>169</v>
      </c>
      <c r="D272" s="120"/>
      <c r="E272" s="120"/>
      <c r="F272" s="121"/>
      <c r="G272" s="121"/>
    </row>
    <row r="273" spans="1:7" ht="16.5">
      <c r="A273" s="50"/>
      <c r="B273" s="43" t="s">
        <v>124</v>
      </c>
      <c r="C273" s="101"/>
      <c r="D273" s="120"/>
      <c r="E273" s="120"/>
      <c r="F273" s="121"/>
      <c r="G273" s="121"/>
    </row>
    <row r="274" spans="1:7" ht="16.5">
      <c r="A274" s="51"/>
      <c r="B274" s="44" t="s">
        <v>55</v>
      </c>
      <c r="C274" s="101" t="s">
        <v>169</v>
      </c>
      <c r="D274" s="120"/>
      <c r="E274" s="120"/>
      <c r="F274" s="121"/>
      <c r="G274" s="121"/>
    </row>
    <row r="275" spans="1:7" ht="16.5">
      <c r="A275" s="49"/>
      <c r="B275" s="43" t="s">
        <v>124</v>
      </c>
      <c r="C275" s="101"/>
      <c r="D275" s="120"/>
      <c r="E275" s="120"/>
      <c r="F275" s="121"/>
      <c r="G275" s="121"/>
    </row>
    <row r="276" spans="1:7" ht="16.5">
      <c r="A276" s="50"/>
      <c r="B276" s="44" t="s">
        <v>56</v>
      </c>
      <c r="C276" s="101" t="s">
        <v>169</v>
      </c>
      <c r="D276" s="120"/>
      <c r="E276" s="120"/>
      <c r="F276" s="121"/>
      <c r="G276" s="121"/>
    </row>
    <row r="277" spans="1:7" ht="16.5">
      <c r="A277" s="50"/>
      <c r="B277" s="43" t="s">
        <v>124</v>
      </c>
      <c r="C277" s="101"/>
      <c r="D277" s="120"/>
      <c r="E277" s="120"/>
      <c r="F277" s="121"/>
      <c r="G277" s="121"/>
    </row>
    <row r="278" spans="1:7" ht="16.5">
      <c r="A278" s="50"/>
      <c r="B278" s="44" t="s">
        <v>176</v>
      </c>
      <c r="C278" s="101">
        <v>0.03</v>
      </c>
      <c r="D278" s="120"/>
      <c r="E278" s="120"/>
      <c r="F278" s="121"/>
      <c r="G278" s="121"/>
    </row>
    <row r="279" spans="1:7" ht="16.5">
      <c r="A279" s="50"/>
      <c r="B279" s="43" t="s">
        <v>124</v>
      </c>
      <c r="C279" s="101"/>
      <c r="D279" s="120"/>
      <c r="E279" s="120"/>
      <c r="F279" s="121"/>
      <c r="G279" s="121"/>
    </row>
    <row r="280" spans="1:7" ht="16.5">
      <c r="A280" s="50"/>
      <c r="B280" s="44" t="s">
        <v>57</v>
      </c>
      <c r="C280" s="101">
        <v>0.18</v>
      </c>
      <c r="D280" s="120"/>
      <c r="E280" s="120"/>
      <c r="F280" s="121"/>
      <c r="G280" s="121"/>
    </row>
    <row r="281" spans="1:7" ht="16.5">
      <c r="A281" s="51"/>
      <c r="B281" s="43" t="s">
        <v>123</v>
      </c>
      <c r="C281" s="101"/>
      <c r="D281" s="120"/>
      <c r="E281" s="120"/>
      <c r="F281" s="121"/>
      <c r="G281" s="121"/>
    </row>
    <row r="282" spans="1:7" ht="49.5" customHeight="1">
      <c r="A282" s="35"/>
      <c r="B282" s="36" t="s">
        <v>158</v>
      </c>
      <c r="C282" s="35"/>
      <c r="D282" s="35"/>
      <c r="E282" s="35"/>
      <c r="F282" s="35"/>
      <c r="G282" s="35"/>
    </row>
    <row r="284" ht="16.5">
      <c r="B284" s="38" t="s">
        <v>159</v>
      </c>
    </row>
    <row r="287" spans="1:7" ht="16.5">
      <c r="A287" s="99" t="s">
        <v>160</v>
      </c>
      <c r="B287" s="99"/>
      <c r="C287" s="99"/>
      <c r="D287" s="99"/>
      <c r="E287" s="99"/>
      <c r="F287" s="99"/>
      <c r="G287" s="99"/>
    </row>
    <row r="288" spans="2:5" ht="16.5">
      <c r="B288" s="37"/>
      <c r="C288" s="98" t="s">
        <v>161</v>
      </c>
      <c r="D288" s="98"/>
      <c r="E288" s="98"/>
    </row>
    <row r="289" ht="16.5">
      <c r="B289" s="39"/>
    </row>
  </sheetData>
  <sheetProtection password="CEED" sheet="1"/>
  <mergeCells count="75">
    <mergeCell ref="A257:A262"/>
    <mergeCell ref="A263:A268"/>
    <mergeCell ref="A269:A270"/>
    <mergeCell ref="A287:G287"/>
    <mergeCell ref="C288:E288"/>
    <mergeCell ref="A185:A186"/>
    <mergeCell ref="A239:A240"/>
    <mergeCell ref="A241:A242"/>
    <mergeCell ref="A243:A245"/>
    <mergeCell ref="A246:A249"/>
    <mergeCell ref="A250:A253"/>
    <mergeCell ref="A254:A256"/>
    <mergeCell ref="A215:A217"/>
    <mergeCell ref="A218:A220"/>
    <mergeCell ref="A221:A223"/>
    <mergeCell ref="A180:G180"/>
    <mergeCell ref="A203:G203"/>
    <mergeCell ref="A53:G53"/>
    <mergeCell ref="A191:A193"/>
    <mergeCell ref="A194:A199"/>
    <mergeCell ref="A200:A201"/>
    <mergeCell ref="A204:A207"/>
    <mergeCell ref="A208:A211"/>
    <mergeCell ref="A212:A214"/>
    <mergeCell ref="A188:A190"/>
    <mergeCell ref="A143:A145"/>
    <mergeCell ref="A146:A149"/>
    <mergeCell ref="A150:A153"/>
    <mergeCell ref="A165:G165"/>
    <mergeCell ref="A166:A167"/>
    <mergeCell ref="A168:A169"/>
    <mergeCell ref="A170:A173"/>
    <mergeCell ref="A174:A178"/>
    <mergeCell ref="A236:G236"/>
    <mergeCell ref="A237:A238"/>
    <mergeCell ref="A108:G108"/>
    <mergeCell ref="A109:A110"/>
    <mergeCell ref="A111:A115"/>
    <mergeCell ref="A116:A119"/>
    <mergeCell ref="A133:G133"/>
    <mergeCell ref="A134:A135"/>
    <mergeCell ref="A138:A140"/>
    <mergeCell ref="A181:A184"/>
    <mergeCell ref="A6:G6"/>
    <mergeCell ref="A66:G66"/>
    <mergeCell ref="A87:G87"/>
    <mergeCell ref="A32:A36"/>
    <mergeCell ref="A7:A8"/>
    <mergeCell ref="A9:A10"/>
    <mergeCell ref="A11:A14"/>
    <mergeCell ref="A37:A40"/>
    <mergeCell ref="A92:A95"/>
    <mergeCell ref="A67:A70"/>
    <mergeCell ref="A76:A78"/>
    <mergeCell ref="A57:A60"/>
    <mergeCell ref="A61:A64"/>
    <mergeCell ref="A79:A81"/>
    <mergeCell ref="A71:A75"/>
    <mergeCell ref="A88:A91"/>
    <mergeCell ref="A54:A56"/>
    <mergeCell ref="A15:A20"/>
    <mergeCell ref="A82:A85"/>
    <mergeCell ref="A136:A137"/>
    <mergeCell ref="A24:A26"/>
    <mergeCell ref="A41:A46"/>
    <mergeCell ref="A21:A23"/>
    <mergeCell ref="A27:A31"/>
    <mergeCell ref="A50:A51"/>
    <mergeCell ref="A47:A49"/>
    <mergeCell ref="F3:G3"/>
    <mergeCell ref="A2:G2"/>
    <mergeCell ref="A3:A4"/>
    <mergeCell ref="B3:B4"/>
    <mergeCell ref="C3:C4"/>
    <mergeCell ref="D3:E3"/>
  </mergeCells>
  <printOptions/>
  <pageMargins left="0.2" right="0.1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2013-12-14T11:53:28Z</cp:lastPrinted>
  <dcterms:created xsi:type="dcterms:W3CDTF">2006-09-16T00:00:00Z</dcterms:created>
  <dcterms:modified xsi:type="dcterms:W3CDTF">2013-12-14T12:28:46Z</dcterms:modified>
  <cp:category/>
  <cp:version/>
  <cp:contentType/>
  <cp:contentStatus/>
</cp:coreProperties>
</file>