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728C3AB-4E96-402B-8459-9BDA48DAAA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ფასების ცხრილი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5" l="1"/>
</calcChain>
</file>

<file path=xl/sharedStrings.xml><?xml version="1.0" encoding="utf-8"?>
<sst xmlns="http://schemas.openxmlformats.org/spreadsheetml/2006/main" count="56" uniqueCount="40">
  <si>
    <t>ჯამი</t>
  </si>
  <si>
    <t>N</t>
  </si>
  <si>
    <t>დასახელება</t>
  </si>
  <si>
    <t>მოწოდების ვადა</t>
  </si>
  <si>
    <t>ერთეულის ზღვრული ღირებულება (ლარი)</t>
  </si>
  <si>
    <t>საგარანტიო/ ვარგისანობის ვადა</t>
  </si>
  <si>
    <t>განზომილების ერთეული</t>
  </si>
  <si>
    <t>კატალოგის ნომერი</t>
  </si>
  <si>
    <t>(შესყიდვის ობიექტის დასახელება)</t>
  </si>
  <si>
    <t>Thermo Fisher Scientific-ის მიერ წარმოებული ლაბორატორიული რეაქტივები</t>
  </si>
  <si>
    <t>პრეტდენდენტის ხელმოწერა</t>
  </si>
  <si>
    <t>(კვალიფიციური ელქტრონული ხელმოწერა/შტამპი)</t>
  </si>
  <si>
    <r>
      <rPr>
        <b/>
        <sz val="10.5"/>
        <color theme="1"/>
        <rFont val="Sylfaen"/>
        <family val="1"/>
      </rPr>
      <t>შენიშვნა:</t>
    </r>
    <r>
      <rPr>
        <sz val="10.5"/>
        <color theme="1"/>
        <rFont val="Sylfaen"/>
        <family val="1"/>
        <charset val="204"/>
      </rPr>
      <t xml:space="preserve"> პრეტენდენტის მიერ შემოთავაზებული საქონლის წარმოშობის ქვეყნის და მწარმოებელის მიუთითებლობა  გამოიწვევს პრეტენდენტის დისკვალიფიკაციას ყოველგვარი დაზუსტების პროცედურის გარეშე. ტექნიკური დოკუმენტაციის დაზუსტების საჭიროების შემთხვევაში, შემოთავაზებული საქონლის წარმოშობის ქვეყნის ან/და მწარმოებელის   შეცვლა გამოიწვევს პრეტენდენტის დისკვალიფიკაციას ყოველგვარი დამატებითი დაზუსტების პროცედურების გარეშე</t>
    </r>
  </si>
  <si>
    <t>შესასყიდი რაოდენობა</t>
  </si>
  <si>
    <t xml:space="preserve">ერთ. ფასი დღგ-ს ჩათვლით                       (ივსება პრეტენდენტის მიერ) </t>
  </si>
  <si>
    <t>საერთო ფასი დღგ-ს ჩათვლით</t>
  </si>
  <si>
    <t>მწარმოებელი</t>
  </si>
  <si>
    <t>მწარმოებელი ქვეყანა</t>
  </si>
  <si>
    <t>დანართი #1</t>
  </si>
  <si>
    <t>POP-4™ Polymer for 3500/3500xL Genetic Analyzers, 960 samples</t>
  </si>
  <si>
    <t>GeneScan™ 600 LIZ™ dye Size Standard v2.0, 800 rxn</t>
  </si>
  <si>
    <t>Septa for 3500/3500xL Genetic Analyzers, 96 well, 20 ea</t>
  </si>
  <si>
    <t>3500 Genetic Analyzer 8-Capillary Array, 36 cm</t>
  </si>
  <si>
    <t>Cathode Buffer Container (CBC) 3500 Series</t>
  </si>
  <si>
    <t>Anode Buffer Container (ABC) 3500 Series</t>
  </si>
  <si>
    <t>AmpFLSTR™ Identifiler™ Plus PCR Amplification Kit 1000RXN</t>
  </si>
  <si>
    <t>Hi-Di™ Formamide 25 ml</t>
  </si>
  <si>
    <t>Dithiothreitol (DTT), 1g</t>
  </si>
  <si>
    <t>Yfiler™ Plus PCR Amplification Kit (100X)</t>
  </si>
  <si>
    <t>VeriFiler™ Plus PCR Amplification Kit</t>
  </si>
  <si>
    <t>DS-36 Matrix Standard (Dye Set J6)</t>
  </si>
  <si>
    <t>DS37 Matrix Standard Kit (Dye Set J6-T)</t>
  </si>
  <si>
    <t>MicroAmp™ Optical 96-Well Reaction Plate, 500 plates</t>
  </si>
  <si>
    <t>Proteinase K (Fungal)</t>
  </si>
  <si>
    <t>MicroAmp™ Optical Adhesive Film</t>
  </si>
  <si>
    <t>D1532</t>
  </si>
  <si>
    <t>A35495</t>
  </si>
  <si>
    <t>A31234</t>
  </si>
  <si>
    <t>ცალი</t>
  </si>
  <si>
    <t>GlobalFiler™ PCR Amplification Kit, 200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</si>
</sst>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0.5"/>
      <color theme="1"/>
      <name val="Sylfaen"/>
      <family val="1"/>
    </font>
    <font>
      <b/>
      <sz val="10.5"/>
      <color theme="1"/>
      <name val="Sylfaen"/>
      <family val="1"/>
    </font>
    <font>
      <sz val="10.5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sz val="9"/>
      <color rgb="FF000000"/>
      <name val="Sylfaen"/>
      <family val="1"/>
    </font>
    <font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1" fontId="1" fillId="0" borderId="0" xfId="0" applyNumberFormat="1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textRotation="90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textRotation="90" wrapText="1"/>
    </xf>
    <xf numFmtId="4" fontId="10" fillId="0" borderId="3" xfId="0" applyNumberFormat="1" applyFont="1" applyBorder="1" applyAlignment="1">
      <alignment horizontal="center" vertical="center" textRotation="90" wrapText="1"/>
    </xf>
    <xf numFmtId="4" fontId="10" fillId="0" borderId="4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="130" zoomScaleNormal="85" zoomScaleSheetLayoutView="130" workbookViewId="0">
      <selection activeCell="G5" sqref="G5:G21"/>
    </sheetView>
  </sheetViews>
  <sheetFormatPr defaultRowHeight="15" x14ac:dyDescent="0.25"/>
  <cols>
    <col min="1" max="1" width="6" customWidth="1"/>
    <col min="2" max="2" width="32" customWidth="1"/>
    <col min="3" max="3" width="12" style="1" customWidth="1"/>
    <col min="4" max="4" width="14.5703125" style="1" customWidth="1"/>
    <col min="5" max="5" width="13.7109375" style="1" customWidth="1"/>
    <col min="6" max="6" width="11.85546875" style="1" customWidth="1"/>
    <col min="7" max="7" width="17.85546875" style="9" customWidth="1"/>
    <col min="8" max="8" width="13.7109375" style="1" customWidth="1"/>
    <col min="9" max="9" width="20" style="1" bestFit="1" customWidth="1"/>
    <col min="10" max="10" width="16.28515625" style="9" customWidth="1"/>
    <col min="11" max="11" width="14" style="1" customWidth="1"/>
    <col min="12" max="12" width="16.28515625" style="1" customWidth="1"/>
  </cols>
  <sheetData>
    <row r="1" spans="1:12" ht="28.5" customHeight="1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3.25" customHeight="1" x14ac:dyDescent="0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5.5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2" customFormat="1" ht="92.25" customHeight="1" x14ac:dyDescent="0.25">
      <c r="A4" s="13" t="s">
        <v>1</v>
      </c>
      <c r="B4" s="13" t="s">
        <v>2</v>
      </c>
      <c r="C4" s="13" t="s">
        <v>7</v>
      </c>
      <c r="D4" s="13" t="s">
        <v>6</v>
      </c>
      <c r="E4" s="13" t="s">
        <v>4</v>
      </c>
      <c r="F4" s="13" t="s">
        <v>13</v>
      </c>
      <c r="G4" s="13" t="s">
        <v>14</v>
      </c>
      <c r="H4" s="13" t="s">
        <v>15</v>
      </c>
      <c r="I4" s="13" t="s">
        <v>17</v>
      </c>
      <c r="J4" s="13" t="s">
        <v>16</v>
      </c>
      <c r="K4" s="13" t="s">
        <v>3</v>
      </c>
      <c r="L4" s="13" t="s">
        <v>5</v>
      </c>
    </row>
    <row r="5" spans="1:12" s="10" customFormat="1" ht="30.75" customHeight="1" x14ac:dyDescent="0.25">
      <c r="A5" s="18">
        <v>1</v>
      </c>
      <c r="B5" s="24" t="s">
        <v>19</v>
      </c>
      <c r="C5" s="14">
        <v>4393710</v>
      </c>
      <c r="D5" s="14" t="s">
        <v>38</v>
      </c>
      <c r="E5" s="15">
        <v>2413.71</v>
      </c>
      <c r="F5" s="26">
        <v>50</v>
      </c>
      <c r="G5" s="15"/>
      <c r="H5" s="23"/>
      <c r="I5" s="16"/>
      <c r="J5" s="16"/>
      <c r="K5" s="37"/>
      <c r="L5" s="17"/>
    </row>
    <row r="6" spans="1:12" s="10" customFormat="1" ht="30.75" customHeight="1" x14ac:dyDescent="0.25">
      <c r="A6" s="18">
        <v>2</v>
      </c>
      <c r="B6" s="24" t="s">
        <v>20</v>
      </c>
      <c r="C6" s="14">
        <v>4408399</v>
      </c>
      <c r="D6" s="14" t="s">
        <v>38</v>
      </c>
      <c r="E6" s="15">
        <v>2508.88</v>
      </c>
      <c r="F6" s="26">
        <v>35</v>
      </c>
      <c r="G6" s="15"/>
      <c r="H6" s="23"/>
      <c r="I6" s="16"/>
      <c r="J6" s="16"/>
      <c r="K6" s="38"/>
      <c r="L6" s="17"/>
    </row>
    <row r="7" spans="1:12" s="10" customFormat="1" ht="30.75" customHeight="1" x14ac:dyDescent="0.25">
      <c r="A7" s="18">
        <v>3</v>
      </c>
      <c r="B7" s="24" t="s">
        <v>21</v>
      </c>
      <c r="C7" s="14">
        <v>4412614</v>
      </c>
      <c r="D7" s="14" t="s">
        <v>38</v>
      </c>
      <c r="E7" s="15">
        <v>1859.66</v>
      </c>
      <c r="F7" s="26">
        <v>24</v>
      </c>
      <c r="G7" s="15"/>
      <c r="H7" s="23"/>
      <c r="I7" s="16"/>
      <c r="J7" s="16"/>
      <c r="K7" s="38"/>
      <c r="L7" s="17"/>
    </row>
    <row r="8" spans="1:12" s="10" customFormat="1" ht="30.75" customHeight="1" x14ac:dyDescent="0.25">
      <c r="A8" s="18">
        <v>4</v>
      </c>
      <c r="B8" s="24" t="s">
        <v>22</v>
      </c>
      <c r="C8" s="14">
        <v>4404683</v>
      </c>
      <c r="D8" s="14" t="s">
        <v>38</v>
      </c>
      <c r="E8" s="15">
        <v>6384.23</v>
      </c>
      <c r="F8" s="26">
        <v>8</v>
      </c>
      <c r="G8" s="15"/>
      <c r="H8" s="23"/>
      <c r="I8" s="16"/>
      <c r="J8" s="16"/>
      <c r="K8" s="38"/>
      <c r="L8" s="17"/>
    </row>
    <row r="9" spans="1:12" s="10" customFormat="1" ht="30.75" customHeight="1" x14ac:dyDescent="0.25">
      <c r="A9" s="18">
        <v>5</v>
      </c>
      <c r="B9" s="24" t="s">
        <v>23</v>
      </c>
      <c r="C9" s="14">
        <v>4408256</v>
      </c>
      <c r="D9" s="14" t="s">
        <v>38</v>
      </c>
      <c r="E9" s="15">
        <v>762.6</v>
      </c>
      <c r="F9" s="26">
        <v>15</v>
      </c>
      <c r="G9" s="15"/>
      <c r="H9" s="23"/>
      <c r="I9" s="16"/>
      <c r="J9" s="16"/>
      <c r="K9" s="38"/>
      <c r="L9" s="17"/>
    </row>
    <row r="10" spans="1:12" s="10" customFormat="1" ht="27" customHeight="1" x14ac:dyDescent="0.25">
      <c r="A10" s="18">
        <v>6</v>
      </c>
      <c r="B10" s="24" t="s">
        <v>24</v>
      </c>
      <c r="C10" s="14">
        <v>4393927</v>
      </c>
      <c r="D10" s="14" t="s">
        <v>38</v>
      </c>
      <c r="E10" s="15">
        <v>546.22</v>
      </c>
      <c r="F10" s="26">
        <v>15</v>
      </c>
      <c r="G10" s="15"/>
      <c r="H10" s="23"/>
      <c r="I10" s="16"/>
      <c r="J10" s="16"/>
      <c r="K10" s="38"/>
      <c r="L10" s="17"/>
    </row>
    <row r="11" spans="1:12" s="10" customFormat="1" ht="30" customHeight="1" x14ac:dyDescent="0.25">
      <c r="A11" s="18">
        <v>7</v>
      </c>
      <c r="B11" s="24" t="s">
        <v>25</v>
      </c>
      <c r="C11" s="14">
        <v>4486467</v>
      </c>
      <c r="D11" s="14" t="s">
        <v>38</v>
      </c>
      <c r="E11" s="15">
        <v>87106.64</v>
      </c>
      <c r="F11" s="26">
        <v>4</v>
      </c>
      <c r="G11" s="15"/>
      <c r="H11" s="23"/>
      <c r="I11" s="16"/>
      <c r="J11" s="16"/>
      <c r="K11" s="38"/>
      <c r="L11" s="17"/>
    </row>
    <row r="12" spans="1:12" s="10" customFormat="1" ht="27" customHeight="1" x14ac:dyDescent="0.25">
      <c r="A12" s="18">
        <v>8</v>
      </c>
      <c r="B12" s="24" t="s">
        <v>26</v>
      </c>
      <c r="C12" s="14">
        <v>4311320</v>
      </c>
      <c r="D12" s="14" t="s">
        <v>38</v>
      </c>
      <c r="E12" s="15">
        <v>216.41</v>
      </c>
      <c r="F12" s="26">
        <v>20</v>
      </c>
      <c r="G12" s="15"/>
      <c r="H12" s="23"/>
      <c r="I12" s="16"/>
      <c r="J12" s="16"/>
      <c r="K12" s="38"/>
      <c r="L12" s="17"/>
    </row>
    <row r="13" spans="1:12" s="10" customFormat="1" ht="27" customHeight="1" x14ac:dyDescent="0.25">
      <c r="A13" s="18">
        <v>9</v>
      </c>
      <c r="B13" s="24" t="s">
        <v>27</v>
      </c>
      <c r="C13" s="14" t="s">
        <v>35</v>
      </c>
      <c r="D13" s="14" t="s">
        <v>38</v>
      </c>
      <c r="E13" s="15">
        <v>329.81</v>
      </c>
      <c r="F13" s="26">
        <v>10</v>
      </c>
      <c r="G13" s="15"/>
      <c r="H13" s="23"/>
      <c r="I13" s="16"/>
      <c r="J13" s="16"/>
      <c r="K13" s="38"/>
      <c r="L13" s="17"/>
    </row>
    <row r="14" spans="1:12" s="10" customFormat="1" ht="30.75" customHeight="1" x14ac:dyDescent="0.25">
      <c r="A14" s="18">
        <v>10</v>
      </c>
      <c r="B14" s="24" t="s">
        <v>39</v>
      </c>
      <c r="C14" s="14">
        <v>4476135</v>
      </c>
      <c r="D14" s="14" t="s">
        <v>38</v>
      </c>
      <c r="E14" s="15">
        <v>20573.27</v>
      </c>
      <c r="F14" s="26">
        <v>5</v>
      </c>
      <c r="G14" s="15"/>
      <c r="H14" s="23"/>
      <c r="I14" s="16"/>
      <c r="J14" s="16"/>
      <c r="K14" s="38"/>
      <c r="L14" s="17"/>
    </row>
    <row r="15" spans="1:12" s="10" customFormat="1" ht="30.75" customHeight="1" x14ac:dyDescent="0.25">
      <c r="A15" s="18">
        <v>11</v>
      </c>
      <c r="B15" s="24" t="s">
        <v>28</v>
      </c>
      <c r="C15" s="14">
        <v>4484678</v>
      </c>
      <c r="D15" s="14" t="s">
        <v>38</v>
      </c>
      <c r="E15" s="15">
        <v>15385.61</v>
      </c>
      <c r="F15" s="26">
        <v>4</v>
      </c>
      <c r="G15" s="15"/>
      <c r="H15" s="23"/>
      <c r="I15" s="16"/>
      <c r="J15" s="16"/>
      <c r="K15" s="38"/>
      <c r="L15" s="17"/>
    </row>
    <row r="16" spans="1:12" s="10" customFormat="1" ht="27" customHeight="1" x14ac:dyDescent="0.25">
      <c r="A16" s="18">
        <v>12</v>
      </c>
      <c r="B16" s="24" t="s">
        <v>29</v>
      </c>
      <c r="C16" s="14" t="s">
        <v>36</v>
      </c>
      <c r="D16" s="14" t="s">
        <v>38</v>
      </c>
      <c r="E16" s="15">
        <v>15145.47</v>
      </c>
      <c r="F16" s="27">
        <v>58</v>
      </c>
      <c r="G16" s="15"/>
      <c r="H16" s="23"/>
      <c r="I16" s="25"/>
      <c r="J16" s="15"/>
      <c r="K16" s="38"/>
      <c r="L16" s="17"/>
    </row>
    <row r="17" spans="1:13" s="10" customFormat="1" ht="27" customHeight="1" x14ac:dyDescent="0.25">
      <c r="A17" s="18">
        <v>13</v>
      </c>
      <c r="B17" s="24" t="s">
        <v>30</v>
      </c>
      <c r="C17" s="14">
        <v>4425042</v>
      </c>
      <c r="D17" s="14" t="s">
        <v>38</v>
      </c>
      <c r="E17" s="15">
        <v>1376.45</v>
      </c>
      <c r="F17" s="26">
        <v>1</v>
      </c>
      <c r="G17" s="15"/>
      <c r="H17" s="23"/>
      <c r="I17" s="14"/>
      <c r="J17" s="15"/>
      <c r="K17" s="38"/>
      <c r="L17" s="17"/>
    </row>
    <row r="18" spans="1:13" s="10" customFormat="1" ht="27" customHeight="1" x14ac:dyDescent="0.25">
      <c r="A18" s="18">
        <v>14</v>
      </c>
      <c r="B18" s="24" t="s">
        <v>31</v>
      </c>
      <c r="C18" s="14" t="s">
        <v>37</v>
      </c>
      <c r="D18" s="14" t="s">
        <v>38</v>
      </c>
      <c r="E18" s="15">
        <v>1262.28</v>
      </c>
      <c r="F18" s="26">
        <v>1</v>
      </c>
      <c r="G18" s="15"/>
      <c r="H18" s="23"/>
      <c r="I18" s="14"/>
      <c r="J18" s="15"/>
      <c r="K18" s="38"/>
      <c r="L18" s="17"/>
    </row>
    <row r="19" spans="1:13" s="10" customFormat="1" ht="32.25" customHeight="1" x14ac:dyDescent="0.25">
      <c r="A19" s="18">
        <v>15</v>
      </c>
      <c r="B19" s="24" t="s">
        <v>32</v>
      </c>
      <c r="C19" s="14">
        <v>4316813</v>
      </c>
      <c r="D19" s="14" t="s">
        <v>38</v>
      </c>
      <c r="E19" s="15">
        <v>10142.32</v>
      </c>
      <c r="F19" s="26">
        <v>2</v>
      </c>
      <c r="G19" s="15"/>
      <c r="H19" s="23"/>
      <c r="I19" s="14"/>
      <c r="J19" s="15"/>
      <c r="K19" s="38"/>
      <c r="L19" s="17"/>
    </row>
    <row r="20" spans="1:13" s="10" customFormat="1" ht="27" customHeight="1" x14ac:dyDescent="0.25">
      <c r="A20" s="18">
        <v>16</v>
      </c>
      <c r="B20" s="24" t="s">
        <v>33</v>
      </c>
      <c r="C20" s="14">
        <v>25530031</v>
      </c>
      <c r="D20" s="14" t="s">
        <v>38</v>
      </c>
      <c r="E20" s="15">
        <v>5616</v>
      </c>
      <c r="F20" s="26">
        <v>9</v>
      </c>
      <c r="G20" s="15"/>
      <c r="H20" s="23"/>
      <c r="I20" s="14"/>
      <c r="J20" s="15"/>
      <c r="K20" s="38"/>
      <c r="L20" s="17"/>
    </row>
    <row r="21" spans="1:13" s="10" customFormat="1" ht="27" customHeight="1" x14ac:dyDescent="0.25">
      <c r="A21" s="18">
        <v>17</v>
      </c>
      <c r="B21" s="24" t="s">
        <v>34</v>
      </c>
      <c r="C21" s="14">
        <v>4311971</v>
      </c>
      <c r="D21" s="14" t="s">
        <v>38</v>
      </c>
      <c r="E21" s="15">
        <v>1094.6099999999999</v>
      </c>
      <c r="F21" s="26">
        <v>4</v>
      </c>
      <c r="G21" s="15"/>
      <c r="H21" s="23"/>
      <c r="I21" s="14"/>
      <c r="J21" s="15"/>
      <c r="K21" s="39"/>
      <c r="L21" s="17"/>
    </row>
    <row r="22" spans="1:13" ht="24.95" customHeight="1" x14ac:dyDescent="0.25">
      <c r="A22" s="34" t="s">
        <v>0</v>
      </c>
      <c r="B22" s="34"/>
      <c r="C22" s="34"/>
      <c r="D22" s="34"/>
      <c r="E22" s="19"/>
      <c r="F22" s="19"/>
      <c r="G22" s="20"/>
      <c r="H22" s="21">
        <f>SUM(H5:H21)</f>
        <v>0</v>
      </c>
      <c r="I22" s="22"/>
      <c r="J22" s="22"/>
      <c r="K22" s="17"/>
      <c r="L22" s="22"/>
      <c r="M22" s="4"/>
    </row>
    <row r="23" spans="1:13" ht="24.95" customHeight="1" x14ac:dyDescent="0.25">
      <c r="E23" s="3"/>
    </row>
    <row r="24" spans="1:13" ht="33" customHeight="1" x14ac:dyDescent="0.25">
      <c r="A24" s="35" t="s">
        <v>10</v>
      </c>
      <c r="B24" s="35"/>
      <c r="C24" s="35"/>
      <c r="D24" s="36"/>
      <c r="E24" s="36"/>
      <c r="F24" s="5"/>
      <c r="G24" s="5"/>
      <c r="H24" s="5"/>
      <c r="I24"/>
      <c r="J24" s="8"/>
      <c r="K24"/>
      <c r="L24"/>
    </row>
    <row r="25" spans="1:13" s="8" customFormat="1" ht="33" customHeight="1" x14ac:dyDescent="0.25">
      <c r="A25" s="11"/>
      <c r="B25" s="11"/>
      <c r="C25" s="11"/>
      <c r="D25" s="12"/>
      <c r="E25" s="12"/>
      <c r="F25" s="5"/>
      <c r="G25" s="5"/>
      <c r="H25" s="5"/>
    </row>
    <row r="26" spans="1:13" ht="24.95" customHeight="1" x14ac:dyDescent="0.25">
      <c r="A26" s="28" t="s">
        <v>11</v>
      </c>
      <c r="B26" s="28"/>
      <c r="C26" s="28"/>
      <c r="D26" s="28"/>
      <c r="E26" s="28"/>
      <c r="F26" s="6"/>
      <c r="G26" s="6"/>
      <c r="H26" s="6"/>
      <c r="I26"/>
      <c r="J26" s="8"/>
      <c r="K26"/>
      <c r="L26"/>
    </row>
    <row r="27" spans="1:13" ht="24.95" customHeight="1" x14ac:dyDescent="0.25">
      <c r="A27" s="7"/>
      <c r="C27"/>
      <c r="D27"/>
      <c r="E27"/>
      <c r="F27"/>
      <c r="G27" s="8"/>
      <c r="H27"/>
      <c r="I27"/>
      <c r="J27" s="8"/>
      <c r="K27"/>
      <c r="L27"/>
    </row>
    <row r="28" spans="1:13" ht="24.95" customHeight="1" x14ac:dyDescent="0.25">
      <c r="A28" s="7"/>
      <c r="C28"/>
      <c r="D28"/>
      <c r="E28"/>
      <c r="F28"/>
      <c r="G28" s="8"/>
      <c r="H28"/>
      <c r="I28"/>
      <c r="J28" s="8"/>
      <c r="K28"/>
      <c r="L28"/>
    </row>
    <row r="29" spans="1:13" ht="58.5" customHeight="1" x14ac:dyDescent="0.25">
      <c r="A29" s="29" t="s">
        <v>12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3" ht="24.95" customHeight="1" x14ac:dyDescent="0.25"/>
  </sheetData>
  <mergeCells count="9">
    <mergeCell ref="A26:E26"/>
    <mergeCell ref="A29:L29"/>
    <mergeCell ref="A3:L3"/>
    <mergeCell ref="A1:L1"/>
    <mergeCell ref="A2:L2"/>
    <mergeCell ref="A22:D22"/>
    <mergeCell ref="A24:C24"/>
    <mergeCell ref="D24:E24"/>
    <mergeCell ref="K5:K21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2024-01-30T12:16:57Z</dcterms:modified>
</cp:coreProperties>
</file>