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7" i="1" l="1"/>
  <c r="F47" i="1"/>
  <c r="F48" i="1" s="1"/>
</calcChain>
</file>

<file path=xl/sharedStrings.xml><?xml version="1.0" encoding="utf-8"?>
<sst xmlns="http://schemas.openxmlformats.org/spreadsheetml/2006/main" count="136" uniqueCount="61">
  <si>
    <t>#</t>
  </si>
  <si>
    <t>მომსახურების დასახელება</t>
  </si>
  <si>
    <t>რაოდენობა</t>
  </si>
  <si>
    <t>თვლის საჭის და ქანჩის შეცვლა</t>
  </si>
  <si>
    <t>1 ცალი</t>
  </si>
  <si>
    <t>ხუნდებზე საფენების გადაკვრა 1(თვალზე)</t>
  </si>
  <si>
    <t>დოლურას შეცვლა</t>
  </si>
  <si>
    <t>ხუნდების მოხსნა დაყენება, შეცვლა 1(თვალზე)</t>
  </si>
  <si>
    <t>მუხრუჭის ღერძის შეცვლა</t>
  </si>
  <si>
    <t>სასიგნალო მაშუქების რემონტი</t>
  </si>
  <si>
    <t>რეაქტიული შტანგის დაბოლოების აღდგენა</t>
  </si>
  <si>
    <t>რეაქტიული შტანგის დაბოლოების შეცვლა</t>
  </si>
  <si>
    <t>ცაპკის შეცვლა</t>
  </si>
  <si>
    <t>რესორის ვტულკის შეცვლა</t>
  </si>
  <si>
    <t>რესორის ფურცლის შეცვლა</t>
  </si>
  <si>
    <t>სტუპიცის საკისრის შეცვლა</t>
  </si>
  <si>
    <t>ჰაერის კრანის შეცვლა</t>
  </si>
  <si>
    <t>ფლიანეცის ჩობალის შეცვლა</t>
  </si>
  <si>
    <t>ამორტიზტორის მოხსნა-დაყენება</t>
  </si>
  <si>
    <t>ენერგო ავზის შეცვლა</t>
  </si>
  <si>
    <t>ენერგო ავზის დიაფრაგმის შეცვლა</t>
  </si>
  <si>
    <t>სამუხრუჭე რეგულატორის მოხსნა-დაყენება</t>
  </si>
  <si>
    <t>მუხრუჭების რეგულირება ერთ ხიდზე</t>
  </si>
  <si>
    <t>ორთქლით რეცხვა</t>
  </si>
  <si>
    <t xml:space="preserve">პლასტიკური საპოხი (ტაოტი) </t>
  </si>
  <si>
    <t>აგრეგატების/სავალი ნაწილის შეპოხვა</t>
  </si>
  <si>
    <t>სტრემენის შეცვლა</t>
  </si>
  <si>
    <t xml:space="preserve">საბურავებში ჰაერის წნევის და პროტექტორების შემოწმება </t>
  </si>
  <si>
    <t xml:space="preserve">1 ჯერ </t>
  </si>
  <si>
    <t xml:space="preserve">საბურავის მოხსნა დაყენება </t>
  </si>
  <si>
    <t xml:space="preserve">საბურავის დაშლა აწყობა </t>
  </si>
  <si>
    <t xml:space="preserve">საბურავის დაკერება </t>
  </si>
  <si>
    <t>1  ჯერ</t>
  </si>
  <si>
    <t xml:space="preserve">კამერის დაკერება </t>
  </si>
  <si>
    <t xml:space="preserve">პიპკის დაკერება </t>
  </si>
  <si>
    <t xml:space="preserve">საბურავის გარეცხვა </t>
  </si>
  <si>
    <t>1 ჯერ</t>
  </si>
  <si>
    <t>რეცხვა *</t>
  </si>
  <si>
    <t>საბურავის კამერა</t>
  </si>
  <si>
    <t xml:space="preserve">1 ცალი </t>
  </si>
  <si>
    <t>მობილური ჯგუფის გადაადგილება</t>
  </si>
  <si>
    <t xml:space="preserve">1 კმ. </t>
  </si>
  <si>
    <t>სპეცტექნიკის ტრანსპორტირება</t>
  </si>
  <si>
    <t xml:space="preserve">ჰიდრავლიკის ავზში ზეთის დონის შემოწმება/დამატება </t>
  </si>
  <si>
    <t>ჰიდრავლიკის ზეთი</t>
  </si>
  <si>
    <t>1 ლიტრი</t>
  </si>
  <si>
    <t>ჰიდრავლიკური სისტემის შემოწმება/დეფექტაცია</t>
  </si>
  <si>
    <t xml:space="preserve">ჰიდრავლიკური ცილინდრის მოხსნა/დაყენება </t>
  </si>
  <si>
    <t>ჰიდრავლიკური ცილინდრის დაშლა/აწყობა</t>
  </si>
  <si>
    <t>ჰიდრავლიკური ცილინდრის სტანდარტული ჩობალების შეცვლა</t>
  </si>
  <si>
    <t>სპეციალიზირებული ნახევრადმისაბმელის (YALCIN DORSE – 2LB40)</t>
  </si>
  <si>
    <t>დეფექტური ატის შედგენისთვის ჩასვლის საფასური</t>
  </si>
  <si>
    <t xml:space="preserve">1 კმ </t>
  </si>
  <si>
    <t>მობილური ჯგუფის მომსახურება (ტრანსპორტირება)</t>
  </si>
  <si>
    <t xml:space="preserve"> ნაწილის ფასი (ლარი) </t>
  </si>
  <si>
    <t>მომსახურეობის ფასი  (ლარი)</t>
  </si>
  <si>
    <t>*</t>
  </si>
  <si>
    <t xml:space="preserve">მომსახურების და ნაწილების განფასება </t>
  </si>
  <si>
    <t xml:space="preserve">პრეისკურანტის საერთო ღირებულება </t>
  </si>
  <si>
    <t>პრეტენდენტის მიერ შემოთავაზებული ნაწილის ფასი (ლარი)</t>
  </si>
  <si>
    <t xml:space="preserve">პრეტენდენტის მიერ შემოთავაზებული მომსახურეობის ფასი (ლარი)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</si>
</sst>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Sylfaen"/>
      <family val="1"/>
    </font>
    <font>
      <b/>
      <sz val="14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  <font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8" fillId="0" borderId="1" xfId="0" applyFont="1" applyBorder="1" applyProtection="1"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2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Normal="100" workbookViewId="0">
      <selection activeCell="J18" sqref="J18"/>
    </sheetView>
  </sheetViews>
  <sheetFormatPr defaultRowHeight="15" x14ac:dyDescent="0.3"/>
  <cols>
    <col min="1" max="1" width="4" style="24" bestFit="1" customWidth="1"/>
    <col min="2" max="2" width="72.7109375" style="1" customWidth="1"/>
    <col min="3" max="3" width="17.140625" style="24" customWidth="1"/>
    <col min="4" max="4" width="21.42578125" style="24" customWidth="1"/>
    <col min="5" max="5" width="20.42578125" style="24" customWidth="1"/>
    <col min="6" max="7" width="12.140625" style="24" customWidth="1"/>
    <col min="8" max="16384" width="9.140625" style="1"/>
  </cols>
  <sheetData>
    <row r="1" spans="1:7" ht="40.5" customHeight="1" x14ac:dyDescent="0.3">
      <c r="A1" s="40" t="s">
        <v>57</v>
      </c>
      <c r="B1" s="41"/>
      <c r="C1" s="41"/>
      <c r="D1" s="41"/>
      <c r="E1" s="41"/>
      <c r="F1" s="41"/>
      <c r="G1" s="42"/>
    </row>
    <row r="2" spans="1:7" ht="50.25" customHeight="1" x14ac:dyDescent="0.3">
      <c r="A2" s="43" t="s">
        <v>50</v>
      </c>
      <c r="B2" s="43"/>
      <c r="C2" s="43"/>
      <c r="D2" s="43"/>
      <c r="E2" s="43"/>
      <c r="F2" s="43"/>
      <c r="G2" s="43"/>
    </row>
    <row r="3" spans="1:7" ht="15" customHeight="1" x14ac:dyDescent="0.3">
      <c r="A3" s="44" t="s">
        <v>0</v>
      </c>
      <c r="B3" s="44" t="s">
        <v>1</v>
      </c>
      <c r="C3" s="44" t="s">
        <v>2</v>
      </c>
      <c r="D3" s="39" t="s">
        <v>59</v>
      </c>
      <c r="E3" s="39" t="s">
        <v>60</v>
      </c>
      <c r="F3" s="39" t="s">
        <v>54</v>
      </c>
      <c r="G3" s="39" t="s">
        <v>55</v>
      </c>
    </row>
    <row r="4" spans="1:7" ht="55.5" customHeight="1" x14ac:dyDescent="0.3">
      <c r="A4" s="44"/>
      <c r="B4" s="44"/>
      <c r="C4" s="44"/>
      <c r="D4" s="39"/>
      <c r="E4" s="39"/>
      <c r="F4" s="39"/>
      <c r="G4" s="39"/>
    </row>
    <row r="5" spans="1:7" x14ac:dyDescent="0.3">
      <c r="A5" s="26">
        <v>1</v>
      </c>
      <c r="B5" s="3" t="s">
        <v>3</v>
      </c>
      <c r="C5" s="4" t="s">
        <v>4</v>
      </c>
      <c r="D5" s="4"/>
      <c r="E5" s="4"/>
      <c r="F5" s="4" t="s">
        <v>56</v>
      </c>
      <c r="G5" s="4">
        <v>28.56</v>
      </c>
    </row>
    <row r="6" spans="1:7" x14ac:dyDescent="0.3">
      <c r="A6" s="2">
        <v>2</v>
      </c>
      <c r="B6" s="5" t="s">
        <v>5</v>
      </c>
      <c r="C6" s="4" t="s">
        <v>4</v>
      </c>
      <c r="D6" s="4"/>
      <c r="E6" s="4"/>
      <c r="F6" s="4" t="s">
        <v>56</v>
      </c>
      <c r="G6" s="4">
        <v>39.480000000000004</v>
      </c>
    </row>
    <row r="7" spans="1:7" x14ac:dyDescent="0.3">
      <c r="A7" s="2">
        <v>3</v>
      </c>
      <c r="B7" s="5" t="s">
        <v>6</v>
      </c>
      <c r="C7" s="4" t="s">
        <v>4</v>
      </c>
      <c r="D7" s="4"/>
      <c r="E7" s="4"/>
      <c r="F7" s="4" t="s">
        <v>56</v>
      </c>
      <c r="G7" s="4">
        <v>125.16</v>
      </c>
    </row>
    <row r="8" spans="1:7" x14ac:dyDescent="0.3">
      <c r="A8" s="2">
        <v>4</v>
      </c>
      <c r="B8" s="5" t="s">
        <v>7</v>
      </c>
      <c r="C8" s="4" t="s">
        <v>4</v>
      </c>
      <c r="D8" s="4"/>
      <c r="E8" s="4"/>
      <c r="F8" s="4" t="s">
        <v>56</v>
      </c>
      <c r="G8" s="4">
        <v>102.48</v>
      </c>
    </row>
    <row r="9" spans="1:7" x14ac:dyDescent="0.3">
      <c r="A9" s="2">
        <v>5</v>
      </c>
      <c r="B9" s="6" t="s">
        <v>8</v>
      </c>
      <c r="C9" s="4" t="s">
        <v>4</v>
      </c>
      <c r="D9" s="4"/>
      <c r="E9" s="4"/>
      <c r="F9" s="4" t="s">
        <v>56</v>
      </c>
      <c r="G9" s="4">
        <v>39.480000000000004</v>
      </c>
    </row>
    <row r="10" spans="1:7" x14ac:dyDescent="0.3">
      <c r="A10" s="2">
        <v>6</v>
      </c>
      <c r="B10" s="5" t="s">
        <v>9</v>
      </c>
      <c r="C10" s="4" t="s">
        <v>4</v>
      </c>
      <c r="D10" s="4"/>
      <c r="E10" s="4"/>
      <c r="F10" s="4" t="s">
        <v>56</v>
      </c>
      <c r="G10" s="4">
        <v>45.36</v>
      </c>
    </row>
    <row r="11" spans="1:7" x14ac:dyDescent="0.3">
      <c r="A11" s="2">
        <v>7</v>
      </c>
      <c r="B11" s="5" t="s">
        <v>10</v>
      </c>
      <c r="C11" s="4" t="s">
        <v>4</v>
      </c>
      <c r="D11" s="4"/>
      <c r="E11" s="4"/>
      <c r="F11" s="4" t="s">
        <v>56</v>
      </c>
      <c r="G11" s="4">
        <v>96.6</v>
      </c>
    </row>
    <row r="12" spans="1:7" x14ac:dyDescent="0.3">
      <c r="A12" s="2">
        <v>8</v>
      </c>
      <c r="B12" s="5" t="s">
        <v>11</v>
      </c>
      <c r="C12" s="4" t="s">
        <v>4</v>
      </c>
      <c r="D12" s="4"/>
      <c r="E12" s="4"/>
      <c r="F12" s="4" t="s">
        <v>56</v>
      </c>
      <c r="G12" s="4">
        <v>62.16</v>
      </c>
    </row>
    <row r="13" spans="1:7" x14ac:dyDescent="0.3">
      <c r="A13" s="2">
        <v>9</v>
      </c>
      <c r="B13" s="5" t="s">
        <v>12</v>
      </c>
      <c r="C13" s="4" t="s">
        <v>4</v>
      </c>
      <c r="D13" s="4"/>
      <c r="E13" s="4"/>
      <c r="F13" s="4" t="s">
        <v>56</v>
      </c>
      <c r="G13" s="4">
        <v>147.84</v>
      </c>
    </row>
    <row r="14" spans="1:7" x14ac:dyDescent="0.3">
      <c r="A14" s="2">
        <v>10</v>
      </c>
      <c r="B14" s="5" t="s">
        <v>13</v>
      </c>
      <c r="C14" s="4" t="s">
        <v>4</v>
      </c>
      <c r="D14" s="4"/>
      <c r="E14" s="4"/>
      <c r="F14" s="4" t="s">
        <v>56</v>
      </c>
      <c r="G14" s="4">
        <v>170.52</v>
      </c>
    </row>
    <row r="15" spans="1:7" x14ac:dyDescent="0.3">
      <c r="A15" s="2">
        <v>11</v>
      </c>
      <c r="B15" s="5" t="s">
        <v>14</v>
      </c>
      <c r="C15" s="4" t="s">
        <v>4</v>
      </c>
      <c r="D15" s="4"/>
      <c r="E15" s="4"/>
      <c r="F15" s="4" t="s">
        <v>56</v>
      </c>
      <c r="G15" s="4">
        <v>204.12</v>
      </c>
    </row>
    <row r="16" spans="1:7" x14ac:dyDescent="0.3">
      <c r="A16" s="2">
        <v>12</v>
      </c>
      <c r="B16" s="5" t="s">
        <v>15</v>
      </c>
      <c r="C16" s="4" t="s">
        <v>4</v>
      </c>
      <c r="D16" s="4"/>
      <c r="E16" s="4"/>
      <c r="F16" s="4" t="s">
        <v>56</v>
      </c>
      <c r="G16" s="4">
        <v>45.36</v>
      </c>
    </row>
    <row r="17" spans="1:7" x14ac:dyDescent="0.3">
      <c r="A17" s="2">
        <v>13</v>
      </c>
      <c r="B17" s="6" t="s">
        <v>16</v>
      </c>
      <c r="C17" s="4" t="s">
        <v>4</v>
      </c>
      <c r="D17" s="4"/>
      <c r="E17" s="4"/>
      <c r="F17" s="4" t="s">
        <v>56</v>
      </c>
      <c r="G17" s="4">
        <v>62.16</v>
      </c>
    </row>
    <row r="18" spans="1:7" x14ac:dyDescent="0.3">
      <c r="A18" s="2">
        <v>14</v>
      </c>
      <c r="B18" s="7" t="s">
        <v>17</v>
      </c>
      <c r="C18" s="4" t="s">
        <v>4</v>
      </c>
      <c r="D18" s="4"/>
      <c r="E18" s="4"/>
      <c r="F18" s="4" t="s">
        <v>56</v>
      </c>
      <c r="G18" s="4">
        <v>68.039999999999992</v>
      </c>
    </row>
    <row r="19" spans="1:7" x14ac:dyDescent="0.3">
      <c r="A19" s="2">
        <v>15</v>
      </c>
      <c r="B19" s="7" t="s">
        <v>18</v>
      </c>
      <c r="C19" s="4" t="s">
        <v>4</v>
      </c>
      <c r="D19" s="4"/>
      <c r="E19" s="4"/>
      <c r="F19" s="4" t="s">
        <v>56</v>
      </c>
      <c r="G19" s="4">
        <v>39.480000000000004</v>
      </c>
    </row>
    <row r="20" spans="1:7" x14ac:dyDescent="0.3">
      <c r="A20" s="2">
        <v>16</v>
      </c>
      <c r="B20" s="7" t="s">
        <v>19</v>
      </c>
      <c r="C20" s="4" t="s">
        <v>4</v>
      </c>
      <c r="D20" s="4"/>
      <c r="E20" s="4"/>
      <c r="F20" s="4" t="s">
        <v>56</v>
      </c>
      <c r="G20" s="4">
        <v>51.24</v>
      </c>
    </row>
    <row r="21" spans="1:7" x14ac:dyDescent="0.3">
      <c r="A21" s="2">
        <v>17</v>
      </c>
      <c r="B21" s="7" t="s">
        <v>20</v>
      </c>
      <c r="C21" s="4" t="s">
        <v>4</v>
      </c>
      <c r="D21" s="4"/>
      <c r="E21" s="4"/>
      <c r="F21" s="4" t="s">
        <v>56</v>
      </c>
      <c r="G21" s="4">
        <v>62.16</v>
      </c>
    </row>
    <row r="22" spans="1:7" x14ac:dyDescent="0.3">
      <c r="A22" s="2">
        <v>18</v>
      </c>
      <c r="B22" s="7" t="s">
        <v>21</v>
      </c>
      <c r="C22" s="4" t="s">
        <v>4</v>
      </c>
      <c r="D22" s="4"/>
      <c r="E22" s="4"/>
      <c r="F22" s="4" t="s">
        <v>56</v>
      </c>
      <c r="G22" s="4">
        <v>51.24</v>
      </c>
    </row>
    <row r="23" spans="1:7" x14ac:dyDescent="0.3">
      <c r="A23" s="2">
        <v>19</v>
      </c>
      <c r="B23" s="7" t="s">
        <v>22</v>
      </c>
      <c r="C23" s="4" t="s">
        <v>4</v>
      </c>
      <c r="D23" s="4"/>
      <c r="E23" s="4"/>
      <c r="F23" s="4" t="s">
        <v>56</v>
      </c>
      <c r="G23" s="4">
        <v>28.56</v>
      </c>
    </row>
    <row r="24" spans="1:7" x14ac:dyDescent="0.3">
      <c r="A24" s="2">
        <v>20</v>
      </c>
      <c r="B24" s="7" t="s">
        <v>23</v>
      </c>
      <c r="C24" s="4" t="s">
        <v>4</v>
      </c>
      <c r="D24" s="4"/>
      <c r="E24" s="4"/>
      <c r="F24" s="4" t="s">
        <v>56</v>
      </c>
      <c r="G24" s="4">
        <v>45.36</v>
      </c>
    </row>
    <row r="25" spans="1:7" x14ac:dyDescent="0.3">
      <c r="A25" s="2">
        <v>21</v>
      </c>
      <c r="B25" s="8" t="s">
        <v>24</v>
      </c>
      <c r="C25" s="4" t="s">
        <v>4</v>
      </c>
      <c r="D25" s="4"/>
      <c r="E25" s="4"/>
      <c r="F25" s="4" t="s">
        <v>56</v>
      </c>
      <c r="G25" s="4">
        <v>12.6</v>
      </c>
    </row>
    <row r="26" spans="1:7" x14ac:dyDescent="0.3">
      <c r="A26" s="2">
        <v>22</v>
      </c>
      <c r="B26" s="8" t="s">
        <v>25</v>
      </c>
      <c r="C26" s="4" t="s">
        <v>4</v>
      </c>
      <c r="D26" s="4"/>
      <c r="E26" s="4"/>
      <c r="F26" s="4" t="s">
        <v>56</v>
      </c>
      <c r="G26" s="4">
        <v>79.8</v>
      </c>
    </row>
    <row r="27" spans="1:7" x14ac:dyDescent="0.3">
      <c r="A27" s="2">
        <v>23</v>
      </c>
      <c r="B27" s="7" t="s">
        <v>26</v>
      </c>
      <c r="C27" s="4" t="s">
        <v>4</v>
      </c>
      <c r="D27" s="4"/>
      <c r="E27" s="4"/>
      <c r="F27" s="4" t="s">
        <v>56</v>
      </c>
      <c r="G27" s="4">
        <v>34.44</v>
      </c>
    </row>
    <row r="28" spans="1:7" x14ac:dyDescent="0.3">
      <c r="A28" s="2">
        <v>24</v>
      </c>
      <c r="B28" s="9" t="s">
        <v>27</v>
      </c>
      <c r="C28" s="10" t="s">
        <v>28</v>
      </c>
      <c r="D28" s="10"/>
      <c r="E28" s="10"/>
      <c r="F28" s="10" t="s">
        <v>56</v>
      </c>
      <c r="G28" s="10">
        <v>5.88</v>
      </c>
    </row>
    <row r="29" spans="1:7" x14ac:dyDescent="0.3">
      <c r="A29" s="2">
        <v>25</v>
      </c>
      <c r="B29" s="11" t="s">
        <v>29</v>
      </c>
      <c r="C29" s="10" t="s">
        <v>28</v>
      </c>
      <c r="D29" s="10"/>
      <c r="E29" s="10"/>
      <c r="F29" s="10" t="s">
        <v>56</v>
      </c>
      <c r="G29" s="10">
        <v>11.76</v>
      </c>
    </row>
    <row r="30" spans="1:7" x14ac:dyDescent="0.3">
      <c r="A30" s="2">
        <v>26</v>
      </c>
      <c r="B30" s="11" t="s">
        <v>30</v>
      </c>
      <c r="C30" s="12" t="s">
        <v>28</v>
      </c>
      <c r="D30" s="12"/>
      <c r="E30" s="12"/>
      <c r="F30" s="12" t="s">
        <v>56</v>
      </c>
      <c r="G30" s="12">
        <v>28.56</v>
      </c>
    </row>
    <row r="31" spans="1:7" x14ac:dyDescent="0.3">
      <c r="A31" s="2">
        <v>27</v>
      </c>
      <c r="B31" s="13" t="s">
        <v>31</v>
      </c>
      <c r="C31" s="14" t="s">
        <v>32</v>
      </c>
      <c r="D31" s="14"/>
      <c r="E31" s="14"/>
      <c r="F31" s="14" t="s">
        <v>56</v>
      </c>
      <c r="G31" s="14">
        <v>22.68</v>
      </c>
    </row>
    <row r="32" spans="1:7" x14ac:dyDescent="0.3">
      <c r="A32" s="2">
        <v>28</v>
      </c>
      <c r="B32" s="13" t="s">
        <v>33</v>
      </c>
      <c r="C32" s="14" t="s">
        <v>32</v>
      </c>
      <c r="D32" s="14"/>
      <c r="E32" s="14"/>
      <c r="F32" s="14" t="s">
        <v>56</v>
      </c>
      <c r="G32" s="14">
        <v>15</v>
      </c>
    </row>
    <row r="33" spans="1:7" x14ac:dyDescent="0.3">
      <c r="A33" s="2">
        <v>29</v>
      </c>
      <c r="B33" s="13" t="s">
        <v>34</v>
      </c>
      <c r="C33" s="14" t="s">
        <v>32</v>
      </c>
      <c r="D33" s="14"/>
      <c r="E33" s="14"/>
      <c r="F33" s="14" t="s">
        <v>56</v>
      </c>
      <c r="G33" s="14">
        <v>28.56</v>
      </c>
    </row>
    <row r="34" spans="1:7" x14ac:dyDescent="0.3">
      <c r="A34" s="2">
        <v>30</v>
      </c>
      <c r="B34" s="13" t="s">
        <v>35</v>
      </c>
      <c r="C34" s="14" t="s">
        <v>36</v>
      </c>
      <c r="D34" s="14"/>
      <c r="E34" s="14"/>
      <c r="F34" s="14" t="s">
        <v>56</v>
      </c>
      <c r="G34" s="14">
        <v>2.52</v>
      </c>
    </row>
    <row r="35" spans="1:7" x14ac:dyDescent="0.3">
      <c r="A35" s="2">
        <v>31</v>
      </c>
      <c r="B35" s="13" t="s">
        <v>37</v>
      </c>
      <c r="C35" s="14" t="s">
        <v>32</v>
      </c>
      <c r="D35" s="14"/>
      <c r="E35" s="14"/>
      <c r="F35" s="14" t="s">
        <v>56</v>
      </c>
      <c r="G35" s="14">
        <v>57.12</v>
      </c>
    </row>
    <row r="36" spans="1:7" x14ac:dyDescent="0.3">
      <c r="A36" s="2">
        <v>32</v>
      </c>
      <c r="B36" s="6" t="s">
        <v>38</v>
      </c>
      <c r="C36" s="2" t="s">
        <v>39</v>
      </c>
      <c r="D36" s="26"/>
      <c r="E36" s="26"/>
      <c r="F36" s="26">
        <v>150</v>
      </c>
      <c r="G36" s="26" t="s">
        <v>56</v>
      </c>
    </row>
    <row r="37" spans="1:7" x14ac:dyDescent="0.3">
      <c r="A37" s="2">
        <v>33</v>
      </c>
      <c r="B37" s="15" t="s">
        <v>43</v>
      </c>
      <c r="C37" s="14" t="s">
        <v>32</v>
      </c>
      <c r="D37" s="14"/>
      <c r="E37" s="14"/>
      <c r="F37" s="14" t="s">
        <v>56</v>
      </c>
      <c r="G37" s="14">
        <v>15</v>
      </c>
    </row>
    <row r="38" spans="1:7" x14ac:dyDescent="0.3">
      <c r="A38" s="2">
        <v>34</v>
      </c>
      <c r="B38" s="6" t="s">
        <v>44</v>
      </c>
      <c r="C38" s="2" t="s">
        <v>45</v>
      </c>
      <c r="D38" s="26"/>
      <c r="E38" s="26"/>
      <c r="F38" s="26">
        <v>17</v>
      </c>
      <c r="G38" s="26" t="s">
        <v>56</v>
      </c>
    </row>
    <row r="39" spans="1:7" x14ac:dyDescent="0.3">
      <c r="A39" s="2">
        <v>35</v>
      </c>
      <c r="B39" s="16" t="s">
        <v>46</v>
      </c>
      <c r="C39" s="14" t="s">
        <v>32</v>
      </c>
      <c r="D39" s="14"/>
      <c r="E39" s="14"/>
      <c r="F39" s="14" t="s">
        <v>56</v>
      </c>
      <c r="G39" s="14">
        <v>550</v>
      </c>
    </row>
    <row r="40" spans="1:7" x14ac:dyDescent="0.3">
      <c r="A40" s="2">
        <v>36</v>
      </c>
      <c r="B40" s="17" t="s">
        <v>47</v>
      </c>
      <c r="C40" s="14" t="s">
        <v>32</v>
      </c>
      <c r="D40" s="14"/>
      <c r="E40" s="14"/>
      <c r="F40" s="14" t="s">
        <v>56</v>
      </c>
      <c r="G40" s="14">
        <v>190</v>
      </c>
    </row>
    <row r="41" spans="1:7" x14ac:dyDescent="0.3">
      <c r="A41" s="2">
        <v>37</v>
      </c>
      <c r="B41" s="17" t="s">
        <v>48</v>
      </c>
      <c r="C41" s="14" t="s">
        <v>32</v>
      </c>
      <c r="D41" s="14"/>
      <c r="E41" s="14"/>
      <c r="F41" s="14" t="s">
        <v>56</v>
      </c>
      <c r="G41" s="14">
        <v>180</v>
      </c>
    </row>
    <row r="42" spans="1:7" x14ac:dyDescent="0.3">
      <c r="A42" s="2">
        <v>38</v>
      </c>
      <c r="B42" s="18" t="s">
        <v>49</v>
      </c>
      <c r="C42" s="14" t="s">
        <v>32</v>
      </c>
      <c r="D42" s="14"/>
      <c r="E42" s="14"/>
      <c r="F42" s="14" t="s">
        <v>56</v>
      </c>
      <c r="G42" s="14">
        <v>295</v>
      </c>
    </row>
    <row r="43" spans="1:7" x14ac:dyDescent="0.3">
      <c r="A43" s="2">
        <v>39</v>
      </c>
      <c r="B43" s="19" t="s">
        <v>40</v>
      </c>
      <c r="C43" s="20" t="s">
        <v>41</v>
      </c>
      <c r="D43" s="20"/>
      <c r="E43" s="20"/>
      <c r="F43" s="20" t="s">
        <v>56</v>
      </c>
      <c r="G43" s="20">
        <v>1.3</v>
      </c>
    </row>
    <row r="44" spans="1:7" x14ac:dyDescent="0.3">
      <c r="A44" s="2">
        <v>40</v>
      </c>
      <c r="B44" s="21" t="s">
        <v>42</v>
      </c>
      <c r="C44" s="20" t="s">
        <v>41</v>
      </c>
      <c r="D44" s="20"/>
      <c r="E44" s="20"/>
      <c r="F44" s="20" t="s">
        <v>56</v>
      </c>
      <c r="G44" s="20">
        <v>6</v>
      </c>
    </row>
    <row r="45" spans="1:7" x14ac:dyDescent="0.3">
      <c r="A45" s="2">
        <v>41</v>
      </c>
      <c r="B45" s="22" t="s">
        <v>51</v>
      </c>
      <c r="C45" s="23" t="s">
        <v>52</v>
      </c>
      <c r="D45" s="23"/>
      <c r="E45" s="23"/>
      <c r="F45" s="23" t="s">
        <v>56</v>
      </c>
      <c r="G45" s="23">
        <v>1.3</v>
      </c>
    </row>
    <row r="46" spans="1:7" x14ac:dyDescent="0.3">
      <c r="A46" s="2">
        <v>42</v>
      </c>
      <c r="B46" s="22" t="s">
        <v>53</v>
      </c>
      <c r="C46" s="23" t="s">
        <v>52</v>
      </c>
      <c r="D46" s="23"/>
      <c r="E46" s="23"/>
      <c r="F46" s="23" t="s">
        <v>56</v>
      </c>
      <c r="G46" s="23">
        <v>1.3</v>
      </c>
    </row>
    <row r="47" spans="1:7" ht="15.75" customHeight="1" x14ac:dyDescent="0.3">
      <c r="A47" s="31" t="s">
        <v>58</v>
      </c>
      <c r="B47" s="32"/>
      <c r="C47" s="33"/>
      <c r="D47" s="29"/>
      <c r="E47" s="29"/>
      <c r="F47" s="28">
        <f>SUM(F5:F46)</f>
        <v>167</v>
      </c>
      <c r="G47" s="28">
        <f>SUM(G5:G46)</f>
        <v>3054.1800000000003</v>
      </c>
    </row>
    <row r="48" spans="1:7" x14ac:dyDescent="0.3">
      <c r="A48" s="34"/>
      <c r="B48" s="35"/>
      <c r="C48" s="36"/>
      <c r="D48" s="30"/>
      <c r="E48" s="30"/>
      <c r="F48" s="37">
        <f>F47+G47</f>
        <v>3221.1800000000003</v>
      </c>
      <c r="G48" s="38"/>
    </row>
    <row r="50" spans="2:7" x14ac:dyDescent="0.3">
      <c r="B50" s="27"/>
      <c r="C50" s="25"/>
      <c r="D50" s="25"/>
      <c r="E50" s="25"/>
      <c r="F50" s="25"/>
      <c r="G50" s="25"/>
    </row>
    <row r="51" spans="2:7" x14ac:dyDescent="0.3">
      <c r="B51" s="27"/>
      <c r="C51" s="25"/>
      <c r="D51" s="25"/>
      <c r="E51" s="25"/>
      <c r="F51" s="25"/>
      <c r="G51" s="25"/>
    </row>
  </sheetData>
  <mergeCells count="12">
    <mergeCell ref="D3:D4"/>
    <mergeCell ref="E3:E4"/>
    <mergeCell ref="A47:C47"/>
    <mergeCell ref="A48:C48"/>
    <mergeCell ref="F48:G48"/>
    <mergeCell ref="F3:F4"/>
    <mergeCell ref="G3:G4"/>
    <mergeCell ref="A1:G1"/>
    <mergeCell ref="A2:G2"/>
    <mergeCell ref="A3:A4"/>
    <mergeCell ref="B3:B4"/>
    <mergeCell ref="C3:C4"/>
  </mergeCells>
  <conditionalFormatting sqref="B43:B44">
    <cfRule type="duplicateValues" dxfId="16" priority="24"/>
  </conditionalFormatting>
  <conditionalFormatting sqref="B37">
    <cfRule type="duplicateValues" dxfId="15" priority="22"/>
  </conditionalFormatting>
  <conditionalFormatting sqref="B39">
    <cfRule type="duplicateValues" dxfId="14" priority="21"/>
  </conditionalFormatting>
  <conditionalFormatting sqref="B40">
    <cfRule type="duplicateValues" dxfId="13" priority="20"/>
  </conditionalFormatting>
  <conditionalFormatting sqref="B41">
    <cfRule type="duplicateValues" dxfId="12" priority="19"/>
  </conditionalFormatting>
  <conditionalFormatting sqref="B42">
    <cfRule type="duplicateValues" dxfId="11" priority="18"/>
  </conditionalFormatting>
  <conditionalFormatting sqref="B49 B3:B46 B52:B1048576">
    <cfRule type="duplicateValues" dxfId="10" priority="15"/>
  </conditionalFormatting>
  <conditionalFormatting sqref="B49 B1:B46 B52:B1048576">
    <cfRule type="duplicateValues" dxfId="9" priority="14"/>
  </conditionalFormatting>
  <conditionalFormatting sqref="A47">
    <cfRule type="duplicateValues" dxfId="8" priority="13"/>
  </conditionalFormatting>
  <conditionalFormatting sqref="A47">
    <cfRule type="duplicateValues" dxfId="7" priority="12"/>
  </conditionalFormatting>
  <conditionalFormatting sqref="B50:B51">
    <cfRule type="duplicateValues" dxfId="6" priority="5"/>
    <cfRule type="duplicateValues" dxfId="5" priority="6"/>
    <cfRule type="duplicateValues" dxfId="4" priority="7"/>
  </conditionalFormatting>
  <conditionalFormatting sqref="B50:B51">
    <cfRule type="duplicateValues" dxfId="3" priority="2"/>
    <cfRule type="duplicateValues" dxfId="2" priority="3"/>
    <cfRule type="duplicateValues" dxfId="1" priority="4"/>
  </conditionalFormatting>
  <conditionalFormatting sqref="B50:B51">
    <cfRule type="duplicateValues" dxfId="0" priority="1"/>
  </conditionalFormatting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2020-11-26T14:43:26Z</dcterms:modified>
</cp:coreProperties>
</file>